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raoultschudin/Desktop/Dokumente_Uni/MA/PythonOutput/Topic_Health/Comments/"/>
    </mc:Choice>
  </mc:AlternateContent>
  <xr:revisionPtr revIDLastSave="0" documentId="13_ncr:1_{D1FB302A-9029-0B49-83F1-3C6E9C20B050}" xr6:coauthVersionLast="47" xr6:coauthVersionMax="47" xr10:uidLastSave="{00000000-0000-0000-0000-000000000000}"/>
  <bookViews>
    <workbookView xWindow="0" yWindow="500" windowWidth="14240" windowHeight="16040" xr2:uid="{05018D3E-AE0C-484F-9D78-9FE7BF005355}"/>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6"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2"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8"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0"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5"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7"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19"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5"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19"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3" i="1"/>
  <c r="AE2664" i="1"/>
  <c r="AE2665" i="1"/>
  <c r="AE2666" i="1"/>
  <c r="AE2667" i="1"/>
  <c r="AE2668" i="1"/>
  <c r="AE2669" i="1"/>
  <c r="AE2670" i="1"/>
  <c r="AE2671" i="1"/>
  <c r="AE2672" i="1"/>
  <c r="AE2673" i="1"/>
  <c r="AE2674" i="1"/>
  <c r="AE2675" i="1"/>
  <c r="AE2676" i="1"/>
  <c r="AE2677" i="1"/>
  <c r="AE2678" i="1"/>
  <c r="AE2679" i="1"/>
  <c r="AE2680" i="1"/>
  <c r="AE2681" i="1"/>
  <c r="AE2682" i="1"/>
  <c r="AE2683"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2"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4" i="1"/>
  <c r="AE2735" i="1"/>
  <c r="AE2736" i="1"/>
  <c r="AE2737" i="1"/>
  <c r="AE2738" i="1"/>
  <c r="AE2739" i="1"/>
  <c r="AE2740" i="1"/>
  <c r="AE2741" i="1"/>
  <c r="AE2742" i="1"/>
  <c r="AE2743" i="1"/>
  <c r="AE2744" i="1"/>
  <c r="AE2745" i="1"/>
  <c r="AE2746" i="1"/>
  <c r="AE2747" i="1"/>
  <c r="AE2748" i="1"/>
  <c r="AE2749" i="1"/>
  <c r="AE2750" i="1"/>
  <c r="AE2751" i="1"/>
  <c r="AE2752" i="1"/>
  <c r="AE2753" i="1"/>
  <c r="AE2754" i="1"/>
  <c r="AE2755" i="1"/>
  <c r="AE2756" i="1"/>
  <c r="AE2757" i="1"/>
  <c r="AE2758" i="1"/>
  <c r="AE2759"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8"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4"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6"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2" i="1"/>
  <c r="AD2"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015"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2728"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442"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128"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1827"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493"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115"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746"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36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79"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6"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2"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8"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0"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5"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7"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19"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5"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19"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3" i="1"/>
  <c r="AD2664" i="1"/>
  <c r="AD2665" i="1"/>
  <c r="AD2666" i="1"/>
  <c r="AD2667" i="1"/>
  <c r="AD2668" i="1"/>
  <c r="AD2669" i="1"/>
  <c r="AD2670" i="1"/>
  <c r="AD2671" i="1"/>
  <c r="AD2672" i="1"/>
  <c r="AD2673" i="1"/>
  <c r="AD2674" i="1"/>
  <c r="AD2675" i="1"/>
  <c r="AD2676" i="1"/>
  <c r="AD2677" i="1"/>
  <c r="AD2678" i="1"/>
  <c r="AD2679" i="1"/>
  <c r="AD2680" i="1"/>
  <c r="AD2681" i="1"/>
  <c r="AD2682" i="1"/>
  <c r="AD2683"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2"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4" i="1"/>
  <c r="AD2735" i="1"/>
  <c r="AD2736" i="1"/>
  <c r="AD2737" i="1"/>
  <c r="AD2738" i="1"/>
  <c r="AD2739" i="1"/>
  <c r="AD2740" i="1"/>
  <c r="AD2741" i="1"/>
  <c r="AD2742" i="1"/>
  <c r="AD2743" i="1"/>
  <c r="AD2744" i="1"/>
  <c r="AD2745" i="1"/>
  <c r="AD2746" i="1"/>
  <c r="AD2747" i="1"/>
  <c r="AD2748" i="1"/>
  <c r="AD2749" i="1"/>
  <c r="AD2750" i="1"/>
  <c r="AD2751" i="1"/>
  <c r="AD2752" i="1"/>
  <c r="AD2753" i="1"/>
  <c r="AD2754" i="1"/>
  <c r="AD2755" i="1"/>
  <c r="AD2756" i="1"/>
  <c r="AD2757" i="1"/>
  <c r="AD2758" i="1"/>
  <c r="AD2759"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8"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4"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6"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N3016" i="1"/>
  <c r="N3017" i="1"/>
  <c r="N3018" i="1"/>
  <c r="N3019" i="1"/>
  <c r="N3020" i="1"/>
  <c r="N3021" i="1"/>
  <c r="N3022" i="1"/>
  <c r="N3023" i="1"/>
  <c r="N3024" i="1"/>
  <c r="N3025" i="1"/>
  <c r="N3026" i="1"/>
  <c r="N3027" i="1"/>
  <c r="N3028" i="1"/>
  <c r="N3029" i="1"/>
  <c r="N3030" i="1"/>
  <c r="N3031" i="1"/>
  <c r="N3032" i="1"/>
  <c r="N3033" i="1"/>
  <c r="N3034" i="1"/>
  <c r="N3035" i="1"/>
  <c r="N3036" i="1"/>
  <c r="N3037" i="1"/>
  <c r="N3038" i="1"/>
  <c r="N3039" i="1"/>
  <c r="N3040" i="1"/>
  <c r="N3041" i="1"/>
  <c r="N3042" i="1"/>
  <c r="N3043" i="1"/>
  <c r="N3044" i="1"/>
  <c r="N3045" i="1"/>
  <c r="N3046" i="1"/>
  <c r="N3047" i="1"/>
  <c r="N3048" i="1"/>
  <c r="N3049" i="1"/>
  <c r="N3050" i="1"/>
  <c r="N3051" i="1"/>
  <c r="N3052" i="1"/>
  <c r="N3053" i="1"/>
  <c r="N3054" i="1"/>
  <c r="N3055" i="1"/>
  <c r="N3056" i="1"/>
  <c r="N3057" i="1"/>
  <c r="N3058" i="1"/>
  <c r="N3059" i="1"/>
  <c r="N3060" i="1"/>
  <c r="N3061" i="1"/>
  <c r="N3062" i="1"/>
  <c r="N3063" i="1"/>
  <c r="N3064" i="1"/>
  <c r="N3065" i="1"/>
  <c r="N3066" i="1"/>
  <c r="N3067"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015" i="1"/>
  <c r="N3014" i="1"/>
  <c r="N2729" i="1"/>
  <c r="N2730" i="1"/>
  <c r="N2731" i="1"/>
  <c r="N2732" i="1"/>
  <c r="N2733" i="1"/>
  <c r="N2734" i="1"/>
  <c r="N2735" i="1"/>
  <c r="N2736" i="1"/>
  <c r="N2737" i="1"/>
  <c r="N2738" i="1"/>
  <c r="N2739" i="1"/>
  <c r="N2740" i="1"/>
  <c r="N2741" i="1"/>
  <c r="N2742" i="1"/>
  <c r="N2743" i="1"/>
  <c r="N2744" i="1"/>
  <c r="N2745" i="1"/>
  <c r="N2746" i="1"/>
  <c r="N2747" i="1"/>
  <c r="N2748" i="1"/>
  <c r="N2749" i="1"/>
  <c r="N2750" i="1"/>
  <c r="N2751" i="1"/>
  <c r="N2752" i="1"/>
  <c r="N2753" i="1"/>
  <c r="N2754" i="1"/>
  <c r="N2755" i="1"/>
  <c r="N2756" i="1"/>
  <c r="N2757" i="1"/>
  <c r="N2758" i="1"/>
  <c r="N2759" i="1"/>
  <c r="N2760" i="1"/>
  <c r="N2761" i="1"/>
  <c r="N2762" i="1"/>
  <c r="N2763" i="1"/>
  <c r="N2764" i="1"/>
  <c r="N2765" i="1"/>
  <c r="N2766" i="1"/>
  <c r="N2767" i="1"/>
  <c r="N2768" i="1"/>
  <c r="N2769" i="1"/>
  <c r="N2770"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3" i="1"/>
  <c r="N2804" i="1"/>
  <c r="N2805" i="1"/>
  <c r="N2806" i="1"/>
  <c r="N2807" i="1"/>
  <c r="N2808"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53" i="1"/>
  <c r="N2854" i="1"/>
  <c r="N2855" i="1"/>
  <c r="N2856" i="1"/>
  <c r="N2857" i="1"/>
  <c r="N2858" i="1"/>
  <c r="N2859" i="1"/>
  <c r="N2860"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89" i="1"/>
  <c r="N2890" i="1"/>
  <c r="N2891" i="1"/>
  <c r="N2892" i="1"/>
  <c r="N2893" i="1"/>
  <c r="N2894" i="1"/>
  <c r="N2895" i="1"/>
  <c r="N2896" i="1"/>
  <c r="N2897" i="1"/>
  <c r="N2898" i="1"/>
  <c r="N2899"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939" i="1"/>
  <c r="N2940" i="1"/>
  <c r="N2941" i="1"/>
  <c r="N2942" i="1"/>
  <c r="N2943" i="1"/>
  <c r="N2944" i="1"/>
  <c r="N2945" i="1"/>
  <c r="N2946" i="1"/>
  <c r="N2947" i="1"/>
  <c r="N2948" i="1"/>
  <c r="N2949" i="1"/>
  <c r="N2950" i="1"/>
  <c r="N2951" i="1"/>
  <c r="N2952" i="1"/>
  <c r="N2953" i="1"/>
  <c r="N2954" i="1"/>
  <c r="N2955"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2996" i="1"/>
  <c r="N2997" i="1"/>
  <c r="N2998" i="1"/>
  <c r="N2999" i="1"/>
  <c r="N3000" i="1"/>
  <c r="N3001" i="1"/>
  <c r="N3002" i="1"/>
  <c r="N3003" i="1"/>
  <c r="N3004" i="1"/>
  <c r="N3005" i="1"/>
  <c r="N3006" i="1"/>
  <c r="N3007" i="1"/>
  <c r="N3008" i="1"/>
  <c r="N3009" i="1"/>
  <c r="N3010" i="1"/>
  <c r="N3011" i="1"/>
  <c r="N3012" i="1"/>
  <c r="N3013" i="1"/>
  <c r="N2728" i="1"/>
  <c r="N2727"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3" i="1"/>
  <c r="N2714" i="1"/>
  <c r="N2715" i="1"/>
  <c r="N2716" i="1"/>
  <c r="N2717" i="1"/>
  <c r="N2718" i="1"/>
  <c r="N2719" i="1"/>
  <c r="N2720" i="1"/>
  <c r="N2721" i="1"/>
  <c r="N2722" i="1"/>
  <c r="N2723" i="1"/>
  <c r="N2724" i="1"/>
  <c r="N2725" i="1"/>
  <c r="N2726" i="1"/>
  <c r="N2442" i="1"/>
  <c r="N2441"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128" i="1"/>
  <c r="N21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1827" i="1"/>
  <c r="N1826"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493" i="1"/>
  <c r="N1492"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115" i="1"/>
  <c r="N1114"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746" i="1"/>
  <c r="N745"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369" i="1"/>
  <c r="N368"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2" i="1"/>
  <c r="Q1478" i="1" l="1"/>
  <c r="Q1883" i="1"/>
  <c r="Q466" i="1"/>
  <c r="Q2113" i="1"/>
  <c r="Q2017" i="1"/>
  <c r="Q2560" i="1"/>
  <c r="P10" i="1"/>
  <c r="Q10" i="1" s="1"/>
  <c r="Q712" i="1"/>
  <c r="Q1813" i="1"/>
  <c r="Q679" i="1"/>
  <c r="Q70" i="1"/>
  <c r="Q1048" i="1"/>
  <c r="Q509" i="1"/>
  <c r="Q1490" i="1"/>
  <c r="Q3221" i="1"/>
  <c r="Q2114" i="1"/>
  <c r="Q2050" i="1"/>
  <c r="Q2153" i="1"/>
  <c r="Q1725" i="1"/>
  <c r="Q1541" i="1"/>
  <c r="Q2040" i="1"/>
  <c r="Q2032" i="1"/>
  <c r="Q1904" i="1"/>
  <c r="Q1848" i="1"/>
  <c r="Q2279" i="1"/>
  <c r="Q1340" i="1"/>
  <c r="Q1332" i="1"/>
  <c r="Q1236" i="1"/>
  <c r="Q1164" i="1"/>
  <c r="Q1156" i="1"/>
  <c r="Q1788" i="1"/>
  <c r="Q1716" i="1"/>
  <c r="Q1636" i="1"/>
  <c r="Q1827" i="1"/>
  <c r="Q2063" i="1"/>
  <c r="Q2055" i="1"/>
  <c r="Q1999" i="1"/>
  <c r="Q1991" i="1"/>
  <c r="Q1983" i="1"/>
  <c r="Q1919" i="1"/>
  <c r="Q1911" i="1"/>
  <c r="Q1847" i="1"/>
  <c r="Q1839" i="1"/>
  <c r="Q1435" i="1"/>
  <c r="Q1371" i="1"/>
  <c r="Q1307" i="1"/>
  <c r="Q1243" i="1"/>
  <c r="Q1179" i="1"/>
  <c r="Q1123" i="1"/>
  <c r="Q1492" i="1"/>
  <c r="Q1763" i="1"/>
  <c r="Q1699" i="1"/>
  <c r="Q1635" i="1"/>
  <c r="Q1571" i="1"/>
  <c r="Q1507" i="1"/>
  <c r="Q2086" i="1"/>
  <c r="Q2078" i="1"/>
  <c r="Q2022" i="1"/>
  <c r="Q2014" i="1"/>
  <c r="Q1958" i="1"/>
  <c r="Q1950" i="1"/>
  <c r="Q1886" i="1"/>
  <c r="Q2437" i="1"/>
  <c r="Q2373" i="1"/>
  <c r="Q2309" i="1"/>
  <c r="Q1442" i="1"/>
  <c r="Q1378" i="1"/>
  <c r="Q1314" i="1"/>
  <c r="Q1250" i="1"/>
  <c r="Q1194" i="1"/>
  <c r="Q1186" i="1"/>
  <c r="Q1130" i="1"/>
  <c r="Q1122" i="1"/>
  <c r="Q1770" i="1"/>
  <c r="Q1706" i="1"/>
  <c r="Q1642" i="1"/>
  <c r="Q1578" i="1"/>
  <c r="Q1514" i="1"/>
  <c r="Q2101" i="1"/>
  <c r="Q2093" i="1"/>
  <c r="Q2085" i="1"/>
  <c r="Q2037" i="1"/>
  <c r="Q2029" i="1"/>
  <c r="Q2021" i="1"/>
  <c r="Q1965" i="1"/>
  <c r="Q1957" i="1"/>
  <c r="Q1909" i="1"/>
  <c r="Q1893" i="1"/>
  <c r="Q1845" i="1"/>
  <c r="Q1829" i="1"/>
  <c r="Q2252" i="1"/>
  <c r="Q2643" i="1"/>
  <c r="Q2579" i="1"/>
  <c r="Q2523" i="1"/>
  <c r="Q2515" i="1"/>
  <c r="Q2976" i="1"/>
  <c r="Q2912" i="1"/>
  <c r="Q2848" i="1"/>
  <c r="Q3014" i="1"/>
  <c r="Q3206" i="1"/>
  <c r="Q3142" i="1"/>
  <c r="Q3078" i="1"/>
  <c r="Q2894" i="1"/>
  <c r="Q2830" i="1"/>
  <c r="Q2766" i="1"/>
  <c r="Q2884" i="1"/>
  <c r="Q2820" i="1"/>
  <c r="Q3234" i="1"/>
  <c r="Q3170" i="1"/>
  <c r="Q3106" i="1"/>
  <c r="Q3042" i="1"/>
  <c r="Q2214" i="1"/>
  <c r="Q2150" i="1"/>
  <c r="Q2558" i="1"/>
  <c r="Q2502" i="1"/>
  <c r="Q2947" i="1"/>
  <c r="Q2883" i="1"/>
  <c r="Q2819" i="1"/>
  <c r="Q3233" i="1"/>
  <c r="Q3169" i="1"/>
  <c r="Q3105" i="1"/>
  <c r="Q3041" i="1"/>
  <c r="Q2221" i="1"/>
  <c r="Q2157" i="1"/>
  <c r="Q2693" i="1"/>
  <c r="Q2629" i="1"/>
  <c r="Q2501" i="1"/>
  <c r="Q3240" i="1"/>
  <c r="Q3176" i="1"/>
  <c r="Q3112" i="1"/>
  <c r="Q3048" i="1"/>
  <c r="Q2204" i="1"/>
  <c r="Q2140" i="1"/>
  <c r="Q2676" i="1"/>
  <c r="Q2612" i="1"/>
  <c r="Q2548" i="1"/>
  <c r="Q2484" i="1"/>
  <c r="Q2969" i="1"/>
  <c r="Q2905" i="1"/>
  <c r="Q2841" i="1"/>
  <c r="Q2777" i="1"/>
  <c r="Q2480" i="1"/>
  <c r="Q2757" i="1"/>
  <c r="Q2747" i="1"/>
  <c r="Q2469" i="1"/>
  <c r="Q2453" i="1"/>
  <c r="Q2738" i="1"/>
  <c r="Q2459" i="1"/>
  <c r="Q2744" i="1"/>
  <c r="Q2450" i="1"/>
  <c r="Q2735" i="1"/>
  <c r="P528" i="1"/>
  <c r="Q528" i="1" s="1"/>
  <c r="P735" i="1"/>
  <c r="Q735" i="1" s="1"/>
  <c r="P14" i="1"/>
  <c r="Q14" i="1" s="1"/>
  <c r="P366" i="1"/>
  <c r="Q366" i="1" s="1"/>
  <c r="P362" i="1"/>
  <c r="Q362" i="1" s="1"/>
  <c r="P358" i="1"/>
  <c r="Q358" i="1" s="1"/>
  <c r="P354" i="1"/>
  <c r="Q354" i="1" s="1"/>
  <c r="P350" i="1"/>
  <c r="Q350" i="1" s="1"/>
  <c r="P346" i="1"/>
  <c r="Q346" i="1" s="1"/>
  <c r="P342" i="1"/>
  <c r="Q342" i="1" s="1"/>
  <c r="P338" i="1"/>
  <c r="Q338" i="1" s="1"/>
  <c r="P334" i="1"/>
  <c r="Q334" i="1" s="1"/>
  <c r="P330" i="1"/>
  <c r="Q330" i="1" s="1"/>
  <c r="P326" i="1"/>
  <c r="Q326" i="1" s="1"/>
  <c r="P322" i="1"/>
  <c r="Q322" i="1" s="1"/>
  <c r="P318" i="1"/>
  <c r="Q318" i="1" s="1"/>
  <c r="P314" i="1"/>
  <c r="Q314" i="1" s="1"/>
  <c r="P310" i="1"/>
  <c r="Q310" i="1" s="1"/>
  <c r="P306" i="1"/>
  <c r="Q306" i="1" s="1"/>
  <c r="P302" i="1"/>
  <c r="Q302" i="1" s="1"/>
  <c r="P298" i="1"/>
  <c r="Q298" i="1" s="1"/>
  <c r="P294" i="1"/>
  <c r="Q294" i="1" s="1"/>
  <c r="P290" i="1"/>
  <c r="Q290" i="1" s="1"/>
  <c r="P286" i="1"/>
  <c r="Q286" i="1" s="1"/>
  <c r="P282" i="1"/>
  <c r="Q282" i="1" s="1"/>
  <c r="P278" i="1"/>
  <c r="Q278" i="1" s="1"/>
  <c r="P274" i="1"/>
  <c r="Q274" i="1" s="1"/>
  <c r="P270" i="1"/>
  <c r="Q270" i="1" s="1"/>
  <c r="P266" i="1"/>
  <c r="Q266" i="1" s="1"/>
  <c r="P262" i="1"/>
  <c r="Q262" i="1" s="1"/>
  <c r="P258" i="1"/>
  <c r="Q258" i="1" s="1"/>
  <c r="P254" i="1"/>
  <c r="Q254" i="1" s="1"/>
  <c r="P250" i="1"/>
  <c r="Q250" i="1" s="1"/>
  <c r="P246" i="1"/>
  <c r="Q246" i="1" s="1"/>
  <c r="P242" i="1"/>
  <c r="Q242" i="1" s="1"/>
  <c r="P238" i="1"/>
  <c r="Q238" i="1" s="1"/>
  <c r="P234" i="1"/>
  <c r="Q234" i="1" s="1"/>
  <c r="P230" i="1"/>
  <c r="Q230" i="1" s="1"/>
  <c r="P226" i="1"/>
  <c r="Q226" i="1" s="1"/>
  <c r="P222" i="1"/>
  <c r="Q222" i="1" s="1"/>
  <c r="P218" i="1"/>
  <c r="Q218" i="1" s="1"/>
  <c r="P214" i="1"/>
  <c r="Q214" i="1" s="1"/>
  <c r="P210" i="1"/>
  <c r="Q210" i="1" s="1"/>
  <c r="P206" i="1"/>
  <c r="Q206" i="1" s="1"/>
  <c r="P202" i="1"/>
  <c r="Q202" i="1" s="1"/>
  <c r="P198" i="1"/>
  <c r="Q198" i="1" s="1"/>
  <c r="P194" i="1"/>
  <c r="Q194" i="1" s="1"/>
  <c r="P190" i="1"/>
  <c r="Q190" i="1" s="1"/>
  <c r="P186" i="1"/>
  <c r="Q186" i="1" s="1"/>
  <c r="P182" i="1"/>
  <c r="Q182" i="1" s="1"/>
  <c r="P178" i="1"/>
  <c r="Q178" i="1" s="1"/>
  <c r="P174" i="1"/>
  <c r="Q174" i="1" s="1"/>
  <c r="P170" i="1"/>
  <c r="Q170" i="1" s="1"/>
  <c r="P166" i="1"/>
  <c r="Q166" i="1" s="1"/>
  <c r="P162" i="1"/>
  <c r="Q162" i="1" s="1"/>
  <c r="P158" i="1"/>
  <c r="Q158" i="1" s="1"/>
  <c r="P154" i="1"/>
  <c r="Q154" i="1" s="1"/>
  <c r="P150" i="1"/>
  <c r="Q150" i="1" s="1"/>
  <c r="P146" i="1"/>
  <c r="Q146" i="1" s="1"/>
  <c r="P142" i="1"/>
  <c r="Q142" i="1" s="1"/>
  <c r="P138" i="1"/>
  <c r="Q138" i="1" s="1"/>
  <c r="P134" i="1"/>
  <c r="Q134" i="1" s="1"/>
  <c r="P130" i="1"/>
  <c r="Q130" i="1" s="1"/>
  <c r="P126" i="1"/>
  <c r="Q126" i="1" s="1"/>
  <c r="P122" i="1"/>
  <c r="Q122" i="1" s="1"/>
  <c r="P118" i="1"/>
  <c r="Q118" i="1" s="1"/>
  <c r="P114" i="1"/>
  <c r="Q114" i="1" s="1"/>
  <c r="P110" i="1"/>
  <c r="Q110" i="1" s="1"/>
  <c r="P106" i="1"/>
  <c r="Q106" i="1" s="1"/>
  <c r="P102" i="1"/>
  <c r="Q102" i="1" s="1"/>
  <c r="P98" i="1"/>
  <c r="Q98" i="1" s="1"/>
  <c r="P94" i="1"/>
  <c r="Q94" i="1" s="1"/>
  <c r="P90" i="1"/>
  <c r="Q90" i="1" s="1"/>
  <c r="P86" i="1"/>
  <c r="Q86" i="1" s="1"/>
  <c r="P82" i="1"/>
  <c r="Q82" i="1" s="1"/>
  <c r="P78" i="1"/>
  <c r="Q78" i="1" s="1"/>
  <c r="P74" i="1"/>
  <c r="Q74" i="1" s="1"/>
  <c r="P70" i="1"/>
  <c r="P66" i="1"/>
  <c r="Q66" i="1" s="1"/>
  <c r="P62" i="1"/>
  <c r="Q62" i="1" s="1"/>
  <c r="P58" i="1"/>
  <c r="Q58" i="1" s="1"/>
  <c r="P54" i="1"/>
  <c r="Q54" i="1" s="1"/>
  <c r="P40" i="1"/>
  <c r="Q40" i="1" s="1"/>
  <c r="P31" i="1"/>
  <c r="Q31" i="1" s="1"/>
  <c r="P22" i="1"/>
  <c r="Q22" i="1" s="1"/>
  <c r="P8" i="1"/>
  <c r="Q8" i="1" s="1"/>
  <c r="P743" i="1"/>
  <c r="Q743" i="1" s="1"/>
  <c r="P734" i="1"/>
  <c r="Q734" i="1" s="1"/>
  <c r="P720" i="1"/>
  <c r="Q720" i="1" s="1"/>
  <c r="P711" i="1"/>
  <c r="Q711" i="1" s="1"/>
  <c r="P696" i="1"/>
  <c r="Q696" i="1" s="1"/>
  <c r="P680" i="1"/>
  <c r="Q680" i="1" s="1"/>
  <c r="P664" i="1"/>
  <c r="Q664" i="1" s="1"/>
  <c r="P648" i="1"/>
  <c r="Q648" i="1" s="1"/>
  <c r="P632" i="1"/>
  <c r="Q632" i="1" s="1"/>
  <c r="P616" i="1"/>
  <c r="Q616" i="1" s="1"/>
  <c r="P600" i="1"/>
  <c r="Q600" i="1" s="1"/>
  <c r="P568" i="1"/>
  <c r="Q568" i="1" s="1"/>
  <c r="P536" i="1"/>
  <c r="Q536" i="1" s="1"/>
  <c r="P371" i="1"/>
  <c r="Q371" i="1" s="1"/>
  <c r="P1829" i="1"/>
  <c r="P1833" i="1"/>
  <c r="Q1833" i="1" s="1"/>
  <c r="P1837" i="1"/>
  <c r="Q1837" i="1" s="1"/>
  <c r="P1841" i="1"/>
  <c r="Q1841" i="1" s="1"/>
  <c r="P1845" i="1"/>
  <c r="P1849" i="1"/>
  <c r="Q1849" i="1" s="1"/>
  <c r="P1853" i="1"/>
  <c r="Q1853" i="1" s="1"/>
  <c r="P1857" i="1"/>
  <c r="Q1857" i="1" s="1"/>
  <c r="P1861" i="1"/>
  <c r="Q1861" i="1" s="1"/>
  <c r="P1865" i="1"/>
  <c r="Q1865" i="1" s="1"/>
  <c r="P1869" i="1"/>
  <c r="Q1869" i="1" s="1"/>
  <c r="P1873" i="1"/>
  <c r="Q1873" i="1" s="1"/>
  <c r="P1877" i="1"/>
  <c r="Q1877" i="1" s="1"/>
  <c r="P1881" i="1"/>
  <c r="Q1881" i="1" s="1"/>
  <c r="P1885" i="1"/>
  <c r="Q1885" i="1" s="1"/>
  <c r="P1889" i="1"/>
  <c r="Q1889" i="1" s="1"/>
  <c r="P1893" i="1"/>
  <c r="P1897" i="1"/>
  <c r="Q1897" i="1" s="1"/>
  <c r="P1901" i="1"/>
  <c r="Q1901" i="1" s="1"/>
  <c r="P1905" i="1"/>
  <c r="Q1905" i="1" s="1"/>
  <c r="P1909" i="1"/>
  <c r="P1913" i="1"/>
  <c r="Q1913" i="1" s="1"/>
  <c r="P1917" i="1"/>
  <c r="Q1917" i="1" s="1"/>
  <c r="P1921" i="1"/>
  <c r="Q1921" i="1" s="1"/>
  <c r="P1925" i="1"/>
  <c r="Q1925" i="1" s="1"/>
  <c r="P1929" i="1"/>
  <c r="Q1929" i="1" s="1"/>
  <c r="P1933" i="1"/>
  <c r="Q1933" i="1" s="1"/>
  <c r="P1937" i="1"/>
  <c r="Q1937" i="1" s="1"/>
  <c r="P1941" i="1"/>
  <c r="Q1941" i="1" s="1"/>
  <c r="P1945" i="1"/>
  <c r="Q1945" i="1" s="1"/>
  <c r="P1949" i="1"/>
  <c r="Q1949" i="1" s="1"/>
  <c r="P1953" i="1"/>
  <c r="Q1953" i="1" s="1"/>
  <c r="P1957" i="1"/>
  <c r="P1830" i="1"/>
  <c r="Q1830" i="1" s="1"/>
  <c r="P1834" i="1"/>
  <c r="Q1834" i="1" s="1"/>
  <c r="P1838" i="1"/>
  <c r="Q1838" i="1" s="1"/>
  <c r="P1842" i="1"/>
  <c r="Q1842" i="1" s="1"/>
  <c r="P1846" i="1"/>
  <c r="Q1846" i="1" s="1"/>
  <c r="P1850" i="1"/>
  <c r="Q1850" i="1" s="1"/>
  <c r="P1854" i="1"/>
  <c r="Q1854" i="1" s="1"/>
  <c r="P1858" i="1"/>
  <c r="Q1858" i="1" s="1"/>
  <c r="P1862" i="1"/>
  <c r="Q1862" i="1" s="1"/>
  <c r="P1866" i="1"/>
  <c r="Q1866" i="1" s="1"/>
  <c r="P1870" i="1"/>
  <c r="Q1870" i="1" s="1"/>
  <c r="P1874" i="1"/>
  <c r="Q1874" i="1" s="1"/>
  <c r="P1878" i="1"/>
  <c r="Q1878" i="1" s="1"/>
  <c r="P1882" i="1"/>
  <c r="Q1882" i="1" s="1"/>
  <c r="P1886" i="1"/>
  <c r="P1890" i="1"/>
  <c r="Q1890" i="1" s="1"/>
  <c r="P1894" i="1"/>
  <c r="Q1894" i="1" s="1"/>
  <c r="P1898" i="1"/>
  <c r="Q1898" i="1" s="1"/>
  <c r="P1902" i="1"/>
  <c r="Q1902" i="1" s="1"/>
  <c r="P1906" i="1"/>
  <c r="Q1906" i="1" s="1"/>
  <c r="P1910" i="1"/>
  <c r="Q1910" i="1" s="1"/>
  <c r="P1916" i="1"/>
  <c r="Q1916" i="1" s="1"/>
  <c r="P1930" i="1"/>
  <c r="Q1930" i="1" s="1"/>
  <c r="P1939" i="1"/>
  <c r="Q1939" i="1" s="1"/>
  <c r="P1948" i="1"/>
  <c r="Q1948" i="1" s="1"/>
  <c r="P1832" i="1"/>
  <c r="Q1832" i="1" s="1"/>
  <c r="P1843" i="1"/>
  <c r="Q1843" i="1" s="1"/>
  <c r="P1848" i="1"/>
  <c r="P1859" i="1"/>
  <c r="Q1859" i="1" s="1"/>
  <c r="P1864" i="1"/>
  <c r="Q1864" i="1" s="1"/>
  <c r="P1875" i="1"/>
  <c r="Q1875" i="1" s="1"/>
  <c r="P1880" i="1"/>
  <c r="Q1880" i="1" s="1"/>
  <c r="P1891" i="1"/>
  <c r="Q1891" i="1" s="1"/>
  <c r="P1896" i="1"/>
  <c r="Q1896" i="1" s="1"/>
  <c r="P1907" i="1"/>
  <c r="Q1907" i="1" s="1"/>
  <c r="P1912" i="1"/>
  <c r="Q1912" i="1" s="1"/>
  <c r="P1926" i="1"/>
  <c r="Q1926" i="1" s="1"/>
  <c r="P1935" i="1"/>
  <c r="Q1935" i="1" s="1"/>
  <c r="P1944" i="1"/>
  <c r="Q1944" i="1" s="1"/>
  <c r="P1958" i="1"/>
  <c r="P1962" i="1"/>
  <c r="Q1962" i="1" s="1"/>
  <c r="P1966" i="1"/>
  <c r="Q1966" i="1" s="1"/>
  <c r="P1970" i="1"/>
  <c r="Q1970" i="1" s="1"/>
  <c r="P1974" i="1"/>
  <c r="Q1974" i="1" s="1"/>
  <c r="P1978" i="1"/>
  <c r="Q1978" i="1" s="1"/>
  <c r="P1982" i="1"/>
  <c r="Q1982" i="1" s="1"/>
  <c r="P1986" i="1"/>
  <c r="Q1986" i="1" s="1"/>
  <c r="P1990" i="1"/>
  <c r="Q1990" i="1" s="1"/>
  <c r="P1994" i="1"/>
  <c r="Q1994" i="1" s="1"/>
  <c r="P1998" i="1"/>
  <c r="Q1998" i="1" s="1"/>
  <c r="P2002" i="1"/>
  <c r="Q2002" i="1" s="1"/>
  <c r="P2006" i="1"/>
  <c r="Q2006" i="1" s="1"/>
  <c r="P2010" i="1"/>
  <c r="Q2010" i="1" s="1"/>
  <c r="P2014" i="1"/>
  <c r="P2018" i="1"/>
  <c r="Q2018" i="1" s="1"/>
  <c r="P2022" i="1"/>
  <c r="P2026" i="1"/>
  <c r="Q2026" i="1" s="1"/>
  <c r="P2030" i="1"/>
  <c r="Q2030" i="1" s="1"/>
  <c r="P2034" i="1"/>
  <c r="Q2034" i="1" s="1"/>
  <c r="P2038" i="1"/>
  <c r="Q2038" i="1" s="1"/>
  <c r="P2042" i="1"/>
  <c r="Q2042" i="1" s="1"/>
  <c r="P2046" i="1"/>
  <c r="Q2046" i="1" s="1"/>
  <c r="P2050" i="1"/>
  <c r="P2054" i="1"/>
  <c r="Q2054" i="1" s="1"/>
  <c r="P2058" i="1"/>
  <c r="Q2058" i="1" s="1"/>
  <c r="P2062" i="1"/>
  <c r="Q2062" i="1" s="1"/>
  <c r="P2066" i="1"/>
  <c r="Q2066" i="1" s="1"/>
  <c r="P2070" i="1"/>
  <c r="Q2070" i="1" s="1"/>
  <c r="P2074" i="1"/>
  <c r="Q2074" i="1" s="1"/>
  <c r="P2078" i="1"/>
  <c r="P2082" i="1"/>
  <c r="Q2082" i="1" s="1"/>
  <c r="P2086" i="1"/>
  <c r="P2090" i="1"/>
  <c r="Q2090" i="1" s="1"/>
  <c r="P2094" i="1"/>
  <c r="Q2094" i="1" s="1"/>
  <c r="P2098" i="1"/>
  <c r="Q2098" i="1" s="1"/>
  <c r="P2102" i="1"/>
  <c r="Q2102" i="1" s="1"/>
  <c r="P2106" i="1"/>
  <c r="Q2106" i="1" s="1"/>
  <c r="P2110" i="1"/>
  <c r="Q2110" i="1" s="1"/>
  <c r="P2114" i="1"/>
  <c r="P2118" i="1"/>
  <c r="Q2118" i="1" s="1"/>
  <c r="P2122" i="1"/>
  <c r="Q2122" i="1" s="1"/>
  <c r="P2126" i="1"/>
  <c r="Q2126" i="1" s="1"/>
  <c r="P1922" i="1"/>
  <c r="Q1922" i="1" s="1"/>
  <c r="P1931" i="1"/>
  <c r="Q1931" i="1" s="1"/>
  <c r="P1940" i="1"/>
  <c r="Q1940" i="1" s="1"/>
  <c r="P1954" i="1"/>
  <c r="Q1954" i="1" s="1"/>
  <c r="P1828" i="1"/>
  <c r="Q1828" i="1" s="1"/>
  <c r="P1839" i="1"/>
  <c r="P1844" i="1"/>
  <c r="Q1844" i="1" s="1"/>
  <c r="P1855" i="1"/>
  <c r="Q1855" i="1" s="1"/>
  <c r="P1860" i="1"/>
  <c r="Q1860" i="1" s="1"/>
  <c r="P1871" i="1"/>
  <c r="Q1871" i="1" s="1"/>
  <c r="P1876" i="1"/>
  <c r="Q1876" i="1" s="1"/>
  <c r="P1887" i="1"/>
  <c r="Q1887" i="1" s="1"/>
  <c r="P1892" i="1"/>
  <c r="Q1892" i="1" s="1"/>
  <c r="P1903" i="1"/>
  <c r="Q1903" i="1" s="1"/>
  <c r="P1908" i="1"/>
  <c r="Q1908" i="1" s="1"/>
  <c r="P1918" i="1"/>
  <c r="Q1918" i="1" s="1"/>
  <c r="P1927" i="1"/>
  <c r="Q1927" i="1" s="1"/>
  <c r="P1936" i="1"/>
  <c r="Q1936" i="1" s="1"/>
  <c r="P1950" i="1"/>
  <c r="P1959" i="1"/>
  <c r="Q1959" i="1" s="1"/>
  <c r="P1963" i="1"/>
  <c r="Q1963" i="1" s="1"/>
  <c r="P1967" i="1"/>
  <c r="Q1967" i="1" s="1"/>
  <c r="P1971" i="1"/>
  <c r="Q1971" i="1" s="1"/>
  <c r="P1975" i="1"/>
  <c r="Q1975" i="1" s="1"/>
  <c r="P1979" i="1"/>
  <c r="Q1979" i="1" s="1"/>
  <c r="P1983" i="1"/>
  <c r="P1987" i="1"/>
  <c r="Q1987" i="1" s="1"/>
  <c r="P1991" i="1"/>
  <c r="P1995" i="1"/>
  <c r="Q1995" i="1" s="1"/>
  <c r="P1999" i="1"/>
  <c r="P2003" i="1"/>
  <c r="Q2003" i="1" s="1"/>
  <c r="P2007" i="1"/>
  <c r="Q2007" i="1" s="1"/>
  <c r="P2011" i="1"/>
  <c r="Q2011" i="1" s="1"/>
  <c r="P2015" i="1"/>
  <c r="Q2015" i="1" s="1"/>
  <c r="P2019" i="1"/>
  <c r="Q2019" i="1" s="1"/>
  <c r="P2023" i="1"/>
  <c r="Q2023" i="1" s="1"/>
  <c r="P2027" i="1"/>
  <c r="Q2027" i="1" s="1"/>
  <c r="P2031" i="1"/>
  <c r="Q2031" i="1" s="1"/>
  <c r="P2035" i="1"/>
  <c r="Q2035" i="1" s="1"/>
  <c r="P2039" i="1"/>
  <c r="Q2039" i="1" s="1"/>
  <c r="P2043" i="1"/>
  <c r="Q2043" i="1" s="1"/>
  <c r="P2047" i="1"/>
  <c r="Q2047" i="1" s="1"/>
  <c r="P2051" i="1"/>
  <c r="Q2051" i="1" s="1"/>
  <c r="P2055" i="1"/>
  <c r="P2059" i="1"/>
  <c r="Q2059" i="1" s="1"/>
  <c r="P2063" i="1"/>
  <c r="P2067" i="1"/>
  <c r="Q2067" i="1" s="1"/>
  <c r="P2071" i="1"/>
  <c r="Q2071" i="1" s="1"/>
  <c r="P2075" i="1"/>
  <c r="Q2075" i="1" s="1"/>
  <c r="P2079" i="1"/>
  <c r="Q2079" i="1" s="1"/>
  <c r="P2083" i="1"/>
  <c r="Q2083" i="1" s="1"/>
  <c r="P2087" i="1"/>
  <c r="Q2087" i="1" s="1"/>
  <c r="P2091" i="1"/>
  <c r="Q2091" i="1" s="1"/>
  <c r="P2095" i="1"/>
  <c r="Q2095" i="1" s="1"/>
  <c r="P2099" i="1"/>
  <c r="Q2099" i="1" s="1"/>
  <c r="P2103" i="1"/>
  <c r="Q2103" i="1" s="1"/>
  <c r="P2107" i="1"/>
  <c r="Q2107" i="1" s="1"/>
  <c r="P2111" i="1"/>
  <c r="Q2111" i="1" s="1"/>
  <c r="P2115" i="1"/>
  <c r="Q2115" i="1" s="1"/>
  <c r="P2119" i="1"/>
  <c r="Q2119" i="1" s="1"/>
  <c r="P2123" i="1"/>
  <c r="Q2123" i="1" s="1"/>
  <c r="P2127" i="1"/>
  <c r="Q2127" i="1" s="1"/>
  <c r="P1914" i="1"/>
  <c r="Q1914" i="1" s="1"/>
  <c r="P1923" i="1"/>
  <c r="Q1923" i="1" s="1"/>
  <c r="P1932" i="1"/>
  <c r="Q1932" i="1" s="1"/>
  <c r="P1946" i="1"/>
  <c r="Q1946" i="1" s="1"/>
  <c r="P1955" i="1"/>
  <c r="Q1955" i="1" s="1"/>
  <c r="P1835" i="1"/>
  <c r="Q1835" i="1" s="1"/>
  <c r="P1840" i="1"/>
  <c r="Q1840" i="1" s="1"/>
  <c r="P1851" i="1"/>
  <c r="Q1851" i="1" s="1"/>
  <c r="P1856" i="1"/>
  <c r="Q1856" i="1" s="1"/>
  <c r="P1867" i="1"/>
  <c r="Q1867" i="1" s="1"/>
  <c r="P1872" i="1"/>
  <c r="Q1872" i="1" s="1"/>
  <c r="P1883" i="1"/>
  <c r="P1888" i="1"/>
  <c r="Q1888" i="1" s="1"/>
  <c r="P1899" i="1"/>
  <c r="Q1899" i="1" s="1"/>
  <c r="P1904" i="1"/>
  <c r="P1919" i="1"/>
  <c r="P1928" i="1"/>
  <c r="Q1928" i="1" s="1"/>
  <c r="P1942" i="1"/>
  <c r="Q1942" i="1" s="1"/>
  <c r="P1951" i="1"/>
  <c r="Q1951" i="1" s="1"/>
  <c r="P1960" i="1"/>
  <c r="Q1960" i="1" s="1"/>
  <c r="P1964" i="1"/>
  <c r="Q1964" i="1" s="1"/>
  <c r="P1968" i="1"/>
  <c r="Q1968" i="1" s="1"/>
  <c r="P1972" i="1"/>
  <c r="Q1972" i="1" s="1"/>
  <c r="P1976" i="1"/>
  <c r="Q1976" i="1" s="1"/>
  <c r="P1980" i="1"/>
  <c r="Q1980" i="1" s="1"/>
  <c r="P1984" i="1"/>
  <c r="Q1984" i="1" s="1"/>
  <c r="P1988" i="1"/>
  <c r="Q1988" i="1" s="1"/>
  <c r="P1992" i="1"/>
  <c r="Q1992" i="1" s="1"/>
  <c r="P1996" i="1"/>
  <c r="Q1996" i="1" s="1"/>
  <c r="P2000" i="1"/>
  <c r="Q2000" i="1" s="1"/>
  <c r="P2004" i="1"/>
  <c r="Q2004" i="1" s="1"/>
  <c r="P2008" i="1"/>
  <c r="Q2008" i="1" s="1"/>
  <c r="P2012" i="1"/>
  <c r="Q2012" i="1" s="1"/>
  <c r="P2016" i="1"/>
  <c r="Q2016" i="1" s="1"/>
  <c r="P2020" i="1"/>
  <c r="Q2020" i="1" s="1"/>
  <c r="P2024" i="1"/>
  <c r="Q2024" i="1" s="1"/>
  <c r="P2028" i="1"/>
  <c r="Q2028" i="1" s="1"/>
  <c r="P2032" i="1"/>
  <c r="P2036" i="1"/>
  <c r="Q2036" i="1" s="1"/>
  <c r="P2040" i="1"/>
  <c r="P2044" i="1"/>
  <c r="Q2044" i="1" s="1"/>
  <c r="P2048" i="1"/>
  <c r="Q2048" i="1" s="1"/>
  <c r="P2052" i="1"/>
  <c r="Q2052" i="1" s="1"/>
  <c r="P2056" i="1"/>
  <c r="Q2056" i="1" s="1"/>
  <c r="P2060" i="1"/>
  <c r="Q2060" i="1" s="1"/>
  <c r="P2064" i="1"/>
  <c r="Q2064" i="1" s="1"/>
  <c r="P2068" i="1"/>
  <c r="Q2068" i="1" s="1"/>
  <c r="P2072" i="1"/>
  <c r="Q2072" i="1" s="1"/>
  <c r="P2076" i="1"/>
  <c r="Q2076" i="1" s="1"/>
  <c r="P2080" i="1"/>
  <c r="Q2080" i="1" s="1"/>
  <c r="P2084" i="1"/>
  <c r="Q2084" i="1" s="1"/>
  <c r="P2088" i="1"/>
  <c r="Q2088" i="1" s="1"/>
  <c r="P2092" i="1"/>
  <c r="Q2092" i="1" s="1"/>
  <c r="P2096" i="1"/>
  <c r="Q2096" i="1" s="1"/>
  <c r="P2100" i="1"/>
  <c r="Q2100" i="1" s="1"/>
  <c r="P2104" i="1"/>
  <c r="Q2104" i="1" s="1"/>
  <c r="P2108" i="1"/>
  <c r="Q2108" i="1" s="1"/>
  <c r="P2112" i="1"/>
  <c r="Q2112" i="1" s="1"/>
  <c r="P2116" i="1"/>
  <c r="Q2116" i="1" s="1"/>
  <c r="P2120" i="1"/>
  <c r="Q2120" i="1" s="1"/>
  <c r="P2124" i="1"/>
  <c r="Q2124" i="1" s="1"/>
  <c r="P1915" i="1"/>
  <c r="Q1915" i="1" s="1"/>
  <c r="P1924" i="1"/>
  <c r="Q1924" i="1" s="1"/>
  <c r="P1938" i="1"/>
  <c r="Q1938" i="1" s="1"/>
  <c r="P1947" i="1"/>
  <c r="Q1947" i="1" s="1"/>
  <c r="P1956" i="1"/>
  <c r="Q1956" i="1" s="1"/>
  <c r="P1943" i="1"/>
  <c r="Q1943" i="1" s="1"/>
  <c r="P1977" i="1"/>
  <c r="Q1977" i="1" s="1"/>
  <c r="P2009" i="1"/>
  <c r="Q2009" i="1" s="1"/>
  <c r="P2041" i="1"/>
  <c r="Q2041" i="1" s="1"/>
  <c r="P2073" i="1"/>
  <c r="Q2073" i="1" s="1"/>
  <c r="P2105" i="1"/>
  <c r="Q2105" i="1" s="1"/>
  <c r="P1836" i="1"/>
  <c r="Q1836" i="1" s="1"/>
  <c r="P1879" i="1"/>
  <c r="Q1879" i="1" s="1"/>
  <c r="P1900" i="1"/>
  <c r="Q1900" i="1" s="1"/>
  <c r="P1965" i="1"/>
  <c r="P1997" i="1"/>
  <c r="Q1997" i="1" s="1"/>
  <c r="P2029" i="1"/>
  <c r="P2061" i="1"/>
  <c r="Q2061" i="1" s="1"/>
  <c r="P2093" i="1"/>
  <c r="P2125" i="1"/>
  <c r="Q2125" i="1" s="1"/>
  <c r="P1952" i="1"/>
  <c r="Q1952" i="1" s="1"/>
  <c r="P1985" i="1"/>
  <c r="Q1985" i="1" s="1"/>
  <c r="P2017" i="1"/>
  <c r="P2049" i="1"/>
  <c r="Q2049" i="1" s="1"/>
  <c r="P2081" i="1"/>
  <c r="Q2081" i="1" s="1"/>
  <c r="P2113" i="1"/>
  <c r="P1831" i="1"/>
  <c r="Q1831" i="1" s="1"/>
  <c r="P1852" i="1"/>
  <c r="Q1852" i="1" s="1"/>
  <c r="P1895" i="1"/>
  <c r="Q1895" i="1" s="1"/>
  <c r="P1973" i="1"/>
  <c r="Q1973" i="1" s="1"/>
  <c r="P2005" i="1"/>
  <c r="Q2005" i="1" s="1"/>
  <c r="P2037" i="1"/>
  <c r="P2069" i="1"/>
  <c r="Q2069" i="1" s="1"/>
  <c r="P2101" i="1"/>
  <c r="P1961" i="1"/>
  <c r="Q1961" i="1" s="1"/>
  <c r="P1993" i="1"/>
  <c r="Q1993" i="1" s="1"/>
  <c r="P2025" i="1"/>
  <c r="Q2025" i="1" s="1"/>
  <c r="P2057" i="1"/>
  <c r="Q2057" i="1" s="1"/>
  <c r="P2089" i="1"/>
  <c r="Q2089" i="1" s="1"/>
  <c r="P2121" i="1"/>
  <c r="Q2121" i="1" s="1"/>
  <c r="P1827" i="1"/>
  <c r="P1847" i="1"/>
  <c r="P1868" i="1"/>
  <c r="Q1868" i="1" s="1"/>
  <c r="P1911" i="1"/>
  <c r="P1981" i="1"/>
  <c r="Q1981" i="1" s="1"/>
  <c r="P2013" i="1"/>
  <c r="Q2013" i="1" s="1"/>
  <c r="P2045" i="1"/>
  <c r="Q2045" i="1" s="1"/>
  <c r="P2077" i="1"/>
  <c r="Q2077" i="1" s="1"/>
  <c r="P2109" i="1"/>
  <c r="Q2109" i="1" s="1"/>
  <c r="P1934" i="1"/>
  <c r="Q1934" i="1" s="1"/>
  <c r="P1969" i="1"/>
  <c r="Q1969" i="1" s="1"/>
  <c r="P2001" i="1"/>
  <c r="Q2001" i="1" s="1"/>
  <c r="P2033" i="1"/>
  <c r="Q2033" i="1" s="1"/>
  <c r="P2065" i="1"/>
  <c r="Q2065" i="1" s="1"/>
  <c r="P2097" i="1"/>
  <c r="Q2097" i="1" s="1"/>
  <c r="P1863" i="1"/>
  <c r="Q1863" i="1" s="1"/>
  <c r="P1884" i="1"/>
  <c r="Q1884" i="1" s="1"/>
  <c r="P1920" i="1"/>
  <c r="Q1920" i="1" s="1"/>
  <c r="P1989" i="1"/>
  <c r="Q1989" i="1" s="1"/>
  <c r="P2053" i="1"/>
  <c r="Q2053" i="1" s="1"/>
  <c r="P2085" i="1"/>
  <c r="P2117" i="1"/>
  <c r="Q2117" i="1" s="1"/>
  <c r="P2021" i="1"/>
  <c r="P1118" i="1"/>
  <c r="Q1118" i="1" s="1"/>
  <c r="P1122" i="1"/>
  <c r="P1126" i="1"/>
  <c r="Q1126" i="1" s="1"/>
  <c r="P1130" i="1"/>
  <c r="P1134" i="1"/>
  <c r="Q1134" i="1" s="1"/>
  <c r="P1138" i="1"/>
  <c r="Q1138" i="1" s="1"/>
  <c r="P1142" i="1"/>
  <c r="Q1142" i="1" s="1"/>
  <c r="P1146" i="1"/>
  <c r="Q1146" i="1" s="1"/>
  <c r="P1150" i="1"/>
  <c r="Q1150" i="1" s="1"/>
  <c r="P1154" i="1"/>
  <c r="Q1154" i="1" s="1"/>
  <c r="P1158" i="1"/>
  <c r="Q1158" i="1" s="1"/>
  <c r="P1162" i="1"/>
  <c r="Q1162" i="1" s="1"/>
  <c r="P1166" i="1"/>
  <c r="Q1166" i="1" s="1"/>
  <c r="P1170" i="1"/>
  <c r="Q1170" i="1" s="1"/>
  <c r="P1174" i="1"/>
  <c r="Q1174" i="1" s="1"/>
  <c r="P1178" i="1"/>
  <c r="Q1178" i="1" s="1"/>
  <c r="P1182" i="1"/>
  <c r="Q1182" i="1" s="1"/>
  <c r="P1186" i="1"/>
  <c r="P1190" i="1"/>
  <c r="Q1190" i="1" s="1"/>
  <c r="P1194" i="1"/>
  <c r="P1198" i="1"/>
  <c r="Q1198" i="1" s="1"/>
  <c r="P1202" i="1"/>
  <c r="Q1202" i="1" s="1"/>
  <c r="P1206" i="1"/>
  <c r="Q1206" i="1" s="1"/>
  <c r="P1210" i="1"/>
  <c r="Q1210" i="1" s="1"/>
  <c r="P1214" i="1"/>
  <c r="Q1214" i="1" s="1"/>
  <c r="P1218" i="1"/>
  <c r="Q1218" i="1" s="1"/>
  <c r="P1222" i="1"/>
  <c r="Q1222" i="1" s="1"/>
  <c r="P1226" i="1"/>
  <c r="Q1226" i="1" s="1"/>
  <c r="P1230" i="1"/>
  <c r="Q1230" i="1" s="1"/>
  <c r="P1234" i="1"/>
  <c r="Q1234" i="1" s="1"/>
  <c r="P1238" i="1"/>
  <c r="Q1238" i="1" s="1"/>
  <c r="P1242" i="1"/>
  <c r="Q1242" i="1" s="1"/>
  <c r="P1246" i="1"/>
  <c r="Q1246" i="1" s="1"/>
  <c r="P1119" i="1"/>
  <c r="Q1119" i="1" s="1"/>
  <c r="P1123" i="1"/>
  <c r="P1127" i="1"/>
  <c r="Q1127" i="1" s="1"/>
  <c r="P1131" i="1"/>
  <c r="Q1131" i="1" s="1"/>
  <c r="P1135" i="1"/>
  <c r="Q1135" i="1" s="1"/>
  <c r="P1117" i="1"/>
  <c r="Q1117" i="1" s="1"/>
  <c r="P1124" i="1"/>
  <c r="Q1124" i="1" s="1"/>
  <c r="P1129" i="1"/>
  <c r="Q1129" i="1" s="1"/>
  <c r="P1144" i="1"/>
  <c r="Q1144" i="1" s="1"/>
  <c r="P1153" i="1"/>
  <c r="Q1153" i="1" s="1"/>
  <c r="P1167" i="1"/>
  <c r="Q1167" i="1" s="1"/>
  <c r="P1176" i="1"/>
  <c r="Q1176" i="1" s="1"/>
  <c r="P1185" i="1"/>
  <c r="Q1185" i="1" s="1"/>
  <c r="P1199" i="1"/>
  <c r="Q1199" i="1" s="1"/>
  <c r="P1208" i="1"/>
  <c r="Q1208" i="1" s="1"/>
  <c r="P1217" i="1"/>
  <c r="Q1217" i="1" s="1"/>
  <c r="P1231" i="1"/>
  <c r="Q1231" i="1" s="1"/>
  <c r="P1240" i="1"/>
  <c r="Q1240" i="1" s="1"/>
  <c r="P1249" i="1"/>
  <c r="Q1249" i="1" s="1"/>
  <c r="P1253" i="1"/>
  <c r="Q1253" i="1" s="1"/>
  <c r="P1257" i="1"/>
  <c r="Q1257" i="1" s="1"/>
  <c r="P1261" i="1"/>
  <c r="Q1261" i="1" s="1"/>
  <c r="P1265" i="1"/>
  <c r="Q1265" i="1" s="1"/>
  <c r="P1269" i="1"/>
  <c r="Q1269" i="1" s="1"/>
  <c r="P1273" i="1"/>
  <c r="Q1273" i="1" s="1"/>
  <c r="P1277" i="1"/>
  <c r="Q1277" i="1" s="1"/>
  <c r="P1281" i="1"/>
  <c r="Q1281" i="1" s="1"/>
  <c r="P1285" i="1"/>
  <c r="Q1285" i="1" s="1"/>
  <c r="P1289" i="1"/>
  <c r="Q1289" i="1" s="1"/>
  <c r="P1293" i="1"/>
  <c r="Q1293" i="1" s="1"/>
  <c r="P1297" i="1"/>
  <c r="Q1297" i="1" s="1"/>
  <c r="P1301" i="1"/>
  <c r="Q1301" i="1" s="1"/>
  <c r="P1305" i="1"/>
  <c r="Q1305" i="1" s="1"/>
  <c r="P1309" i="1"/>
  <c r="Q1309" i="1" s="1"/>
  <c r="P1313" i="1"/>
  <c r="Q1313" i="1" s="1"/>
  <c r="P1317" i="1"/>
  <c r="Q1317" i="1" s="1"/>
  <c r="P1321" i="1"/>
  <c r="Q1321" i="1" s="1"/>
  <c r="P1325" i="1"/>
  <c r="Q1325" i="1" s="1"/>
  <c r="P1329" i="1"/>
  <c r="Q1329" i="1" s="1"/>
  <c r="P1333" i="1"/>
  <c r="Q1333" i="1" s="1"/>
  <c r="P1337" i="1"/>
  <c r="Q1337" i="1" s="1"/>
  <c r="P1341" i="1"/>
  <c r="Q1341" i="1" s="1"/>
  <c r="P1345" i="1"/>
  <c r="Q1345" i="1" s="1"/>
  <c r="P1349" i="1"/>
  <c r="Q1349" i="1" s="1"/>
  <c r="P1353" i="1"/>
  <c r="Q1353" i="1" s="1"/>
  <c r="P1357" i="1"/>
  <c r="Q1357" i="1" s="1"/>
  <c r="P1361" i="1"/>
  <c r="Q1361" i="1" s="1"/>
  <c r="P1365" i="1"/>
  <c r="Q1365" i="1" s="1"/>
  <c r="P1369" i="1"/>
  <c r="Q1369" i="1" s="1"/>
  <c r="P1373" i="1"/>
  <c r="Q1373" i="1" s="1"/>
  <c r="P1377" i="1"/>
  <c r="Q1377" i="1" s="1"/>
  <c r="P1381" i="1"/>
  <c r="Q1381" i="1" s="1"/>
  <c r="P1385" i="1"/>
  <c r="Q1385" i="1" s="1"/>
  <c r="P1389" i="1"/>
  <c r="Q1389" i="1" s="1"/>
  <c r="P1393" i="1"/>
  <c r="Q1393" i="1" s="1"/>
  <c r="P1397" i="1"/>
  <c r="Q1397" i="1" s="1"/>
  <c r="P1401" i="1"/>
  <c r="Q1401" i="1" s="1"/>
  <c r="P1405" i="1"/>
  <c r="Q1405" i="1" s="1"/>
  <c r="P1409" i="1"/>
  <c r="Q1409" i="1" s="1"/>
  <c r="P1413" i="1"/>
  <c r="Q1413" i="1" s="1"/>
  <c r="P1417" i="1"/>
  <c r="Q1417" i="1" s="1"/>
  <c r="P1421" i="1"/>
  <c r="Q1421" i="1" s="1"/>
  <c r="P1425" i="1"/>
  <c r="Q1425" i="1" s="1"/>
  <c r="P1429" i="1"/>
  <c r="Q1429" i="1" s="1"/>
  <c r="P1433" i="1"/>
  <c r="Q1433" i="1" s="1"/>
  <c r="P1437" i="1"/>
  <c r="Q1437" i="1" s="1"/>
  <c r="P1441" i="1"/>
  <c r="Q1441" i="1" s="1"/>
  <c r="P1445" i="1"/>
  <c r="Q1445" i="1" s="1"/>
  <c r="P1449" i="1"/>
  <c r="Q1449" i="1" s="1"/>
  <c r="P1453" i="1"/>
  <c r="Q1453" i="1" s="1"/>
  <c r="P1457" i="1"/>
  <c r="Q1457" i="1" s="1"/>
  <c r="P1461" i="1"/>
  <c r="Q1461" i="1" s="1"/>
  <c r="P1465" i="1"/>
  <c r="Q1465" i="1" s="1"/>
  <c r="P1469" i="1"/>
  <c r="Q1469" i="1" s="1"/>
  <c r="P1473" i="1"/>
  <c r="Q1473" i="1" s="1"/>
  <c r="P1477" i="1"/>
  <c r="Q1477" i="1" s="1"/>
  <c r="P1481" i="1"/>
  <c r="Q1481" i="1" s="1"/>
  <c r="P1485" i="1"/>
  <c r="Q1485" i="1" s="1"/>
  <c r="P1489" i="1"/>
  <c r="Q1489" i="1" s="1"/>
  <c r="P1140" i="1"/>
  <c r="Q1140" i="1" s="1"/>
  <c r="P1149" i="1"/>
  <c r="Q1149" i="1" s="1"/>
  <c r="P1163" i="1"/>
  <c r="Q1163" i="1" s="1"/>
  <c r="P1172" i="1"/>
  <c r="Q1172" i="1" s="1"/>
  <c r="P1181" i="1"/>
  <c r="Q1181" i="1" s="1"/>
  <c r="P1195" i="1"/>
  <c r="Q1195" i="1" s="1"/>
  <c r="P1204" i="1"/>
  <c r="Q1204" i="1" s="1"/>
  <c r="P1213" i="1"/>
  <c r="Q1213" i="1" s="1"/>
  <c r="P1227" i="1"/>
  <c r="Q1227" i="1" s="1"/>
  <c r="P1236" i="1"/>
  <c r="P1245" i="1"/>
  <c r="Q1245" i="1" s="1"/>
  <c r="P1120" i="1"/>
  <c r="Q1120" i="1" s="1"/>
  <c r="P1125" i="1"/>
  <c r="Q1125" i="1" s="1"/>
  <c r="P1136" i="1"/>
  <c r="Q1136" i="1" s="1"/>
  <c r="P1145" i="1"/>
  <c r="Q1145" i="1" s="1"/>
  <c r="P1159" i="1"/>
  <c r="Q1159" i="1" s="1"/>
  <c r="P1168" i="1"/>
  <c r="Q1168" i="1" s="1"/>
  <c r="P1177" i="1"/>
  <c r="Q1177" i="1" s="1"/>
  <c r="P1191" i="1"/>
  <c r="Q1191" i="1" s="1"/>
  <c r="P1200" i="1"/>
  <c r="Q1200" i="1" s="1"/>
  <c r="P1209" i="1"/>
  <c r="Q1209" i="1" s="1"/>
  <c r="P1223" i="1"/>
  <c r="Q1223" i="1" s="1"/>
  <c r="P1232" i="1"/>
  <c r="Q1232" i="1" s="1"/>
  <c r="P1241" i="1"/>
  <c r="Q1241" i="1" s="1"/>
  <c r="P1250" i="1"/>
  <c r="P1254" i="1"/>
  <c r="Q1254" i="1" s="1"/>
  <c r="P1258" i="1"/>
  <c r="Q1258" i="1" s="1"/>
  <c r="P1262" i="1"/>
  <c r="Q1262" i="1" s="1"/>
  <c r="P1266" i="1"/>
  <c r="Q1266" i="1" s="1"/>
  <c r="P1270" i="1"/>
  <c r="Q1270" i="1" s="1"/>
  <c r="P1274" i="1"/>
  <c r="Q1274" i="1" s="1"/>
  <c r="P1278" i="1"/>
  <c r="Q1278" i="1" s="1"/>
  <c r="P1282" i="1"/>
  <c r="Q1282" i="1" s="1"/>
  <c r="P1286" i="1"/>
  <c r="Q1286" i="1" s="1"/>
  <c r="P1290" i="1"/>
  <c r="Q1290" i="1" s="1"/>
  <c r="P1294" i="1"/>
  <c r="Q1294" i="1" s="1"/>
  <c r="P1298" i="1"/>
  <c r="Q1298" i="1" s="1"/>
  <c r="P1302" i="1"/>
  <c r="Q1302" i="1" s="1"/>
  <c r="P1306" i="1"/>
  <c r="Q1306" i="1" s="1"/>
  <c r="P1310" i="1"/>
  <c r="Q1310" i="1" s="1"/>
  <c r="P1314" i="1"/>
  <c r="P1318" i="1"/>
  <c r="Q1318" i="1" s="1"/>
  <c r="P1322" i="1"/>
  <c r="Q1322" i="1" s="1"/>
  <c r="P1326" i="1"/>
  <c r="Q1326" i="1" s="1"/>
  <c r="P1330" i="1"/>
  <c r="Q1330" i="1" s="1"/>
  <c r="P1334" i="1"/>
  <c r="Q1334" i="1" s="1"/>
  <c r="P1338" i="1"/>
  <c r="Q1338" i="1" s="1"/>
  <c r="P1342" i="1"/>
  <c r="Q1342" i="1" s="1"/>
  <c r="P1346" i="1"/>
  <c r="Q1346" i="1" s="1"/>
  <c r="P1350" i="1"/>
  <c r="Q1350" i="1" s="1"/>
  <c r="P1354" i="1"/>
  <c r="Q1354" i="1" s="1"/>
  <c r="P1358" i="1"/>
  <c r="Q1358" i="1" s="1"/>
  <c r="P1362" i="1"/>
  <c r="Q1362" i="1" s="1"/>
  <c r="P1366" i="1"/>
  <c r="Q1366" i="1" s="1"/>
  <c r="P1370" i="1"/>
  <c r="Q1370" i="1" s="1"/>
  <c r="P1374" i="1"/>
  <c r="Q1374" i="1" s="1"/>
  <c r="P1378" i="1"/>
  <c r="P1382" i="1"/>
  <c r="Q1382" i="1" s="1"/>
  <c r="P1386" i="1"/>
  <c r="Q1386" i="1" s="1"/>
  <c r="P1390" i="1"/>
  <c r="Q1390" i="1" s="1"/>
  <c r="P1394" i="1"/>
  <c r="Q1394" i="1" s="1"/>
  <c r="P1398" i="1"/>
  <c r="Q1398" i="1" s="1"/>
  <c r="P1402" i="1"/>
  <c r="Q1402" i="1" s="1"/>
  <c r="P1406" i="1"/>
  <c r="Q1406" i="1" s="1"/>
  <c r="P1410" i="1"/>
  <c r="Q1410" i="1" s="1"/>
  <c r="P1414" i="1"/>
  <c r="Q1414" i="1" s="1"/>
  <c r="P1418" i="1"/>
  <c r="Q1418" i="1" s="1"/>
  <c r="P1422" i="1"/>
  <c r="Q1422" i="1" s="1"/>
  <c r="P1426" i="1"/>
  <c r="Q1426" i="1" s="1"/>
  <c r="P1430" i="1"/>
  <c r="Q1430" i="1" s="1"/>
  <c r="P1434" i="1"/>
  <c r="Q1434" i="1" s="1"/>
  <c r="P1438" i="1"/>
  <c r="Q1438" i="1" s="1"/>
  <c r="P1442" i="1"/>
  <c r="P1446" i="1"/>
  <c r="Q1446" i="1" s="1"/>
  <c r="P1450" i="1"/>
  <c r="Q1450" i="1" s="1"/>
  <c r="P1454" i="1"/>
  <c r="Q1454" i="1" s="1"/>
  <c r="P1458" i="1"/>
  <c r="Q1458" i="1" s="1"/>
  <c r="P1462" i="1"/>
  <c r="Q1462" i="1" s="1"/>
  <c r="P1466" i="1"/>
  <c r="Q1466" i="1" s="1"/>
  <c r="P1470" i="1"/>
  <c r="Q1470" i="1" s="1"/>
  <c r="P1474" i="1"/>
  <c r="Q1474" i="1" s="1"/>
  <c r="P1478" i="1"/>
  <c r="P1482" i="1"/>
  <c r="Q1482" i="1" s="1"/>
  <c r="P1486" i="1"/>
  <c r="Q1486" i="1" s="1"/>
  <c r="P1490" i="1"/>
  <c r="P1141" i="1"/>
  <c r="Q1141" i="1" s="1"/>
  <c r="P1155" i="1"/>
  <c r="Q1155" i="1" s="1"/>
  <c r="P1164" i="1"/>
  <c r="P1173" i="1"/>
  <c r="Q1173" i="1" s="1"/>
  <c r="P1187" i="1"/>
  <c r="Q1187" i="1" s="1"/>
  <c r="P1196" i="1"/>
  <c r="Q1196" i="1" s="1"/>
  <c r="P1205" i="1"/>
  <c r="Q1205" i="1" s="1"/>
  <c r="P1219" i="1"/>
  <c r="Q1219" i="1" s="1"/>
  <c r="P1228" i="1"/>
  <c r="Q1228" i="1" s="1"/>
  <c r="P1237" i="1"/>
  <c r="Q1237" i="1" s="1"/>
  <c r="P1121" i="1"/>
  <c r="Q1121" i="1" s="1"/>
  <c r="P1132" i="1"/>
  <c r="Q1132" i="1" s="1"/>
  <c r="P1137" i="1"/>
  <c r="Q1137" i="1" s="1"/>
  <c r="P1151" i="1"/>
  <c r="Q1151" i="1" s="1"/>
  <c r="P1160" i="1"/>
  <c r="Q1160" i="1" s="1"/>
  <c r="P1169" i="1"/>
  <c r="Q1169" i="1" s="1"/>
  <c r="P1183" i="1"/>
  <c r="Q1183" i="1" s="1"/>
  <c r="P1192" i="1"/>
  <c r="Q1192" i="1" s="1"/>
  <c r="P1201" i="1"/>
  <c r="Q1201" i="1" s="1"/>
  <c r="P1215" i="1"/>
  <c r="Q1215" i="1" s="1"/>
  <c r="P1224" i="1"/>
  <c r="Q1224" i="1" s="1"/>
  <c r="P1233" i="1"/>
  <c r="Q1233" i="1" s="1"/>
  <c r="P1247" i="1"/>
  <c r="Q1247" i="1" s="1"/>
  <c r="P1251" i="1"/>
  <c r="Q1251" i="1" s="1"/>
  <c r="P1255" i="1"/>
  <c r="Q1255" i="1" s="1"/>
  <c r="P1259" i="1"/>
  <c r="Q1259" i="1" s="1"/>
  <c r="P1263" i="1"/>
  <c r="Q1263" i="1" s="1"/>
  <c r="P1267" i="1"/>
  <c r="Q1267" i="1" s="1"/>
  <c r="P1271" i="1"/>
  <c r="Q1271" i="1" s="1"/>
  <c r="P1275" i="1"/>
  <c r="Q1275" i="1" s="1"/>
  <c r="P1279" i="1"/>
  <c r="Q1279" i="1" s="1"/>
  <c r="P1283" i="1"/>
  <c r="Q1283" i="1" s="1"/>
  <c r="P1287" i="1"/>
  <c r="Q1287" i="1" s="1"/>
  <c r="P1291" i="1"/>
  <c r="Q1291" i="1" s="1"/>
  <c r="P1295" i="1"/>
  <c r="Q1295" i="1" s="1"/>
  <c r="P1299" i="1"/>
  <c r="Q1299" i="1" s="1"/>
  <c r="P1303" i="1"/>
  <c r="Q1303" i="1" s="1"/>
  <c r="P1307" i="1"/>
  <c r="P1311" i="1"/>
  <c r="Q1311" i="1" s="1"/>
  <c r="P1315" i="1"/>
  <c r="Q1315" i="1" s="1"/>
  <c r="P1319" i="1"/>
  <c r="Q1319" i="1" s="1"/>
  <c r="P1323" i="1"/>
  <c r="Q1323" i="1" s="1"/>
  <c r="P1327" i="1"/>
  <c r="Q1327" i="1" s="1"/>
  <c r="P1331" i="1"/>
  <c r="Q1331" i="1" s="1"/>
  <c r="P1335" i="1"/>
  <c r="Q1335" i="1" s="1"/>
  <c r="P1339" i="1"/>
  <c r="Q1339" i="1" s="1"/>
  <c r="P1343" i="1"/>
  <c r="Q1343" i="1" s="1"/>
  <c r="P1347" i="1"/>
  <c r="Q1347" i="1" s="1"/>
  <c r="P1351" i="1"/>
  <c r="Q1351" i="1" s="1"/>
  <c r="P1355" i="1"/>
  <c r="Q1355" i="1" s="1"/>
  <c r="P1359" i="1"/>
  <c r="Q1359" i="1" s="1"/>
  <c r="P1363" i="1"/>
  <c r="Q1363" i="1" s="1"/>
  <c r="P1367" i="1"/>
  <c r="Q1367" i="1" s="1"/>
  <c r="P1371" i="1"/>
  <c r="P1375" i="1"/>
  <c r="Q1375" i="1" s="1"/>
  <c r="P1379" i="1"/>
  <c r="Q1379" i="1" s="1"/>
  <c r="P1383" i="1"/>
  <c r="Q1383" i="1" s="1"/>
  <c r="P1387" i="1"/>
  <c r="Q1387" i="1" s="1"/>
  <c r="P1391" i="1"/>
  <c r="Q1391" i="1" s="1"/>
  <c r="P1395" i="1"/>
  <c r="Q1395" i="1" s="1"/>
  <c r="P1399" i="1"/>
  <c r="Q1399" i="1" s="1"/>
  <c r="P1403" i="1"/>
  <c r="Q1403" i="1" s="1"/>
  <c r="P1407" i="1"/>
  <c r="Q1407" i="1" s="1"/>
  <c r="P1411" i="1"/>
  <c r="Q1411" i="1" s="1"/>
  <c r="P1415" i="1"/>
  <c r="Q1415" i="1" s="1"/>
  <c r="P1419" i="1"/>
  <c r="Q1419" i="1" s="1"/>
  <c r="P1423" i="1"/>
  <c r="Q1423" i="1" s="1"/>
  <c r="P1427" i="1"/>
  <c r="Q1427" i="1" s="1"/>
  <c r="P1431" i="1"/>
  <c r="Q1431" i="1" s="1"/>
  <c r="P1435" i="1"/>
  <c r="P1439" i="1"/>
  <c r="Q1439" i="1" s="1"/>
  <c r="P1443" i="1"/>
  <c r="Q1443" i="1" s="1"/>
  <c r="P1447" i="1"/>
  <c r="Q1447" i="1" s="1"/>
  <c r="P1451" i="1"/>
  <c r="Q1451" i="1" s="1"/>
  <c r="P1455" i="1"/>
  <c r="Q1455" i="1" s="1"/>
  <c r="P1459" i="1"/>
  <c r="Q1459" i="1" s="1"/>
  <c r="P1463" i="1"/>
  <c r="Q1463" i="1" s="1"/>
  <c r="P1467" i="1"/>
  <c r="Q1467" i="1" s="1"/>
  <c r="P1471" i="1"/>
  <c r="Q1471" i="1" s="1"/>
  <c r="P1475" i="1"/>
  <c r="Q1475" i="1" s="1"/>
  <c r="P1479" i="1"/>
  <c r="Q1479" i="1" s="1"/>
  <c r="P1483" i="1"/>
  <c r="Q1483" i="1" s="1"/>
  <c r="P1487" i="1"/>
  <c r="Q1487" i="1" s="1"/>
  <c r="P1491" i="1"/>
  <c r="Q1491" i="1" s="1"/>
  <c r="P1116" i="1"/>
  <c r="Q1116" i="1" s="1"/>
  <c r="P1147" i="1"/>
  <c r="Q1147" i="1" s="1"/>
  <c r="P1156" i="1"/>
  <c r="P1165" i="1"/>
  <c r="Q1165" i="1" s="1"/>
  <c r="P1179" i="1"/>
  <c r="P1188" i="1"/>
  <c r="Q1188" i="1" s="1"/>
  <c r="P1197" i="1"/>
  <c r="Q1197" i="1" s="1"/>
  <c r="P1211" i="1"/>
  <c r="Q1211" i="1" s="1"/>
  <c r="P1220" i="1"/>
  <c r="Q1220" i="1" s="1"/>
  <c r="P1229" i="1"/>
  <c r="Q1229" i="1" s="1"/>
  <c r="P1243" i="1"/>
  <c r="P1128" i="1"/>
  <c r="Q1128" i="1" s="1"/>
  <c r="P1133" i="1"/>
  <c r="Q1133" i="1" s="1"/>
  <c r="P1143" i="1"/>
  <c r="Q1143" i="1" s="1"/>
  <c r="P1152" i="1"/>
  <c r="Q1152" i="1" s="1"/>
  <c r="P1161" i="1"/>
  <c r="Q1161" i="1" s="1"/>
  <c r="P1175" i="1"/>
  <c r="Q1175" i="1" s="1"/>
  <c r="P1184" i="1"/>
  <c r="Q1184" i="1" s="1"/>
  <c r="P1193" i="1"/>
  <c r="Q1193" i="1" s="1"/>
  <c r="P1207" i="1"/>
  <c r="Q1207" i="1" s="1"/>
  <c r="P1216" i="1"/>
  <c r="Q1216" i="1" s="1"/>
  <c r="P1225" i="1"/>
  <c r="Q1225" i="1" s="1"/>
  <c r="P1239" i="1"/>
  <c r="Q1239" i="1" s="1"/>
  <c r="P1248" i="1"/>
  <c r="Q1248" i="1" s="1"/>
  <c r="P1252" i="1"/>
  <c r="Q1252" i="1" s="1"/>
  <c r="P1256" i="1"/>
  <c r="Q1256" i="1" s="1"/>
  <c r="P1260" i="1"/>
  <c r="Q1260" i="1" s="1"/>
  <c r="P1264" i="1"/>
  <c r="Q1264" i="1" s="1"/>
  <c r="P1268" i="1"/>
  <c r="Q1268" i="1" s="1"/>
  <c r="P1272" i="1"/>
  <c r="Q1272" i="1" s="1"/>
  <c r="P1276" i="1"/>
  <c r="Q1276" i="1" s="1"/>
  <c r="P1280" i="1"/>
  <c r="Q1280" i="1" s="1"/>
  <c r="P1284" i="1"/>
  <c r="Q1284" i="1" s="1"/>
  <c r="P1288" i="1"/>
  <c r="Q1288" i="1" s="1"/>
  <c r="P1292" i="1"/>
  <c r="Q1292" i="1" s="1"/>
  <c r="P1296" i="1"/>
  <c r="Q1296" i="1" s="1"/>
  <c r="P1300" i="1"/>
  <c r="Q1300" i="1" s="1"/>
  <c r="P1304" i="1"/>
  <c r="Q1304" i="1" s="1"/>
  <c r="P1308" i="1"/>
  <c r="Q1308" i="1" s="1"/>
  <c r="P1312" i="1"/>
  <c r="Q1312" i="1" s="1"/>
  <c r="P1316" i="1"/>
  <c r="Q1316" i="1" s="1"/>
  <c r="P1320" i="1"/>
  <c r="Q1320" i="1" s="1"/>
  <c r="P1324" i="1"/>
  <c r="Q1324" i="1" s="1"/>
  <c r="P1328" i="1"/>
  <c r="Q1328" i="1" s="1"/>
  <c r="P1332" i="1"/>
  <c r="P1336" i="1"/>
  <c r="Q1336" i="1" s="1"/>
  <c r="P1340" i="1"/>
  <c r="P1344" i="1"/>
  <c r="Q1344" i="1" s="1"/>
  <c r="P1348" i="1"/>
  <c r="Q1348" i="1" s="1"/>
  <c r="P1352" i="1"/>
  <c r="Q1352" i="1" s="1"/>
  <c r="P1356" i="1"/>
  <c r="Q1356" i="1" s="1"/>
  <c r="P1360" i="1"/>
  <c r="Q1360" i="1" s="1"/>
  <c r="P1364" i="1"/>
  <c r="Q1364" i="1" s="1"/>
  <c r="P1368" i="1"/>
  <c r="Q1368" i="1" s="1"/>
  <c r="P1372" i="1"/>
  <c r="Q1372" i="1" s="1"/>
  <c r="P1376" i="1"/>
  <c r="Q1376" i="1" s="1"/>
  <c r="P1380" i="1"/>
  <c r="Q1380" i="1" s="1"/>
  <c r="P1384" i="1"/>
  <c r="Q1384" i="1" s="1"/>
  <c r="P1388" i="1"/>
  <c r="Q1388" i="1" s="1"/>
  <c r="P1392" i="1"/>
  <c r="Q1392" i="1" s="1"/>
  <c r="P1396" i="1"/>
  <c r="Q1396" i="1" s="1"/>
  <c r="P1400" i="1"/>
  <c r="Q1400" i="1" s="1"/>
  <c r="P1404" i="1"/>
  <c r="Q1404" i="1" s="1"/>
  <c r="P1408" i="1"/>
  <c r="Q1408" i="1" s="1"/>
  <c r="P1412" i="1"/>
  <c r="Q1412" i="1" s="1"/>
  <c r="P1416" i="1"/>
  <c r="Q1416" i="1" s="1"/>
  <c r="P1420" i="1"/>
  <c r="Q1420" i="1" s="1"/>
  <c r="P1424" i="1"/>
  <c r="Q1424" i="1" s="1"/>
  <c r="P1428" i="1"/>
  <c r="Q1428" i="1" s="1"/>
  <c r="P1432" i="1"/>
  <c r="Q1432" i="1" s="1"/>
  <c r="P1436" i="1"/>
  <c r="Q1436" i="1" s="1"/>
  <c r="P1440" i="1"/>
  <c r="Q1440" i="1" s="1"/>
  <c r="P1444" i="1"/>
  <c r="Q1444" i="1" s="1"/>
  <c r="P1448" i="1"/>
  <c r="Q1448" i="1" s="1"/>
  <c r="P1452" i="1"/>
  <c r="Q1452" i="1" s="1"/>
  <c r="P1456" i="1"/>
  <c r="Q1456" i="1" s="1"/>
  <c r="P1460" i="1"/>
  <c r="Q1460" i="1" s="1"/>
  <c r="P1464" i="1"/>
  <c r="Q1464" i="1" s="1"/>
  <c r="P1468" i="1"/>
  <c r="Q1468" i="1" s="1"/>
  <c r="P1472" i="1"/>
  <c r="Q1472" i="1" s="1"/>
  <c r="P1476" i="1"/>
  <c r="Q1476" i="1" s="1"/>
  <c r="P1480" i="1"/>
  <c r="Q1480" i="1" s="1"/>
  <c r="P1484" i="1"/>
  <c r="Q1484" i="1" s="1"/>
  <c r="P1488" i="1"/>
  <c r="Q1488" i="1" s="1"/>
  <c r="P1492" i="1"/>
  <c r="P1139" i="1"/>
  <c r="Q1139" i="1" s="1"/>
  <c r="P1212" i="1"/>
  <c r="Q1212" i="1" s="1"/>
  <c r="P1235" i="1"/>
  <c r="Q1235" i="1" s="1"/>
  <c r="P1148" i="1"/>
  <c r="Q1148" i="1" s="1"/>
  <c r="P1221" i="1"/>
  <c r="Q1221" i="1" s="1"/>
  <c r="P1171" i="1"/>
  <c r="Q1171" i="1" s="1"/>
  <c r="P1244" i="1"/>
  <c r="Q1244" i="1" s="1"/>
  <c r="P1157" i="1"/>
  <c r="Q1157" i="1" s="1"/>
  <c r="P1115" i="1"/>
  <c r="Q1115" i="1" s="1"/>
  <c r="P1180" i="1"/>
  <c r="Q1180" i="1" s="1"/>
  <c r="P1203" i="1"/>
  <c r="Q1203" i="1" s="1"/>
  <c r="P1189" i="1"/>
  <c r="Q1189" i="1" s="1"/>
  <c r="P44" i="1"/>
  <c r="Q44" i="1" s="1"/>
  <c r="P35" i="1"/>
  <c r="Q35" i="1" s="1"/>
  <c r="P26" i="1"/>
  <c r="Q26" i="1" s="1"/>
  <c r="P12" i="1"/>
  <c r="Q12" i="1" s="1"/>
  <c r="P3" i="1"/>
  <c r="Q3" i="1" s="1"/>
  <c r="P738" i="1"/>
  <c r="Q738" i="1" s="1"/>
  <c r="P724" i="1"/>
  <c r="Q724" i="1" s="1"/>
  <c r="P715" i="1"/>
  <c r="Q715" i="1" s="1"/>
  <c r="P706" i="1"/>
  <c r="Q706" i="1" s="1"/>
  <c r="P690" i="1"/>
  <c r="Q690" i="1" s="1"/>
  <c r="P674" i="1"/>
  <c r="Q674" i="1" s="1"/>
  <c r="P658" i="1"/>
  <c r="Q658" i="1" s="1"/>
  <c r="P642" i="1"/>
  <c r="Q642" i="1" s="1"/>
  <c r="P626" i="1"/>
  <c r="Q626" i="1" s="1"/>
  <c r="P610" i="1"/>
  <c r="Q610" i="1" s="1"/>
  <c r="P580" i="1"/>
  <c r="Q580" i="1" s="1"/>
  <c r="P548" i="1"/>
  <c r="Q548" i="1" s="1"/>
  <c r="P2443" i="1"/>
  <c r="Q2443" i="1" s="1"/>
  <c r="P2447" i="1"/>
  <c r="Q2447" i="1" s="1"/>
  <c r="P2451" i="1"/>
  <c r="Q2451" i="1" s="1"/>
  <c r="P2455" i="1"/>
  <c r="Q2455" i="1" s="1"/>
  <c r="P2459" i="1"/>
  <c r="P2463" i="1"/>
  <c r="Q2463" i="1" s="1"/>
  <c r="P2467" i="1"/>
  <c r="Q2467" i="1" s="1"/>
  <c r="P2471" i="1"/>
  <c r="Q2471" i="1" s="1"/>
  <c r="P2475" i="1"/>
  <c r="Q2475" i="1" s="1"/>
  <c r="P2479" i="1"/>
  <c r="Q2479" i="1" s="1"/>
  <c r="P2483" i="1"/>
  <c r="Q2483" i="1" s="1"/>
  <c r="P2487" i="1"/>
  <c r="Q2487" i="1" s="1"/>
  <c r="P2491" i="1"/>
  <c r="Q2491" i="1" s="1"/>
  <c r="P2495" i="1"/>
  <c r="Q2495" i="1" s="1"/>
  <c r="P2499" i="1"/>
  <c r="Q2499" i="1" s="1"/>
  <c r="P2503" i="1"/>
  <c r="Q2503" i="1" s="1"/>
  <c r="P2507" i="1"/>
  <c r="Q2507" i="1" s="1"/>
  <c r="P2511" i="1"/>
  <c r="Q2511" i="1" s="1"/>
  <c r="P2515" i="1"/>
  <c r="P2519" i="1"/>
  <c r="Q2519" i="1" s="1"/>
  <c r="P2523" i="1"/>
  <c r="P2527" i="1"/>
  <c r="Q2527" i="1" s="1"/>
  <c r="P2531" i="1"/>
  <c r="Q2531" i="1" s="1"/>
  <c r="P2535" i="1"/>
  <c r="Q2535" i="1" s="1"/>
  <c r="P2539" i="1"/>
  <c r="Q2539" i="1" s="1"/>
  <c r="P2543" i="1"/>
  <c r="Q2543" i="1" s="1"/>
  <c r="P2547" i="1"/>
  <c r="Q2547" i="1" s="1"/>
  <c r="P2551" i="1"/>
  <c r="Q2551" i="1" s="1"/>
  <c r="P2555" i="1"/>
  <c r="Q2555" i="1" s="1"/>
  <c r="P2559" i="1"/>
  <c r="Q2559" i="1" s="1"/>
  <c r="P2563" i="1"/>
  <c r="Q2563" i="1" s="1"/>
  <c r="P2567" i="1"/>
  <c r="Q2567" i="1" s="1"/>
  <c r="P2571" i="1"/>
  <c r="Q2571" i="1" s="1"/>
  <c r="P2575" i="1"/>
  <c r="Q2575" i="1" s="1"/>
  <c r="P2579" i="1"/>
  <c r="P2444" i="1"/>
  <c r="Q2444" i="1" s="1"/>
  <c r="P2448" i="1"/>
  <c r="Q2448" i="1" s="1"/>
  <c r="P2452" i="1"/>
  <c r="Q2452" i="1" s="1"/>
  <c r="P2456" i="1"/>
  <c r="Q2456" i="1" s="1"/>
  <c r="P2460" i="1"/>
  <c r="Q2460" i="1" s="1"/>
  <c r="P2464" i="1"/>
  <c r="Q2464" i="1" s="1"/>
  <c r="P2468" i="1"/>
  <c r="Q2468" i="1" s="1"/>
  <c r="P2472" i="1"/>
  <c r="Q2472" i="1" s="1"/>
  <c r="P2476" i="1"/>
  <c r="Q2476" i="1" s="1"/>
  <c r="P2480" i="1"/>
  <c r="P2484" i="1"/>
  <c r="P2488" i="1"/>
  <c r="Q2488" i="1" s="1"/>
  <c r="P2492" i="1"/>
  <c r="Q2492" i="1" s="1"/>
  <c r="P2496" i="1"/>
  <c r="Q2496" i="1" s="1"/>
  <c r="P2500" i="1"/>
  <c r="Q2500" i="1" s="1"/>
  <c r="P2504" i="1"/>
  <c r="Q2504" i="1" s="1"/>
  <c r="P2508" i="1"/>
  <c r="Q2508" i="1" s="1"/>
  <c r="P2512" i="1"/>
  <c r="Q2512" i="1" s="1"/>
  <c r="P2516" i="1"/>
  <c r="Q2516" i="1" s="1"/>
  <c r="P2520" i="1"/>
  <c r="Q2520" i="1" s="1"/>
  <c r="P2524" i="1"/>
  <c r="Q2524" i="1" s="1"/>
  <c r="P2528" i="1"/>
  <c r="Q2528" i="1" s="1"/>
  <c r="P2532" i="1"/>
  <c r="Q2532" i="1" s="1"/>
  <c r="P2536" i="1"/>
  <c r="Q2536" i="1" s="1"/>
  <c r="P2540" i="1"/>
  <c r="Q2540" i="1" s="1"/>
  <c r="P2544" i="1"/>
  <c r="Q2544" i="1" s="1"/>
  <c r="P2548" i="1"/>
  <c r="P2445" i="1"/>
  <c r="Q2445" i="1" s="1"/>
  <c r="P2449" i="1"/>
  <c r="Q2449" i="1" s="1"/>
  <c r="P2453" i="1"/>
  <c r="P2457" i="1"/>
  <c r="Q2457" i="1" s="1"/>
  <c r="P2461" i="1"/>
  <c r="Q2461" i="1" s="1"/>
  <c r="P2465" i="1"/>
  <c r="Q2465" i="1" s="1"/>
  <c r="P2469" i="1"/>
  <c r="P2473" i="1"/>
  <c r="Q2473" i="1" s="1"/>
  <c r="P2477" i="1"/>
  <c r="Q2477" i="1" s="1"/>
  <c r="P2481" i="1"/>
  <c r="Q2481" i="1" s="1"/>
  <c r="P2485" i="1"/>
  <c r="Q2485" i="1" s="1"/>
  <c r="P2489" i="1"/>
  <c r="Q2489" i="1" s="1"/>
  <c r="P2493" i="1"/>
  <c r="Q2493" i="1" s="1"/>
  <c r="P2497" i="1"/>
  <c r="Q2497" i="1" s="1"/>
  <c r="P2501" i="1"/>
  <c r="P2505" i="1"/>
  <c r="Q2505" i="1" s="1"/>
  <c r="P2509" i="1"/>
  <c r="Q2509" i="1" s="1"/>
  <c r="P2513" i="1"/>
  <c r="Q2513" i="1" s="1"/>
  <c r="P2517" i="1"/>
  <c r="Q2517" i="1" s="1"/>
  <c r="P2521" i="1"/>
  <c r="Q2521" i="1" s="1"/>
  <c r="P2525" i="1"/>
  <c r="Q2525" i="1" s="1"/>
  <c r="P2529" i="1"/>
  <c r="Q2529" i="1" s="1"/>
  <c r="P2533" i="1"/>
  <c r="Q2533" i="1" s="1"/>
  <c r="P2537" i="1"/>
  <c r="Q2537" i="1" s="1"/>
  <c r="P2541" i="1"/>
  <c r="Q2541" i="1" s="1"/>
  <c r="P2545" i="1"/>
  <c r="Q2545" i="1" s="1"/>
  <c r="P2549" i="1"/>
  <c r="Q2549" i="1" s="1"/>
  <c r="P2553" i="1"/>
  <c r="Q2553" i="1" s="1"/>
  <c r="P2557" i="1"/>
  <c r="Q2557" i="1" s="1"/>
  <c r="P2462" i="1"/>
  <c r="Q2462" i="1" s="1"/>
  <c r="P2494" i="1"/>
  <c r="Q2494" i="1" s="1"/>
  <c r="P2526" i="1"/>
  <c r="Q2526" i="1" s="1"/>
  <c r="P2566" i="1"/>
  <c r="Q2566" i="1" s="1"/>
  <c r="P2580" i="1"/>
  <c r="Q2580" i="1" s="1"/>
  <c r="P2584" i="1"/>
  <c r="Q2584" i="1" s="1"/>
  <c r="P2588" i="1"/>
  <c r="Q2588" i="1" s="1"/>
  <c r="P2592" i="1"/>
  <c r="Q2592" i="1" s="1"/>
  <c r="P2596" i="1"/>
  <c r="Q2596" i="1" s="1"/>
  <c r="P2600" i="1"/>
  <c r="Q2600" i="1" s="1"/>
  <c r="P2604" i="1"/>
  <c r="Q2604" i="1" s="1"/>
  <c r="P2608" i="1"/>
  <c r="Q2608" i="1" s="1"/>
  <c r="P2612" i="1"/>
  <c r="P2616" i="1"/>
  <c r="Q2616" i="1" s="1"/>
  <c r="P2620" i="1"/>
  <c r="Q2620" i="1" s="1"/>
  <c r="P2624" i="1"/>
  <c r="Q2624" i="1" s="1"/>
  <c r="P2628" i="1"/>
  <c r="Q2628" i="1" s="1"/>
  <c r="P2632" i="1"/>
  <c r="Q2632" i="1" s="1"/>
  <c r="P2636" i="1"/>
  <c r="Q2636" i="1" s="1"/>
  <c r="P2640" i="1"/>
  <c r="Q2640" i="1" s="1"/>
  <c r="P2644" i="1"/>
  <c r="Q2644" i="1" s="1"/>
  <c r="P2648" i="1"/>
  <c r="Q2648" i="1" s="1"/>
  <c r="P2652" i="1"/>
  <c r="Q2652" i="1" s="1"/>
  <c r="P2656" i="1"/>
  <c r="Q2656" i="1" s="1"/>
  <c r="P2660" i="1"/>
  <c r="Q2660" i="1" s="1"/>
  <c r="P2664" i="1"/>
  <c r="Q2664" i="1" s="1"/>
  <c r="P2668" i="1"/>
  <c r="Q2668" i="1" s="1"/>
  <c r="P2672" i="1"/>
  <c r="Q2672" i="1" s="1"/>
  <c r="P2676" i="1"/>
  <c r="P2680" i="1"/>
  <c r="Q2680" i="1" s="1"/>
  <c r="P2684" i="1"/>
  <c r="Q2684" i="1" s="1"/>
  <c r="P2688" i="1"/>
  <c r="Q2688" i="1" s="1"/>
  <c r="P2692" i="1"/>
  <c r="Q2692" i="1" s="1"/>
  <c r="P2696" i="1"/>
  <c r="Q2696" i="1" s="1"/>
  <c r="P2700" i="1"/>
  <c r="Q2700" i="1" s="1"/>
  <c r="P2704" i="1"/>
  <c r="Q2704" i="1" s="1"/>
  <c r="P2708" i="1"/>
  <c r="Q2708" i="1" s="1"/>
  <c r="P2712" i="1"/>
  <c r="Q2712" i="1" s="1"/>
  <c r="P2716" i="1"/>
  <c r="Q2716" i="1" s="1"/>
  <c r="P2720" i="1"/>
  <c r="Q2720" i="1" s="1"/>
  <c r="P2724" i="1"/>
  <c r="Q2724" i="1" s="1"/>
  <c r="P2450" i="1"/>
  <c r="P2482" i="1"/>
  <c r="Q2482" i="1" s="1"/>
  <c r="P2514" i="1"/>
  <c r="Q2514" i="1" s="1"/>
  <c r="P2546" i="1"/>
  <c r="Q2546" i="1" s="1"/>
  <c r="P2552" i="1"/>
  <c r="Q2552" i="1" s="1"/>
  <c r="P2562" i="1"/>
  <c r="Q2562" i="1" s="1"/>
  <c r="P2576" i="1"/>
  <c r="Q2576" i="1" s="1"/>
  <c r="P2470" i="1"/>
  <c r="Q2470" i="1" s="1"/>
  <c r="P2502" i="1"/>
  <c r="P2534" i="1"/>
  <c r="Q2534" i="1" s="1"/>
  <c r="P2558" i="1"/>
  <c r="P2572" i="1"/>
  <c r="Q2572" i="1" s="1"/>
  <c r="P2581" i="1"/>
  <c r="Q2581" i="1" s="1"/>
  <c r="P2585" i="1"/>
  <c r="Q2585" i="1" s="1"/>
  <c r="P2589" i="1"/>
  <c r="Q2589" i="1" s="1"/>
  <c r="P2593" i="1"/>
  <c r="Q2593" i="1" s="1"/>
  <c r="P2597" i="1"/>
  <c r="Q2597" i="1" s="1"/>
  <c r="P2601" i="1"/>
  <c r="Q2601" i="1" s="1"/>
  <c r="P2605" i="1"/>
  <c r="Q2605" i="1" s="1"/>
  <c r="P2609" i="1"/>
  <c r="Q2609" i="1" s="1"/>
  <c r="P2613" i="1"/>
  <c r="Q2613" i="1" s="1"/>
  <c r="P2617" i="1"/>
  <c r="Q2617" i="1" s="1"/>
  <c r="P2621" i="1"/>
  <c r="Q2621" i="1" s="1"/>
  <c r="P2625" i="1"/>
  <c r="Q2625" i="1" s="1"/>
  <c r="P2629" i="1"/>
  <c r="P2633" i="1"/>
  <c r="Q2633" i="1" s="1"/>
  <c r="P2637" i="1"/>
  <c r="Q2637" i="1" s="1"/>
  <c r="P2641" i="1"/>
  <c r="Q2641" i="1" s="1"/>
  <c r="P2645" i="1"/>
  <c r="Q2645" i="1" s="1"/>
  <c r="P2649" i="1"/>
  <c r="Q2649" i="1" s="1"/>
  <c r="P2653" i="1"/>
  <c r="Q2653" i="1" s="1"/>
  <c r="P2657" i="1"/>
  <c r="Q2657" i="1" s="1"/>
  <c r="P2661" i="1"/>
  <c r="Q2661" i="1" s="1"/>
  <c r="P2665" i="1"/>
  <c r="Q2665" i="1" s="1"/>
  <c r="P2669" i="1"/>
  <c r="Q2669" i="1" s="1"/>
  <c r="P2673" i="1"/>
  <c r="Q2673" i="1" s="1"/>
  <c r="P2677" i="1"/>
  <c r="Q2677" i="1" s="1"/>
  <c r="P2681" i="1"/>
  <c r="Q2681" i="1" s="1"/>
  <c r="P2685" i="1"/>
  <c r="Q2685" i="1" s="1"/>
  <c r="P2689" i="1"/>
  <c r="Q2689" i="1" s="1"/>
  <c r="P2693" i="1"/>
  <c r="P2697" i="1"/>
  <c r="Q2697" i="1" s="1"/>
  <c r="P2701" i="1"/>
  <c r="Q2701" i="1" s="1"/>
  <c r="P2705" i="1"/>
  <c r="Q2705" i="1" s="1"/>
  <c r="P2709" i="1"/>
  <c r="Q2709" i="1" s="1"/>
  <c r="P2713" i="1"/>
  <c r="Q2713" i="1" s="1"/>
  <c r="P2717" i="1"/>
  <c r="Q2717" i="1" s="1"/>
  <c r="P2721" i="1"/>
  <c r="Q2721" i="1" s="1"/>
  <c r="P2725" i="1"/>
  <c r="Q2725" i="1" s="1"/>
  <c r="P2458" i="1"/>
  <c r="Q2458" i="1" s="1"/>
  <c r="P2490" i="1"/>
  <c r="Q2490" i="1" s="1"/>
  <c r="P2522" i="1"/>
  <c r="Q2522" i="1" s="1"/>
  <c r="P2568" i="1"/>
  <c r="Q2568" i="1" s="1"/>
  <c r="P2577" i="1"/>
  <c r="Q2577" i="1" s="1"/>
  <c r="P2446" i="1"/>
  <c r="Q2446" i="1" s="1"/>
  <c r="P2478" i="1"/>
  <c r="Q2478" i="1" s="1"/>
  <c r="P2510" i="1"/>
  <c r="Q2510" i="1" s="1"/>
  <c r="P2542" i="1"/>
  <c r="Q2542" i="1" s="1"/>
  <c r="P2554" i="1"/>
  <c r="Q2554" i="1" s="1"/>
  <c r="P2564" i="1"/>
  <c r="Q2564" i="1" s="1"/>
  <c r="P2573" i="1"/>
  <c r="Q2573" i="1" s="1"/>
  <c r="P2582" i="1"/>
  <c r="Q2582" i="1" s="1"/>
  <c r="P2586" i="1"/>
  <c r="Q2586" i="1" s="1"/>
  <c r="P2590" i="1"/>
  <c r="Q2590" i="1" s="1"/>
  <c r="P2594" i="1"/>
  <c r="Q2594" i="1" s="1"/>
  <c r="P2598" i="1"/>
  <c r="Q2598" i="1" s="1"/>
  <c r="P2602" i="1"/>
  <c r="Q2602" i="1" s="1"/>
  <c r="P2606" i="1"/>
  <c r="Q2606" i="1" s="1"/>
  <c r="P2610" i="1"/>
  <c r="Q2610" i="1" s="1"/>
  <c r="P2614" i="1"/>
  <c r="Q2614" i="1" s="1"/>
  <c r="P2618" i="1"/>
  <c r="Q2618" i="1" s="1"/>
  <c r="P2622" i="1"/>
  <c r="Q2622" i="1" s="1"/>
  <c r="P2626" i="1"/>
  <c r="Q2626" i="1" s="1"/>
  <c r="P2630" i="1"/>
  <c r="Q2630" i="1" s="1"/>
  <c r="P2634" i="1"/>
  <c r="Q2634" i="1" s="1"/>
  <c r="P2638" i="1"/>
  <c r="Q2638" i="1" s="1"/>
  <c r="P2642" i="1"/>
  <c r="Q2642" i="1" s="1"/>
  <c r="P2646" i="1"/>
  <c r="Q2646" i="1" s="1"/>
  <c r="P2650" i="1"/>
  <c r="Q2650" i="1" s="1"/>
  <c r="P2654" i="1"/>
  <c r="Q2654" i="1" s="1"/>
  <c r="P2658" i="1"/>
  <c r="Q2658" i="1" s="1"/>
  <c r="P2662" i="1"/>
  <c r="Q2662" i="1" s="1"/>
  <c r="P2666" i="1"/>
  <c r="Q2666" i="1" s="1"/>
  <c r="P2670" i="1"/>
  <c r="Q2670" i="1" s="1"/>
  <c r="P2674" i="1"/>
  <c r="Q2674" i="1" s="1"/>
  <c r="P2678" i="1"/>
  <c r="Q2678" i="1" s="1"/>
  <c r="P2682" i="1"/>
  <c r="Q2682" i="1" s="1"/>
  <c r="P2686" i="1"/>
  <c r="Q2686" i="1" s="1"/>
  <c r="P2690" i="1"/>
  <c r="Q2690" i="1" s="1"/>
  <c r="P2694" i="1"/>
  <c r="Q2694" i="1" s="1"/>
  <c r="P2698" i="1"/>
  <c r="Q2698" i="1" s="1"/>
  <c r="P2702" i="1"/>
  <c r="Q2702" i="1" s="1"/>
  <c r="P2706" i="1"/>
  <c r="Q2706" i="1" s="1"/>
  <c r="P2710" i="1"/>
  <c r="Q2710" i="1" s="1"/>
  <c r="P2714" i="1"/>
  <c r="Q2714" i="1" s="1"/>
  <c r="P2718" i="1"/>
  <c r="Q2718" i="1" s="1"/>
  <c r="P2722" i="1"/>
  <c r="Q2722" i="1" s="1"/>
  <c r="P2726" i="1"/>
  <c r="Q2726" i="1" s="1"/>
  <c r="P2466" i="1"/>
  <c r="Q2466" i="1" s="1"/>
  <c r="P2498" i="1"/>
  <c r="Q2498" i="1" s="1"/>
  <c r="P2530" i="1"/>
  <c r="Q2530" i="1" s="1"/>
  <c r="P2560" i="1"/>
  <c r="P2569" i="1"/>
  <c r="Q2569" i="1" s="1"/>
  <c r="P2578" i="1"/>
  <c r="Q2578" i="1" s="1"/>
  <c r="P2454" i="1"/>
  <c r="Q2454" i="1" s="1"/>
  <c r="P2486" i="1"/>
  <c r="Q2486" i="1" s="1"/>
  <c r="P2518" i="1"/>
  <c r="Q2518" i="1" s="1"/>
  <c r="P2587" i="1"/>
  <c r="Q2587" i="1" s="1"/>
  <c r="P2619" i="1"/>
  <c r="Q2619" i="1" s="1"/>
  <c r="P2651" i="1"/>
  <c r="Q2651" i="1" s="1"/>
  <c r="P2683" i="1"/>
  <c r="Q2683" i="1" s="1"/>
  <c r="P2715" i="1"/>
  <c r="Q2715" i="1" s="1"/>
  <c r="P2442" i="1"/>
  <c r="Q2442" i="1" s="1"/>
  <c r="P2561" i="1"/>
  <c r="Q2561" i="1" s="1"/>
  <c r="P2574" i="1"/>
  <c r="Q2574" i="1" s="1"/>
  <c r="P2607" i="1"/>
  <c r="Q2607" i="1" s="1"/>
  <c r="P2639" i="1"/>
  <c r="Q2639" i="1" s="1"/>
  <c r="P2671" i="1"/>
  <c r="Q2671" i="1" s="1"/>
  <c r="P2703" i="1"/>
  <c r="Q2703" i="1" s="1"/>
  <c r="P2595" i="1"/>
  <c r="Q2595" i="1" s="1"/>
  <c r="P2627" i="1"/>
  <c r="Q2627" i="1" s="1"/>
  <c r="P2659" i="1"/>
  <c r="Q2659" i="1" s="1"/>
  <c r="P2691" i="1"/>
  <c r="Q2691" i="1" s="1"/>
  <c r="P2723" i="1"/>
  <c r="Q2723" i="1" s="1"/>
  <c r="P2556" i="1"/>
  <c r="Q2556" i="1" s="1"/>
  <c r="P2583" i="1"/>
  <c r="Q2583" i="1" s="1"/>
  <c r="P2615" i="1"/>
  <c r="Q2615" i="1" s="1"/>
  <c r="P2647" i="1"/>
  <c r="Q2647" i="1" s="1"/>
  <c r="P2679" i="1"/>
  <c r="Q2679" i="1" s="1"/>
  <c r="P2711" i="1"/>
  <c r="Q2711" i="1" s="1"/>
  <c r="P2550" i="1"/>
  <c r="Q2550" i="1" s="1"/>
  <c r="P2570" i="1"/>
  <c r="Q2570" i="1" s="1"/>
  <c r="P2603" i="1"/>
  <c r="Q2603" i="1" s="1"/>
  <c r="P2635" i="1"/>
  <c r="Q2635" i="1" s="1"/>
  <c r="P2667" i="1"/>
  <c r="Q2667" i="1" s="1"/>
  <c r="P2699" i="1"/>
  <c r="Q2699" i="1" s="1"/>
  <c r="P2474" i="1"/>
  <c r="Q2474" i="1" s="1"/>
  <c r="P2591" i="1"/>
  <c r="Q2591" i="1" s="1"/>
  <c r="P2623" i="1"/>
  <c r="Q2623" i="1" s="1"/>
  <c r="P2655" i="1"/>
  <c r="Q2655" i="1" s="1"/>
  <c r="P2687" i="1"/>
  <c r="Q2687" i="1" s="1"/>
  <c r="P2719" i="1"/>
  <c r="Q2719" i="1" s="1"/>
  <c r="P2506" i="1"/>
  <c r="Q2506" i="1" s="1"/>
  <c r="P2565" i="1"/>
  <c r="Q2565" i="1" s="1"/>
  <c r="P2611" i="1"/>
  <c r="Q2611" i="1" s="1"/>
  <c r="P2643" i="1"/>
  <c r="P2675" i="1"/>
  <c r="Q2675" i="1" s="1"/>
  <c r="P2707" i="1"/>
  <c r="Q2707" i="1" s="1"/>
  <c r="P2599" i="1"/>
  <c r="Q2599" i="1" s="1"/>
  <c r="P2631" i="1"/>
  <c r="Q2631" i="1" s="1"/>
  <c r="P2538" i="1"/>
  <c r="Q2538" i="1" s="1"/>
  <c r="P2663" i="1"/>
  <c r="Q2663" i="1" s="1"/>
  <c r="P2695" i="1"/>
  <c r="Q2695" i="1" s="1"/>
  <c r="P2727" i="1"/>
  <c r="Q2727" i="1" s="1"/>
  <c r="P750" i="1"/>
  <c r="Q750" i="1" s="1"/>
  <c r="P754" i="1"/>
  <c r="Q754" i="1" s="1"/>
  <c r="P758" i="1"/>
  <c r="Q758" i="1" s="1"/>
  <c r="P762" i="1"/>
  <c r="Q762" i="1" s="1"/>
  <c r="P766" i="1"/>
  <c r="Q766" i="1" s="1"/>
  <c r="P770" i="1"/>
  <c r="Q770" i="1" s="1"/>
  <c r="P774" i="1"/>
  <c r="Q774" i="1" s="1"/>
  <c r="P778" i="1"/>
  <c r="Q778" i="1" s="1"/>
  <c r="P782" i="1"/>
  <c r="Q782" i="1" s="1"/>
  <c r="P786" i="1"/>
  <c r="Q786" i="1" s="1"/>
  <c r="P790" i="1"/>
  <c r="Q790" i="1" s="1"/>
  <c r="P794" i="1"/>
  <c r="Q794" i="1" s="1"/>
  <c r="P798" i="1"/>
  <c r="Q798" i="1" s="1"/>
  <c r="P802" i="1"/>
  <c r="Q802" i="1" s="1"/>
  <c r="P806" i="1"/>
  <c r="Q806" i="1" s="1"/>
  <c r="P810" i="1"/>
  <c r="Q810" i="1" s="1"/>
  <c r="P814" i="1"/>
  <c r="Q814" i="1" s="1"/>
  <c r="P818" i="1"/>
  <c r="Q818" i="1" s="1"/>
  <c r="P822" i="1"/>
  <c r="Q822" i="1" s="1"/>
  <c r="P826" i="1"/>
  <c r="Q826" i="1" s="1"/>
  <c r="P830" i="1"/>
  <c r="Q830" i="1" s="1"/>
  <c r="P834" i="1"/>
  <c r="Q834" i="1" s="1"/>
  <c r="P838" i="1"/>
  <c r="Q838" i="1" s="1"/>
  <c r="P842" i="1"/>
  <c r="Q842" i="1" s="1"/>
  <c r="P846" i="1"/>
  <c r="Q846" i="1" s="1"/>
  <c r="P850" i="1"/>
  <c r="Q850" i="1" s="1"/>
  <c r="P854" i="1"/>
  <c r="Q854" i="1" s="1"/>
  <c r="P858" i="1"/>
  <c r="Q858" i="1" s="1"/>
  <c r="P862" i="1"/>
  <c r="Q862" i="1" s="1"/>
  <c r="P866" i="1"/>
  <c r="Q866" i="1" s="1"/>
  <c r="P870" i="1"/>
  <c r="Q870" i="1" s="1"/>
  <c r="P874" i="1"/>
  <c r="Q874" i="1" s="1"/>
  <c r="P878" i="1"/>
  <c r="Q878" i="1" s="1"/>
  <c r="P882" i="1"/>
  <c r="Q882" i="1" s="1"/>
  <c r="P886" i="1"/>
  <c r="Q886" i="1" s="1"/>
  <c r="P890" i="1"/>
  <c r="Q890" i="1" s="1"/>
  <c r="P894" i="1"/>
  <c r="Q894" i="1" s="1"/>
  <c r="P898" i="1"/>
  <c r="Q898" i="1" s="1"/>
  <c r="P902" i="1"/>
  <c r="Q902" i="1" s="1"/>
  <c r="P906" i="1"/>
  <c r="Q906" i="1" s="1"/>
  <c r="P910" i="1"/>
  <c r="Q910" i="1" s="1"/>
  <c r="P914" i="1"/>
  <c r="Q914" i="1" s="1"/>
  <c r="P918" i="1"/>
  <c r="Q918" i="1" s="1"/>
  <c r="P922" i="1"/>
  <c r="Q922" i="1" s="1"/>
  <c r="P926" i="1"/>
  <c r="Q926" i="1" s="1"/>
  <c r="P930" i="1"/>
  <c r="Q930" i="1" s="1"/>
  <c r="P934" i="1"/>
  <c r="Q934" i="1" s="1"/>
  <c r="P938" i="1"/>
  <c r="Q938" i="1" s="1"/>
  <c r="P942" i="1"/>
  <c r="Q942" i="1" s="1"/>
  <c r="P946" i="1"/>
  <c r="Q946" i="1" s="1"/>
  <c r="P950" i="1"/>
  <c r="Q950" i="1" s="1"/>
  <c r="P954" i="1"/>
  <c r="Q954" i="1" s="1"/>
  <c r="P958" i="1"/>
  <c r="Q958" i="1" s="1"/>
  <c r="P962" i="1"/>
  <c r="Q962" i="1" s="1"/>
  <c r="P966" i="1"/>
  <c r="Q966" i="1" s="1"/>
  <c r="P970" i="1"/>
  <c r="Q970" i="1" s="1"/>
  <c r="P974" i="1"/>
  <c r="Q974" i="1" s="1"/>
  <c r="P978" i="1"/>
  <c r="Q978" i="1" s="1"/>
  <c r="P982" i="1"/>
  <c r="Q982" i="1" s="1"/>
  <c r="P986" i="1"/>
  <c r="Q986" i="1" s="1"/>
  <c r="P990" i="1"/>
  <c r="Q990" i="1" s="1"/>
  <c r="P994" i="1"/>
  <c r="Q994" i="1" s="1"/>
  <c r="P998" i="1"/>
  <c r="Q998" i="1" s="1"/>
  <c r="P1002" i="1"/>
  <c r="Q1002" i="1" s="1"/>
  <c r="P1006" i="1"/>
  <c r="Q1006" i="1" s="1"/>
  <c r="P1010" i="1"/>
  <c r="Q1010" i="1" s="1"/>
  <c r="P1014" i="1"/>
  <c r="Q1014" i="1" s="1"/>
  <c r="P1018" i="1"/>
  <c r="Q1018" i="1" s="1"/>
  <c r="P1022" i="1"/>
  <c r="Q1022" i="1" s="1"/>
  <c r="P1026" i="1"/>
  <c r="Q1026" i="1" s="1"/>
  <c r="P1030" i="1"/>
  <c r="Q1030" i="1" s="1"/>
  <c r="P1034" i="1"/>
  <c r="Q1034" i="1" s="1"/>
  <c r="P1038" i="1"/>
  <c r="Q1038" i="1" s="1"/>
  <c r="P1042" i="1"/>
  <c r="Q1042" i="1" s="1"/>
  <c r="P1046" i="1"/>
  <c r="Q1046" i="1" s="1"/>
  <c r="P1050" i="1"/>
  <c r="Q1050" i="1" s="1"/>
  <c r="P1054" i="1"/>
  <c r="Q1054" i="1" s="1"/>
  <c r="P1058" i="1"/>
  <c r="Q1058" i="1" s="1"/>
  <c r="P1062" i="1"/>
  <c r="Q1062" i="1" s="1"/>
  <c r="P1066" i="1"/>
  <c r="Q1066" i="1" s="1"/>
  <c r="P1070" i="1"/>
  <c r="Q1070" i="1" s="1"/>
  <c r="P1074" i="1"/>
  <c r="Q1074" i="1" s="1"/>
  <c r="P1078" i="1"/>
  <c r="Q1078" i="1" s="1"/>
  <c r="P1082" i="1"/>
  <c r="Q1082" i="1" s="1"/>
  <c r="P1086" i="1"/>
  <c r="Q1086" i="1" s="1"/>
  <c r="P1090" i="1"/>
  <c r="Q1090" i="1" s="1"/>
  <c r="P1094" i="1"/>
  <c r="Q1094" i="1" s="1"/>
  <c r="P1098" i="1"/>
  <c r="Q1098" i="1" s="1"/>
  <c r="P1102" i="1"/>
  <c r="Q1102" i="1" s="1"/>
  <c r="P1106" i="1"/>
  <c r="Q1106" i="1" s="1"/>
  <c r="P1110" i="1"/>
  <c r="Q1110" i="1" s="1"/>
  <c r="P1114" i="1"/>
  <c r="Q1114" i="1" s="1"/>
  <c r="P747" i="1"/>
  <c r="Q747" i="1" s="1"/>
  <c r="P751" i="1"/>
  <c r="Q751" i="1" s="1"/>
  <c r="P755" i="1"/>
  <c r="Q755" i="1" s="1"/>
  <c r="P759" i="1"/>
  <c r="Q759" i="1" s="1"/>
  <c r="P763" i="1"/>
  <c r="Q763" i="1" s="1"/>
  <c r="P767" i="1"/>
  <c r="Q767" i="1" s="1"/>
  <c r="P771" i="1"/>
  <c r="Q771" i="1" s="1"/>
  <c r="P775" i="1"/>
  <c r="Q775" i="1" s="1"/>
  <c r="P779" i="1"/>
  <c r="Q779" i="1" s="1"/>
  <c r="P783" i="1"/>
  <c r="Q783" i="1" s="1"/>
  <c r="P787" i="1"/>
  <c r="Q787" i="1" s="1"/>
  <c r="P791" i="1"/>
  <c r="Q791" i="1" s="1"/>
  <c r="P795" i="1"/>
  <c r="Q795" i="1" s="1"/>
  <c r="P799" i="1"/>
  <c r="Q799" i="1" s="1"/>
  <c r="P803" i="1"/>
  <c r="Q803" i="1" s="1"/>
  <c r="P807" i="1"/>
  <c r="Q807" i="1" s="1"/>
  <c r="P811" i="1"/>
  <c r="Q811" i="1" s="1"/>
  <c r="P815" i="1"/>
  <c r="Q815" i="1" s="1"/>
  <c r="P819" i="1"/>
  <c r="Q819" i="1" s="1"/>
  <c r="P823" i="1"/>
  <c r="Q823" i="1" s="1"/>
  <c r="P827" i="1"/>
  <c r="Q827" i="1" s="1"/>
  <c r="P831" i="1"/>
  <c r="Q831" i="1" s="1"/>
  <c r="P835" i="1"/>
  <c r="Q835" i="1" s="1"/>
  <c r="P839" i="1"/>
  <c r="Q839" i="1" s="1"/>
  <c r="P843" i="1"/>
  <c r="Q843" i="1" s="1"/>
  <c r="P847" i="1"/>
  <c r="Q847" i="1" s="1"/>
  <c r="P851" i="1"/>
  <c r="Q851" i="1" s="1"/>
  <c r="P855" i="1"/>
  <c r="Q855" i="1" s="1"/>
  <c r="P859" i="1"/>
  <c r="Q859" i="1" s="1"/>
  <c r="P863" i="1"/>
  <c r="Q863" i="1" s="1"/>
  <c r="P867" i="1"/>
  <c r="Q867" i="1" s="1"/>
  <c r="P871" i="1"/>
  <c r="Q871" i="1" s="1"/>
  <c r="P875" i="1"/>
  <c r="Q875" i="1" s="1"/>
  <c r="P879" i="1"/>
  <c r="Q879" i="1" s="1"/>
  <c r="P883" i="1"/>
  <c r="Q883" i="1" s="1"/>
  <c r="P887" i="1"/>
  <c r="Q887" i="1" s="1"/>
  <c r="P891" i="1"/>
  <c r="Q891" i="1" s="1"/>
  <c r="P895" i="1"/>
  <c r="Q895" i="1" s="1"/>
  <c r="P899" i="1"/>
  <c r="Q899" i="1" s="1"/>
  <c r="P903" i="1"/>
  <c r="Q903" i="1" s="1"/>
  <c r="P907" i="1"/>
  <c r="Q907" i="1" s="1"/>
  <c r="P911" i="1"/>
  <c r="Q911" i="1" s="1"/>
  <c r="P915" i="1"/>
  <c r="Q915" i="1" s="1"/>
  <c r="P919" i="1"/>
  <c r="Q919" i="1" s="1"/>
  <c r="P923" i="1"/>
  <c r="Q923" i="1" s="1"/>
  <c r="P927" i="1"/>
  <c r="Q927" i="1" s="1"/>
  <c r="P931" i="1"/>
  <c r="Q931" i="1" s="1"/>
  <c r="P935" i="1"/>
  <c r="Q935" i="1" s="1"/>
  <c r="P939" i="1"/>
  <c r="Q939" i="1" s="1"/>
  <c r="P943" i="1"/>
  <c r="Q943" i="1" s="1"/>
  <c r="P947" i="1"/>
  <c r="Q947" i="1" s="1"/>
  <c r="P951" i="1"/>
  <c r="Q951" i="1" s="1"/>
  <c r="P955" i="1"/>
  <c r="Q955" i="1" s="1"/>
  <c r="P959" i="1"/>
  <c r="Q959" i="1" s="1"/>
  <c r="P963" i="1"/>
  <c r="Q963" i="1" s="1"/>
  <c r="P967" i="1"/>
  <c r="Q967" i="1" s="1"/>
  <c r="P971" i="1"/>
  <c r="Q971" i="1" s="1"/>
  <c r="P975" i="1"/>
  <c r="Q975" i="1" s="1"/>
  <c r="P979" i="1"/>
  <c r="Q979" i="1" s="1"/>
  <c r="P983" i="1"/>
  <c r="Q983" i="1" s="1"/>
  <c r="P987" i="1"/>
  <c r="Q987" i="1" s="1"/>
  <c r="P991" i="1"/>
  <c r="Q991" i="1" s="1"/>
  <c r="P995" i="1"/>
  <c r="Q995" i="1" s="1"/>
  <c r="P999" i="1"/>
  <c r="Q999" i="1" s="1"/>
  <c r="P1003" i="1"/>
  <c r="Q1003" i="1" s="1"/>
  <c r="P1007" i="1"/>
  <c r="Q1007" i="1" s="1"/>
  <c r="P1011" i="1"/>
  <c r="Q1011" i="1" s="1"/>
  <c r="P1015" i="1"/>
  <c r="Q1015" i="1" s="1"/>
  <c r="P1019" i="1"/>
  <c r="Q1019" i="1" s="1"/>
  <c r="P1023" i="1"/>
  <c r="Q1023" i="1" s="1"/>
  <c r="P1027" i="1"/>
  <c r="Q1027" i="1" s="1"/>
  <c r="P1031" i="1"/>
  <c r="Q1031" i="1" s="1"/>
  <c r="P1035" i="1"/>
  <c r="Q1035" i="1" s="1"/>
  <c r="P1039" i="1"/>
  <c r="Q1039" i="1" s="1"/>
  <c r="P1043" i="1"/>
  <c r="Q1043" i="1" s="1"/>
  <c r="P1047" i="1"/>
  <c r="Q1047" i="1" s="1"/>
  <c r="P1051" i="1"/>
  <c r="Q1051" i="1" s="1"/>
  <c r="P1055" i="1"/>
  <c r="Q1055" i="1" s="1"/>
  <c r="P1059" i="1"/>
  <c r="Q1059" i="1" s="1"/>
  <c r="P1063" i="1"/>
  <c r="Q1063" i="1" s="1"/>
  <c r="P1067" i="1"/>
  <c r="Q1067" i="1" s="1"/>
  <c r="P1071" i="1"/>
  <c r="Q1071" i="1" s="1"/>
  <c r="P1075" i="1"/>
  <c r="Q1075" i="1" s="1"/>
  <c r="P1079" i="1"/>
  <c r="Q1079" i="1" s="1"/>
  <c r="P1083" i="1"/>
  <c r="Q1083" i="1" s="1"/>
  <c r="P1087" i="1"/>
  <c r="Q1087" i="1" s="1"/>
  <c r="P1091" i="1"/>
  <c r="Q1091" i="1" s="1"/>
  <c r="P1095" i="1"/>
  <c r="Q1095" i="1" s="1"/>
  <c r="P1099" i="1"/>
  <c r="Q1099" i="1" s="1"/>
  <c r="P1103" i="1"/>
  <c r="Q1103" i="1" s="1"/>
  <c r="P1107" i="1"/>
  <c r="Q1107" i="1" s="1"/>
  <c r="P1111" i="1"/>
  <c r="Q1111" i="1" s="1"/>
  <c r="P748" i="1"/>
  <c r="Q748" i="1" s="1"/>
  <c r="P752" i="1"/>
  <c r="Q752" i="1" s="1"/>
  <c r="P756" i="1"/>
  <c r="Q756" i="1" s="1"/>
  <c r="P760" i="1"/>
  <c r="Q760" i="1" s="1"/>
  <c r="P764" i="1"/>
  <c r="Q764" i="1" s="1"/>
  <c r="P768" i="1"/>
  <c r="Q768" i="1" s="1"/>
  <c r="P772" i="1"/>
  <c r="Q772" i="1" s="1"/>
  <c r="P776" i="1"/>
  <c r="Q776" i="1" s="1"/>
  <c r="P780" i="1"/>
  <c r="Q780" i="1" s="1"/>
  <c r="P784" i="1"/>
  <c r="Q784" i="1" s="1"/>
  <c r="P788" i="1"/>
  <c r="Q788" i="1" s="1"/>
  <c r="P792" i="1"/>
  <c r="Q792" i="1" s="1"/>
  <c r="P796" i="1"/>
  <c r="Q796" i="1" s="1"/>
  <c r="P800" i="1"/>
  <c r="Q800" i="1" s="1"/>
  <c r="P804" i="1"/>
  <c r="Q804" i="1" s="1"/>
  <c r="P808" i="1"/>
  <c r="Q808" i="1" s="1"/>
  <c r="P812" i="1"/>
  <c r="Q812" i="1" s="1"/>
  <c r="P816" i="1"/>
  <c r="Q816" i="1" s="1"/>
  <c r="P820" i="1"/>
  <c r="Q820" i="1" s="1"/>
  <c r="P824" i="1"/>
  <c r="Q824" i="1" s="1"/>
  <c r="P828" i="1"/>
  <c r="Q828" i="1" s="1"/>
  <c r="P832" i="1"/>
  <c r="Q832" i="1" s="1"/>
  <c r="P836" i="1"/>
  <c r="Q836" i="1" s="1"/>
  <c r="P840" i="1"/>
  <c r="Q840" i="1" s="1"/>
  <c r="P844" i="1"/>
  <c r="Q844" i="1" s="1"/>
  <c r="P848" i="1"/>
  <c r="Q848" i="1" s="1"/>
  <c r="P852" i="1"/>
  <c r="Q852" i="1" s="1"/>
  <c r="P856" i="1"/>
  <c r="Q856" i="1" s="1"/>
  <c r="P860" i="1"/>
  <c r="Q860" i="1" s="1"/>
  <c r="P864" i="1"/>
  <c r="Q864" i="1" s="1"/>
  <c r="P868" i="1"/>
  <c r="Q868" i="1" s="1"/>
  <c r="P872" i="1"/>
  <c r="Q872" i="1" s="1"/>
  <c r="P876" i="1"/>
  <c r="Q876" i="1" s="1"/>
  <c r="P880" i="1"/>
  <c r="Q880" i="1" s="1"/>
  <c r="P884" i="1"/>
  <c r="Q884" i="1" s="1"/>
  <c r="P888" i="1"/>
  <c r="Q888" i="1" s="1"/>
  <c r="P892" i="1"/>
  <c r="Q892" i="1" s="1"/>
  <c r="P896" i="1"/>
  <c r="Q896" i="1" s="1"/>
  <c r="P900" i="1"/>
  <c r="Q900" i="1" s="1"/>
  <c r="P904" i="1"/>
  <c r="Q904" i="1" s="1"/>
  <c r="P908" i="1"/>
  <c r="Q908" i="1" s="1"/>
  <c r="P912" i="1"/>
  <c r="Q912" i="1" s="1"/>
  <c r="P916" i="1"/>
  <c r="Q916" i="1" s="1"/>
  <c r="P920" i="1"/>
  <c r="Q920" i="1" s="1"/>
  <c r="P924" i="1"/>
  <c r="Q924" i="1" s="1"/>
  <c r="P928" i="1"/>
  <c r="Q928" i="1" s="1"/>
  <c r="P932" i="1"/>
  <c r="Q932" i="1" s="1"/>
  <c r="P936" i="1"/>
  <c r="Q936" i="1" s="1"/>
  <c r="P940" i="1"/>
  <c r="Q940" i="1" s="1"/>
  <c r="P944" i="1"/>
  <c r="Q944" i="1" s="1"/>
  <c r="P948" i="1"/>
  <c r="Q948" i="1" s="1"/>
  <c r="P952" i="1"/>
  <c r="Q952" i="1" s="1"/>
  <c r="P956" i="1"/>
  <c r="Q956" i="1" s="1"/>
  <c r="P960" i="1"/>
  <c r="Q960" i="1" s="1"/>
  <c r="P964" i="1"/>
  <c r="Q964" i="1" s="1"/>
  <c r="P968" i="1"/>
  <c r="Q968" i="1" s="1"/>
  <c r="P972" i="1"/>
  <c r="Q972" i="1" s="1"/>
  <c r="P976" i="1"/>
  <c r="Q976" i="1" s="1"/>
  <c r="P980" i="1"/>
  <c r="Q980" i="1" s="1"/>
  <c r="P984" i="1"/>
  <c r="Q984" i="1" s="1"/>
  <c r="P988" i="1"/>
  <c r="Q988" i="1" s="1"/>
  <c r="P992" i="1"/>
  <c r="Q992" i="1" s="1"/>
  <c r="P996" i="1"/>
  <c r="Q996" i="1" s="1"/>
  <c r="P1000" i="1"/>
  <c r="Q1000" i="1" s="1"/>
  <c r="P1004" i="1"/>
  <c r="Q1004" i="1" s="1"/>
  <c r="P1008" i="1"/>
  <c r="Q1008" i="1" s="1"/>
  <c r="P1012" i="1"/>
  <c r="Q1012" i="1" s="1"/>
  <c r="P1016" i="1"/>
  <c r="Q1016" i="1" s="1"/>
  <c r="P1020" i="1"/>
  <c r="Q1020" i="1" s="1"/>
  <c r="P1024" i="1"/>
  <c r="Q1024" i="1" s="1"/>
  <c r="P1028" i="1"/>
  <c r="Q1028" i="1" s="1"/>
  <c r="P1032" i="1"/>
  <c r="Q1032" i="1" s="1"/>
  <c r="P1036" i="1"/>
  <c r="Q1036" i="1" s="1"/>
  <c r="P1040" i="1"/>
  <c r="Q1040" i="1" s="1"/>
  <c r="P1044" i="1"/>
  <c r="Q1044" i="1" s="1"/>
  <c r="P1048" i="1"/>
  <c r="P1052" i="1"/>
  <c r="Q1052" i="1" s="1"/>
  <c r="P1056" i="1"/>
  <c r="Q1056" i="1" s="1"/>
  <c r="P1060" i="1"/>
  <c r="Q1060" i="1" s="1"/>
  <c r="P1064" i="1"/>
  <c r="Q1064" i="1" s="1"/>
  <c r="P1068" i="1"/>
  <c r="Q1068" i="1" s="1"/>
  <c r="P1072" i="1"/>
  <c r="Q1072" i="1" s="1"/>
  <c r="P1076" i="1"/>
  <c r="Q1076" i="1" s="1"/>
  <c r="P1080" i="1"/>
  <c r="Q1080" i="1" s="1"/>
  <c r="P1084" i="1"/>
  <c r="Q1084" i="1" s="1"/>
  <c r="P1088" i="1"/>
  <c r="Q1088" i="1" s="1"/>
  <c r="P1092" i="1"/>
  <c r="Q1092" i="1" s="1"/>
  <c r="P1096" i="1"/>
  <c r="Q1096" i="1" s="1"/>
  <c r="P1100" i="1"/>
  <c r="Q1100" i="1" s="1"/>
  <c r="P1104" i="1"/>
  <c r="Q1104" i="1" s="1"/>
  <c r="P1108" i="1"/>
  <c r="Q1108" i="1" s="1"/>
  <c r="P1112" i="1"/>
  <c r="Q1112" i="1" s="1"/>
  <c r="P749" i="1"/>
  <c r="Q749" i="1" s="1"/>
  <c r="P753" i="1"/>
  <c r="Q753" i="1" s="1"/>
  <c r="P757" i="1"/>
  <c r="Q757" i="1" s="1"/>
  <c r="P761" i="1"/>
  <c r="Q761" i="1" s="1"/>
  <c r="P765" i="1"/>
  <c r="Q765" i="1" s="1"/>
  <c r="P769" i="1"/>
  <c r="Q769" i="1" s="1"/>
  <c r="P773" i="1"/>
  <c r="Q773" i="1" s="1"/>
  <c r="P777" i="1"/>
  <c r="Q777" i="1" s="1"/>
  <c r="P781" i="1"/>
  <c r="Q781" i="1" s="1"/>
  <c r="P785" i="1"/>
  <c r="Q785" i="1" s="1"/>
  <c r="P789" i="1"/>
  <c r="Q789" i="1" s="1"/>
  <c r="P793" i="1"/>
  <c r="Q793" i="1" s="1"/>
  <c r="P797" i="1"/>
  <c r="Q797" i="1" s="1"/>
  <c r="P801" i="1"/>
  <c r="Q801" i="1" s="1"/>
  <c r="P805" i="1"/>
  <c r="Q805" i="1" s="1"/>
  <c r="P809" i="1"/>
  <c r="Q809" i="1" s="1"/>
  <c r="P813" i="1"/>
  <c r="Q813" i="1" s="1"/>
  <c r="P817" i="1"/>
  <c r="Q817" i="1" s="1"/>
  <c r="P821" i="1"/>
  <c r="Q821" i="1" s="1"/>
  <c r="P825" i="1"/>
  <c r="Q825" i="1" s="1"/>
  <c r="P829" i="1"/>
  <c r="Q829" i="1" s="1"/>
  <c r="P833" i="1"/>
  <c r="Q833" i="1" s="1"/>
  <c r="P837" i="1"/>
  <c r="Q837" i="1" s="1"/>
  <c r="P841" i="1"/>
  <c r="Q841" i="1" s="1"/>
  <c r="P845" i="1"/>
  <c r="Q845" i="1" s="1"/>
  <c r="P849" i="1"/>
  <c r="Q849" i="1" s="1"/>
  <c r="P853" i="1"/>
  <c r="Q853" i="1" s="1"/>
  <c r="P857" i="1"/>
  <c r="Q857" i="1" s="1"/>
  <c r="P861" i="1"/>
  <c r="Q861" i="1" s="1"/>
  <c r="P865" i="1"/>
  <c r="Q865" i="1" s="1"/>
  <c r="P869" i="1"/>
  <c r="Q869" i="1" s="1"/>
  <c r="P873" i="1"/>
  <c r="Q873" i="1" s="1"/>
  <c r="P877" i="1"/>
  <c r="Q877" i="1" s="1"/>
  <c r="P881" i="1"/>
  <c r="Q881" i="1" s="1"/>
  <c r="P885" i="1"/>
  <c r="Q885" i="1" s="1"/>
  <c r="P889" i="1"/>
  <c r="Q889" i="1" s="1"/>
  <c r="P893" i="1"/>
  <c r="Q893" i="1" s="1"/>
  <c r="P897" i="1"/>
  <c r="Q897" i="1" s="1"/>
  <c r="P901" i="1"/>
  <c r="Q901" i="1" s="1"/>
  <c r="P905" i="1"/>
  <c r="Q905" i="1" s="1"/>
  <c r="P909" i="1"/>
  <c r="Q909" i="1" s="1"/>
  <c r="P913" i="1"/>
  <c r="Q913" i="1" s="1"/>
  <c r="P917" i="1"/>
  <c r="Q917" i="1" s="1"/>
  <c r="P921" i="1"/>
  <c r="Q921" i="1" s="1"/>
  <c r="P925" i="1"/>
  <c r="Q925" i="1" s="1"/>
  <c r="P929" i="1"/>
  <c r="Q929" i="1" s="1"/>
  <c r="P933" i="1"/>
  <c r="Q933" i="1" s="1"/>
  <c r="P937" i="1"/>
  <c r="Q937" i="1" s="1"/>
  <c r="P941" i="1"/>
  <c r="Q941" i="1" s="1"/>
  <c r="P945" i="1"/>
  <c r="Q945" i="1" s="1"/>
  <c r="P949" i="1"/>
  <c r="Q949" i="1" s="1"/>
  <c r="P953" i="1"/>
  <c r="Q953" i="1" s="1"/>
  <c r="P957" i="1"/>
  <c r="Q957" i="1" s="1"/>
  <c r="P961" i="1"/>
  <c r="Q961" i="1" s="1"/>
  <c r="P965" i="1"/>
  <c r="Q965" i="1" s="1"/>
  <c r="P969" i="1"/>
  <c r="Q969" i="1" s="1"/>
  <c r="P973" i="1"/>
  <c r="Q973" i="1" s="1"/>
  <c r="P977" i="1"/>
  <c r="Q977" i="1" s="1"/>
  <c r="P981" i="1"/>
  <c r="Q981" i="1" s="1"/>
  <c r="P985" i="1"/>
  <c r="Q985" i="1" s="1"/>
  <c r="P989" i="1"/>
  <c r="Q989" i="1" s="1"/>
  <c r="P993" i="1"/>
  <c r="Q993" i="1" s="1"/>
  <c r="P997" i="1"/>
  <c r="Q997" i="1" s="1"/>
  <c r="P1001" i="1"/>
  <c r="Q1001" i="1" s="1"/>
  <c r="P1005" i="1"/>
  <c r="Q1005" i="1" s="1"/>
  <c r="P1009" i="1"/>
  <c r="Q1009" i="1" s="1"/>
  <c r="P1013" i="1"/>
  <c r="Q1013" i="1" s="1"/>
  <c r="P1017" i="1"/>
  <c r="Q1017" i="1" s="1"/>
  <c r="P1021" i="1"/>
  <c r="Q1021" i="1" s="1"/>
  <c r="P1025" i="1"/>
  <c r="Q1025" i="1" s="1"/>
  <c r="P1029" i="1"/>
  <c r="Q1029" i="1" s="1"/>
  <c r="P1033" i="1"/>
  <c r="Q1033" i="1" s="1"/>
  <c r="P1037" i="1"/>
  <c r="Q1037" i="1" s="1"/>
  <c r="P1041" i="1"/>
  <c r="Q1041" i="1" s="1"/>
  <c r="P1045" i="1"/>
  <c r="Q1045" i="1" s="1"/>
  <c r="P1049" i="1"/>
  <c r="Q1049" i="1" s="1"/>
  <c r="P1053" i="1"/>
  <c r="Q1053" i="1" s="1"/>
  <c r="P1057" i="1"/>
  <c r="Q1057" i="1" s="1"/>
  <c r="P1061" i="1"/>
  <c r="Q1061" i="1" s="1"/>
  <c r="P1093" i="1"/>
  <c r="Q1093" i="1" s="1"/>
  <c r="P1081" i="1"/>
  <c r="Q1081" i="1" s="1"/>
  <c r="P1113" i="1"/>
  <c r="Q1113" i="1" s="1"/>
  <c r="P1069" i="1"/>
  <c r="Q1069" i="1" s="1"/>
  <c r="P1101" i="1"/>
  <c r="Q1101" i="1" s="1"/>
  <c r="P1089" i="1"/>
  <c r="Q1089" i="1" s="1"/>
  <c r="P746" i="1"/>
  <c r="Q746" i="1" s="1"/>
  <c r="P1077" i="1"/>
  <c r="Q1077" i="1" s="1"/>
  <c r="P1109" i="1"/>
  <c r="Q1109" i="1" s="1"/>
  <c r="P1065" i="1"/>
  <c r="Q1065" i="1" s="1"/>
  <c r="P1097" i="1"/>
  <c r="Q1097" i="1" s="1"/>
  <c r="P1085" i="1"/>
  <c r="Q1085" i="1" s="1"/>
  <c r="P365" i="1"/>
  <c r="Q365" i="1" s="1"/>
  <c r="P361" i="1"/>
  <c r="Q361" i="1" s="1"/>
  <c r="P357" i="1"/>
  <c r="Q357" i="1" s="1"/>
  <c r="P353" i="1"/>
  <c r="Q353" i="1" s="1"/>
  <c r="P349" i="1"/>
  <c r="Q349" i="1" s="1"/>
  <c r="P345" i="1"/>
  <c r="Q345" i="1" s="1"/>
  <c r="P341" i="1"/>
  <c r="Q341" i="1" s="1"/>
  <c r="P337" i="1"/>
  <c r="Q337" i="1" s="1"/>
  <c r="P333" i="1"/>
  <c r="Q333" i="1" s="1"/>
  <c r="P329" i="1"/>
  <c r="Q329" i="1" s="1"/>
  <c r="P325" i="1"/>
  <c r="Q325" i="1" s="1"/>
  <c r="P321" i="1"/>
  <c r="Q321" i="1" s="1"/>
  <c r="P317" i="1"/>
  <c r="Q317" i="1" s="1"/>
  <c r="P313" i="1"/>
  <c r="Q313" i="1" s="1"/>
  <c r="P309" i="1"/>
  <c r="Q309" i="1" s="1"/>
  <c r="P305" i="1"/>
  <c r="Q305" i="1" s="1"/>
  <c r="P301" i="1"/>
  <c r="Q301" i="1" s="1"/>
  <c r="P297" i="1"/>
  <c r="Q297" i="1" s="1"/>
  <c r="P293" i="1"/>
  <c r="Q293" i="1" s="1"/>
  <c r="P289" i="1"/>
  <c r="Q289" i="1" s="1"/>
  <c r="P285" i="1"/>
  <c r="Q285" i="1" s="1"/>
  <c r="P281" i="1"/>
  <c r="Q281" i="1" s="1"/>
  <c r="P277" i="1"/>
  <c r="Q277" i="1" s="1"/>
  <c r="P273" i="1"/>
  <c r="Q273" i="1" s="1"/>
  <c r="P269" i="1"/>
  <c r="Q269" i="1" s="1"/>
  <c r="P265" i="1"/>
  <c r="Q265" i="1" s="1"/>
  <c r="P261" i="1"/>
  <c r="Q261" i="1" s="1"/>
  <c r="P257" i="1"/>
  <c r="Q257" i="1" s="1"/>
  <c r="P253" i="1"/>
  <c r="Q253" i="1" s="1"/>
  <c r="P249" i="1"/>
  <c r="Q249" i="1" s="1"/>
  <c r="P245" i="1"/>
  <c r="Q245" i="1" s="1"/>
  <c r="P241" i="1"/>
  <c r="Q241" i="1" s="1"/>
  <c r="P237" i="1"/>
  <c r="Q237" i="1" s="1"/>
  <c r="P233" i="1"/>
  <c r="Q233" i="1" s="1"/>
  <c r="P229" i="1"/>
  <c r="Q229" i="1" s="1"/>
  <c r="P225" i="1"/>
  <c r="Q225" i="1" s="1"/>
  <c r="P221" i="1"/>
  <c r="Q221" i="1" s="1"/>
  <c r="P217" i="1"/>
  <c r="Q217" i="1" s="1"/>
  <c r="P213" i="1"/>
  <c r="Q213" i="1" s="1"/>
  <c r="P209" i="1"/>
  <c r="Q209" i="1" s="1"/>
  <c r="P205" i="1"/>
  <c r="Q205" i="1" s="1"/>
  <c r="P201" i="1"/>
  <c r="Q201" i="1" s="1"/>
  <c r="P197" i="1"/>
  <c r="Q197" i="1" s="1"/>
  <c r="P193" i="1"/>
  <c r="Q193" i="1" s="1"/>
  <c r="P189" i="1"/>
  <c r="Q189" i="1" s="1"/>
  <c r="P185" i="1"/>
  <c r="Q185" i="1" s="1"/>
  <c r="P181" i="1"/>
  <c r="Q181" i="1" s="1"/>
  <c r="P177" i="1"/>
  <c r="Q177" i="1" s="1"/>
  <c r="P173" i="1"/>
  <c r="Q173" i="1" s="1"/>
  <c r="P169" i="1"/>
  <c r="Q169" i="1" s="1"/>
  <c r="P165" i="1"/>
  <c r="Q165" i="1" s="1"/>
  <c r="P161" i="1"/>
  <c r="Q161" i="1" s="1"/>
  <c r="P157" i="1"/>
  <c r="Q157" i="1" s="1"/>
  <c r="P153" i="1"/>
  <c r="Q153" i="1" s="1"/>
  <c r="P149" i="1"/>
  <c r="Q149" i="1" s="1"/>
  <c r="P145" i="1"/>
  <c r="Q145" i="1" s="1"/>
  <c r="P141" i="1"/>
  <c r="Q141" i="1" s="1"/>
  <c r="P137" i="1"/>
  <c r="Q137" i="1" s="1"/>
  <c r="P133" i="1"/>
  <c r="Q133" i="1" s="1"/>
  <c r="P129" i="1"/>
  <c r="Q129" i="1" s="1"/>
  <c r="P125" i="1"/>
  <c r="Q125" i="1" s="1"/>
  <c r="P121" i="1"/>
  <c r="Q121" i="1" s="1"/>
  <c r="P117" i="1"/>
  <c r="Q117" i="1" s="1"/>
  <c r="P113" i="1"/>
  <c r="Q113" i="1" s="1"/>
  <c r="P109" i="1"/>
  <c r="Q109" i="1" s="1"/>
  <c r="P105" i="1"/>
  <c r="Q105" i="1" s="1"/>
  <c r="P101" i="1"/>
  <c r="Q101" i="1" s="1"/>
  <c r="P97" i="1"/>
  <c r="Q97" i="1" s="1"/>
  <c r="P93" i="1"/>
  <c r="Q93" i="1" s="1"/>
  <c r="P89" i="1"/>
  <c r="Q89" i="1" s="1"/>
  <c r="P85" i="1"/>
  <c r="Q85" i="1" s="1"/>
  <c r="P81" i="1"/>
  <c r="Q81" i="1" s="1"/>
  <c r="P77" i="1"/>
  <c r="Q77" i="1" s="1"/>
  <c r="P73" i="1"/>
  <c r="Q73" i="1" s="1"/>
  <c r="P69" i="1"/>
  <c r="Q69" i="1" s="1"/>
  <c r="P65" i="1"/>
  <c r="Q65" i="1" s="1"/>
  <c r="P61" i="1"/>
  <c r="Q61" i="1" s="1"/>
  <c r="P57" i="1"/>
  <c r="Q57" i="1" s="1"/>
  <c r="P48" i="1"/>
  <c r="Q48" i="1" s="1"/>
  <c r="P39" i="1"/>
  <c r="Q39" i="1" s="1"/>
  <c r="P30" i="1"/>
  <c r="Q30" i="1" s="1"/>
  <c r="P16" i="1"/>
  <c r="Q16" i="1" s="1"/>
  <c r="P7" i="1"/>
  <c r="Q7" i="1" s="1"/>
  <c r="P742" i="1"/>
  <c r="Q742" i="1" s="1"/>
  <c r="P728" i="1"/>
  <c r="Q728" i="1" s="1"/>
  <c r="P719" i="1"/>
  <c r="Q719" i="1" s="1"/>
  <c r="P710" i="1"/>
  <c r="Q710" i="1" s="1"/>
  <c r="P700" i="1"/>
  <c r="Q700" i="1" s="1"/>
  <c r="P684" i="1"/>
  <c r="Q684" i="1" s="1"/>
  <c r="P668" i="1"/>
  <c r="Q668" i="1" s="1"/>
  <c r="P652" i="1"/>
  <c r="Q652" i="1" s="1"/>
  <c r="P636" i="1"/>
  <c r="Q636" i="1" s="1"/>
  <c r="P620" i="1"/>
  <c r="Q620" i="1" s="1"/>
  <c r="P604" i="1"/>
  <c r="Q604" i="1" s="1"/>
  <c r="P592" i="1"/>
  <c r="Q592" i="1" s="1"/>
  <c r="P560" i="1"/>
  <c r="Q560" i="1" s="1"/>
  <c r="P372" i="1"/>
  <c r="Q372" i="1" s="1"/>
  <c r="P370" i="1"/>
  <c r="Q370" i="1" s="1"/>
  <c r="P376" i="1"/>
  <c r="Q376" i="1" s="1"/>
  <c r="P380" i="1"/>
  <c r="Q380" i="1" s="1"/>
  <c r="P384" i="1"/>
  <c r="Q384" i="1" s="1"/>
  <c r="P388" i="1"/>
  <c r="Q388" i="1" s="1"/>
  <c r="P392" i="1"/>
  <c r="Q392" i="1" s="1"/>
  <c r="P396" i="1"/>
  <c r="Q396" i="1" s="1"/>
  <c r="P400" i="1"/>
  <c r="Q400" i="1" s="1"/>
  <c r="P404" i="1"/>
  <c r="Q404" i="1" s="1"/>
  <c r="P408" i="1"/>
  <c r="Q408" i="1" s="1"/>
  <c r="P412" i="1"/>
  <c r="Q412" i="1" s="1"/>
  <c r="P416" i="1"/>
  <c r="Q416" i="1" s="1"/>
  <c r="P420" i="1"/>
  <c r="Q420" i="1" s="1"/>
  <c r="P424" i="1"/>
  <c r="Q424" i="1" s="1"/>
  <c r="P428" i="1"/>
  <c r="Q428" i="1" s="1"/>
  <c r="P432" i="1"/>
  <c r="Q432" i="1" s="1"/>
  <c r="P436" i="1"/>
  <c r="Q436" i="1" s="1"/>
  <c r="P440" i="1"/>
  <c r="Q440" i="1" s="1"/>
  <c r="P444" i="1"/>
  <c r="Q444" i="1" s="1"/>
  <c r="P448" i="1"/>
  <c r="Q448" i="1" s="1"/>
  <c r="P452" i="1"/>
  <c r="Q452" i="1" s="1"/>
  <c r="P456" i="1"/>
  <c r="Q456" i="1" s="1"/>
  <c r="P460" i="1"/>
  <c r="Q460" i="1" s="1"/>
  <c r="P464" i="1"/>
  <c r="Q464" i="1" s="1"/>
  <c r="P468" i="1"/>
  <c r="Q468" i="1" s="1"/>
  <c r="P472" i="1"/>
  <c r="Q472" i="1" s="1"/>
  <c r="P476" i="1"/>
  <c r="Q476" i="1" s="1"/>
  <c r="P480" i="1"/>
  <c r="Q480" i="1" s="1"/>
  <c r="P484" i="1"/>
  <c r="Q484" i="1" s="1"/>
  <c r="P488" i="1"/>
  <c r="Q488" i="1" s="1"/>
  <c r="P492" i="1"/>
  <c r="Q492" i="1" s="1"/>
  <c r="P496" i="1"/>
  <c r="Q496" i="1" s="1"/>
  <c r="P500" i="1"/>
  <c r="Q500" i="1" s="1"/>
  <c r="P504" i="1"/>
  <c r="Q504" i="1" s="1"/>
  <c r="P508" i="1"/>
  <c r="Q508" i="1" s="1"/>
  <c r="P512" i="1"/>
  <c r="Q512" i="1" s="1"/>
  <c r="P516" i="1"/>
  <c r="Q516" i="1" s="1"/>
  <c r="P520" i="1"/>
  <c r="Q520" i="1" s="1"/>
  <c r="P524" i="1"/>
  <c r="Q524" i="1" s="1"/>
  <c r="P373" i="1"/>
  <c r="Q373" i="1" s="1"/>
  <c r="P377" i="1"/>
  <c r="Q377" i="1" s="1"/>
  <c r="P381" i="1"/>
  <c r="Q381" i="1" s="1"/>
  <c r="P385" i="1"/>
  <c r="Q385" i="1" s="1"/>
  <c r="P389" i="1"/>
  <c r="Q389" i="1" s="1"/>
  <c r="P393" i="1"/>
  <c r="Q393" i="1" s="1"/>
  <c r="P397" i="1"/>
  <c r="Q397" i="1" s="1"/>
  <c r="P401" i="1"/>
  <c r="Q401" i="1" s="1"/>
  <c r="P405" i="1"/>
  <c r="Q405" i="1" s="1"/>
  <c r="P409" i="1"/>
  <c r="Q409" i="1" s="1"/>
  <c r="P413" i="1"/>
  <c r="Q413" i="1" s="1"/>
  <c r="P417" i="1"/>
  <c r="Q417" i="1" s="1"/>
  <c r="P421" i="1"/>
  <c r="Q421" i="1" s="1"/>
  <c r="P425" i="1"/>
  <c r="Q425" i="1" s="1"/>
  <c r="P429" i="1"/>
  <c r="Q429" i="1" s="1"/>
  <c r="P433" i="1"/>
  <c r="Q433" i="1" s="1"/>
  <c r="P437" i="1"/>
  <c r="Q437" i="1" s="1"/>
  <c r="P441" i="1"/>
  <c r="Q441" i="1" s="1"/>
  <c r="P445" i="1"/>
  <c r="Q445" i="1" s="1"/>
  <c r="P449" i="1"/>
  <c r="Q449" i="1" s="1"/>
  <c r="P453" i="1"/>
  <c r="Q453" i="1" s="1"/>
  <c r="P457" i="1"/>
  <c r="Q457" i="1" s="1"/>
  <c r="P461" i="1"/>
  <c r="Q461" i="1" s="1"/>
  <c r="P465" i="1"/>
  <c r="Q465" i="1" s="1"/>
  <c r="P469" i="1"/>
  <c r="Q469" i="1" s="1"/>
  <c r="P473" i="1"/>
  <c r="Q473" i="1" s="1"/>
  <c r="P477" i="1"/>
  <c r="Q477" i="1" s="1"/>
  <c r="P481" i="1"/>
  <c r="Q481" i="1" s="1"/>
  <c r="P485" i="1"/>
  <c r="Q485" i="1" s="1"/>
  <c r="P489" i="1"/>
  <c r="Q489" i="1" s="1"/>
  <c r="P493" i="1"/>
  <c r="Q493" i="1" s="1"/>
  <c r="P497" i="1"/>
  <c r="Q497" i="1" s="1"/>
  <c r="P501" i="1"/>
  <c r="Q501" i="1" s="1"/>
  <c r="P505" i="1"/>
  <c r="Q505" i="1" s="1"/>
  <c r="P509" i="1"/>
  <c r="P513" i="1"/>
  <c r="Q513" i="1" s="1"/>
  <c r="P517" i="1"/>
  <c r="Q517" i="1" s="1"/>
  <c r="P521" i="1"/>
  <c r="Q521" i="1" s="1"/>
  <c r="P525" i="1"/>
  <c r="Q525" i="1" s="1"/>
  <c r="P529" i="1"/>
  <c r="Q529" i="1" s="1"/>
  <c r="P533" i="1"/>
  <c r="Q533" i="1" s="1"/>
  <c r="P537" i="1"/>
  <c r="Q537" i="1" s="1"/>
  <c r="P541" i="1"/>
  <c r="Q541" i="1" s="1"/>
  <c r="P545" i="1"/>
  <c r="Q545" i="1" s="1"/>
  <c r="P549" i="1"/>
  <c r="Q549" i="1" s="1"/>
  <c r="P553" i="1"/>
  <c r="Q553" i="1" s="1"/>
  <c r="P557" i="1"/>
  <c r="Q557" i="1" s="1"/>
  <c r="P561" i="1"/>
  <c r="Q561" i="1" s="1"/>
  <c r="P565" i="1"/>
  <c r="Q565" i="1" s="1"/>
  <c r="P569" i="1"/>
  <c r="Q569" i="1" s="1"/>
  <c r="P573" i="1"/>
  <c r="Q573" i="1" s="1"/>
  <c r="P577" i="1"/>
  <c r="Q577" i="1" s="1"/>
  <c r="P581" i="1"/>
  <c r="Q581" i="1" s="1"/>
  <c r="P585" i="1"/>
  <c r="Q585" i="1" s="1"/>
  <c r="P589" i="1"/>
  <c r="Q589" i="1" s="1"/>
  <c r="P593" i="1"/>
  <c r="Q593" i="1" s="1"/>
  <c r="P597" i="1"/>
  <c r="Q597" i="1" s="1"/>
  <c r="P601" i="1"/>
  <c r="Q601" i="1" s="1"/>
  <c r="P605" i="1"/>
  <c r="Q605" i="1" s="1"/>
  <c r="P609" i="1"/>
  <c r="Q609" i="1" s="1"/>
  <c r="P613" i="1"/>
  <c r="Q613" i="1" s="1"/>
  <c r="P617" i="1"/>
  <c r="Q617" i="1" s="1"/>
  <c r="P621" i="1"/>
  <c r="Q621" i="1" s="1"/>
  <c r="P625" i="1"/>
  <c r="Q625" i="1" s="1"/>
  <c r="P629" i="1"/>
  <c r="Q629" i="1" s="1"/>
  <c r="P633" i="1"/>
  <c r="Q633" i="1" s="1"/>
  <c r="P637" i="1"/>
  <c r="Q637" i="1" s="1"/>
  <c r="P641" i="1"/>
  <c r="Q641" i="1" s="1"/>
  <c r="P645" i="1"/>
  <c r="Q645" i="1" s="1"/>
  <c r="P649" i="1"/>
  <c r="Q649" i="1" s="1"/>
  <c r="P653" i="1"/>
  <c r="Q653" i="1" s="1"/>
  <c r="P657" i="1"/>
  <c r="Q657" i="1" s="1"/>
  <c r="P661" i="1"/>
  <c r="Q661" i="1" s="1"/>
  <c r="P665" i="1"/>
  <c r="Q665" i="1" s="1"/>
  <c r="P669" i="1"/>
  <c r="Q669" i="1" s="1"/>
  <c r="P673" i="1"/>
  <c r="Q673" i="1" s="1"/>
  <c r="P677" i="1"/>
  <c r="Q677" i="1" s="1"/>
  <c r="P681" i="1"/>
  <c r="Q681" i="1" s="1"/>
  <c r="P685" i="1"/>
  <c r="Q685" i="1" s="1"/>
  <c r="P689" i="1"/>
  <c r="Q689" i="1" s="1"/>
  <c r="P693" i="1"/>
  <c r="Q693" i="1" s="1"/>
  <c r="P697" i="1"/>
  <c r="Q697" i="1" s="1"/>
  <c r="P701" i="1"/>
  <c r="Q701" i="1" s="1"/>
  <c r="P705" i="1"/>
  <c r="Q705" i="1" s="1"/>
  <c r="P709" i="1"/>
  <c r="Q709" i="1" s="1"/>
  <c r="P713" i="1"/>
  <c r="Q713" i="1" s="1"/>
  <c r="P717" i="1"/>
  <c r="Q717" i="1" s="1"/>
  <c r="P721" i="1"/>
  <c r="Q721" i="1" s="1"/>
  <c r="P725" i="1"/>
  <c r="Q725" i="1" s="1"/>
  <c r="P729" i="1"/>
  <c r="Q729" i="1" s="1"/>
  <c r="P733" i="1"/>
  <c r="Q733" i="1" s="1"/>
  <c r="P737" i="1"/>
  <c r="Q737" i="1" s="1"/>
  <c r="P741" i="1"/>
  <c r="Q741" i="1" s="1"/>
  <c r="P745" i="1"/>
  <c r="Q745" i="1" s="1"/>
  <c r="P374" i="1"/>
  <c r="Q374" i="1" s="1"/>
  <c r="P378" i="1"/>
  <c r="Q378" i="1" s="1"/>
  <c r="P382" i="1"/>
  <c r="Q382" i="1" s="1"/>
  <c r="P386" i="1"/>
  <c r="Q386" i="1" s="1"/>
  <c r="P390" i="1"/>
  <c r="Q390" i="1" s="1"/>
  <c r="P394" i="1"/>
  <c r="Q394" i="1" s="1"/>
  <c r="P398" i="1"/>
  <c r="Q398" i="1" s="1"/>
  <c r="P402" i="1"/>
  <c r="Q402" i="1" s="1"/>
  <c r="P406" i="1"/>
  <c r="Q406" i="1" s="1"/>
  <c r="P410" i="1"/>
  <c r="Q410" i="1" s="1"/>
  <c r="P414" i="1"/>
  <c r="Q414" i="1" s="1"/>
  <c r="P418" i="1"/>
  <c r="Q418" i="1" s="1"/>
  <c r="P422" i="1"/>
  <c r="Q422" i="1" s="1"/>
  <c r="P426" i="1"/>
  <c r="Q426" i="1" s="1"/>
  <c r="P430" i="1"/>
  <c r="Q430" i="1" s="1"/>
  <c r="P434" i="1"/>
  <c r="Q434" i="1" s="1"/>
  <c r="P438" i="1"/>
  <c r="Q438" i="1" s="1"/>
  <c r="P442" i="1"/>
  <c r="Q442" i="1" s="1"/>
  <c r="P446" i="1"/>
  <c r="Q446" i="1" s="1"/>
  <c r="P450" i="1"/>
  <c r="Q450" i="1" s="1"/>
  <c r="P454" i="1"/>
  <c r="Q454" i="1" s="1"/>
  <c r="P458" i="1"/>
  <c r="Q458" i="1" s="1"/>
  <c r="P462" i="1"/>
  <c r="Q462" i="1" s="1"/>
  <c r="P466" i="1"/>
  <c r="P470" i="1"/>
  <c r="Q470" i="1" s="1"/>
  <c r="P474" i="1"/>
  <c r="Q474" i="1" s="1"/>
  <c r="P478" i="1"/>
  <c r="Q478" i="1" s="1"/>
  <c r="P482" i="1"/>
  <c r="Q482" i="1" s="1"/>
  <c r="P486" i="1"/>
  <c r="Q486" i="1" s="1"/>
  <c r="P490" i="1"/>
  <c r="Q490" i="1" s="1"/>
  <c r="P494" i="1"/>
  <c r="Q494" i="1" s="1"/>
  <c r="P498" i="1"/>
  <c r="Q498" i="1" s="1"/>
  <c r="P502" i="1"/>
  <c r="Q502" i="1" s="1"/>
  <c r="P506" i="1"/>
  <c r="Q506" i="1" s="1"/>
  <c r="P510" i="1"/>
  <c r="Q510" i="1" s="1"/>
  <c r="P514" i="1"/>
  <c r="Q514" i="1" s="1"/>
  <c r="P518" i="1"/>
  <c r="Q518" i="1" s="1"/>
  <c r="P522" i="1"/>
  <c r="Q522" i="1" s="1"/>
  <c r="P526" i="1"/>
  <c r="Q526" i="1" s="1"/>
  <c r="P530" i="1"/>
  <c r="Q530" i="1" s="1"/>
  <c r="P534" i="1"/>
  <c r="Q534" i="1" s="1"/>
  <c r="P538" i="1"/>
  <c r="Q538" i="1" s="1"/>
  <c r="P542" i="1"/>
  <c r="Q542" i="1" s="1"/>
  <c r="P546" i="1"/>
  <c r="Q546" i="1" s="1"/>
  <c r="P550" i="1"/>
  <c r="Q550" i="1" s="1"/>
  <c r="P554" i="1"/>
  <c r="Q554" i="1" s="1"/>
  <c r="P558" i="1"/>
  <c r="Q558" i="1" s="1"/>
  <c r="P562" i="1"/>
  <c r="Q562" i="1" s="1"/>
  <c r="P566" i="1"/>
  <c r="Q566" i="1" s="1"/>
  <c r="P570" i="1"/>
  <c r="Q570" i="1" s="1"/>
  <c r="P574" i="1"/>
  <c r="Q574" i="1" s="1"/>
  <c r="P578" i="1"/>
  <c r="Q578" i="1" s="1"/>
  <c r="P582" i="1"/>
  <c r="Q582" i="1" s="1"/>
  <c r="P586" i="1"/>
  <c r="Q586" i="1" s="1"/>
  <c r="P590" i="1"/>
  <c r="Q590" i="1" s="1"/>
  <c r="P594" i="1"/>
  <c r="Q594" i="1" s="1"/>
  <c r="P598" i="1"/>
  <c r="Q598" i="1" s="1"/>
  <c r="P375" i="1"/>
  <c r="Q375" i="1" s="1"/>
  <c r="P379" i="1"/>
  <c r="Q379" i="1" s="1"/>
  <c r="P383" i="1"/>
  <c r="Q383" i="1" s="1"/>
  <c r="P387" i="1"/>
  <c r="Q387" i="1" s="1"/>
  <c r="P391" i="1"/>
  <c r="Q391" i="1" s="1"/>
  <c r="P395" i="1"/>
  <c r="Q395" i="1" s="1"/>
  <c r="P399" i="1"/>
  <c r="Q399" i="1" s="1"/>
  <c r="P403" i="1"/>
  <c r="Q403" i="1" s="1"/>
  <c r="P407" i="1"/>
  <c r="Q407" i="1" s="1"/>
  <c r="P411" i="1"/>
  <c r="Q411" i="1" s="1"/>
  <c r="P415" i="1"/>
  <c r="Q415" i="1" s="1"/>
  <c r="P419" i="1"/>
  <c r="Q419" i="1" s="1"/>
  <c r="P423" i="1"/>
  <c r="Q423" i="1" s="1"/>
  <c r="P427" i="1"/>
  <c r="Q427" i="1" s="1"/>
  <c r="P431" i="1"/>
  <c r="Q431" i="1" s="1"/>
  <c r="P435" i="1"/>
  <c r="Q435" i="1" s="1"/>
  <c r="P439" i="1"/>
  <c r="Q439" i="1" s="1"/>
  <c r="P443" i="1"/>
  <c r="Q443" i="1" s="1"/>
  <c r="P447" i="1"/>
  <c r="Q447" i="1" s="1"/>
  <c r="P451" i="1"/>
  <c r="Q451" i="1" s="1"/>
  <c r="P455" i="1"/>
  <c r="Q455" i="1" s="1"/>
  <c r="P459" i="1"/>
  <c r="Q459" i="1" s="1"/>
  <c r="P463" i="1"/>
  <c r="Q463" i="1" s="1"/>
  <c r="P467" i="1"/>
  <c r="Q467" i="1" s="1"/>
  <c r="P471" i="1"/>
  <c r="Q471" i="1" s="1"/>
  <c r="P475" i="1"/>
  <c r="Q475" i="1" s="1"/>
  <c r="P479" i="1"/>
  <c r="Q479" i="1" s="1"/>
  <c r="P483" i="1"/>
  <c r="Q483" i="1" s="1"/>
  <c r="P487" i="1"/>
  <c r="Q487" i="1" s="1"/>
  <c r="P491" i="1"/>
  <c r="Q491" i="1" s="1"/>
  <c r="P495" i="1"/>
  <c r="Q495" i="1" s="1"/>
  <c r="P499" i="1"/>
  <c r="Q499" i="1" s="1"/>
  <c r="P503" i="1"/>
  <c r="Q503" i="1" s="1"/>
  <c r="P507" i="1"/>
  <c r="Q507" i="1" s="1"/>
  <c r="P511" i="1"/>
  <c r="Q511" i="1" s="1"/>
  <c r="P515" i="1"/>
  <c r="Q515" i="1" s="1"/>
  <c r="P519" i="1"/>
  <c r="Q519" i="1" s="1"/>
  <c r="P523" i="1"/>
  <c r="Q523" i="1" s="1"/>
  <c r="P527" i="1"/>
  <c r="Q527" i="1" s="1"/>
  <c r="P531" i="1"/>
  <c r="Q531" i="1" s="1"/>
  <c r="P535" i="1"/>
  <c r="Q535" i="1" s="1"/>
  <c r="P539" i="1"/>
  <c r="Q539" i="1" s="1"/>
  <c r="P543" i="1"/>
  <c r="Q543" i="1" s="1"/>
  <c r="P547" i="1"/>
  <c r="Q547" i="1" s="1"/>
  <c r="P551" i="1"/>
  <c r="Q551" i="1" s="1"/>
  <c r="P555" i="1"/>
  <c r="Q555" i="1" s="1"/>
  <c r="P559" i="1"/>
  <c r="Q559" i="1" s="1"/>
  <c r="P563" i="1"/>
  <c r="Q563" i="1" s="1"/>
  <c r="P567" i="1"/>
  <c r="Q567" i="1" s="1"/>
  <c r="P571" i="1"/>
  <c r="Q571" i="1" s="1"/>
  <c r="P575" i="1"/>
  <c r="Q575" i="1" s="1"/>
  <c r="P579" i="1"/>
  <c r="Q579" i="1" s="1"/>
  <c r="P583" i="1"/>
  <c r="Q583" i="1" s="1"/>
  <c r="P587" i="1"/>
  <c r="Q587" i="1" s="1"/>
  <c r="P591" i="1"/>
  <c r="Q591" i="1" s="1"/>
  <c r="P595" i="1"/>
  <c r="Q595" i="1" s="1"/>
  <c r="P599" i="1"/>
  <c r="Q599" i="1" s="1"/>
  <c r="P603" i="1"/>
  <c r="Q603" i="1" s="1"/>
  <c r="P607" i="1"/>
  <c r="Q607" i="1" s="1"/>
  <c r="P611" i="1"/>
  <c r="Q611" i="1" s="1"/>
  <c r="P615" i="1"/>
  <c r="Q615" i="1" s="1"/>
  <c r="P619" i="1"/>
  <c r="Q619" i="1" s="1"/>
  <c r="P623" i="1"/>
  <c r="Q623" i="1" s="1"/>
  <c r="P627" i="1"/>
  <c r="Q627" i="1" s="1"/>
  <c r="P631" i="1"/>
  <c r="Q631" i="1" s="1"/>
  <c r="P635" i="1"/>
  <c r="Q635" i="1" s="1"/>
  <c r="P639" i="1"/>
  <c r="Q639" i="1" s="1"/>
  <c r="P643" i="1"/>
  <c r="Q643" i="1" s="1"/>
  <c r="P647" i="1"/>
  <c r="Q647" i="1" s="1"/>
  <c r="P651" i="1"/>
  <c r="Q651" i="1" s="1"/>
  <c r="P655" i="1"/>
  <c r="Q655" i="1" s="1"/>
  <c r="P659" i="1"/>
  <c r="Q659" i="1" s="1"/>
  <c r="P663" i="1"/>
  <c r="Q663" i="1" s="1"/>
  <c r="P667" i="1"/>
  <c r="Q667" i="1" s="1"/>
  <c r="P671" i="1"/>
  <c r="Q671" i="1" s="1"/>
  <c r="P675" i="1"/>
  <c r="Q675" i="1" s="1"/>
  <c r="P679" i="1"/>
  <c r="P683" i="1"/>
  <c r="Q683" i="1" s="1"/>
  <c r="P687" i="1"/>
  <c r="Q687" i="1" s="1"/>
  <c r="P691" i="1"/>
  <c r="Q691" i="1" s="1"/>
  <c r="P695" i="1"/>
  <c r="Q695" i="1" s="1"/>
  <c r="P699" i="1"/>
  <c r="Q699" i="1" s="1"/>
  <c r="P703" i="1"/>
  <c r="Q703" i="1" s="1"/>
  <c r="P2" i="1"/>
  <c r="Q2" i="1" s="1"/>
  <c r="P52" i="1"/>
  <c r="Q52" i="1" s="1"/>
  <c r="P43" i="1"/>
  <c r="Q43" i="1" s="1"/>
  <c r="P34" i="1"/>
  <c r="Q34" i="1" s="1"/>
  <c r="P20" i="1"/>
  <c r="Q20" i="1" s="1"/>
  <c r="P11" i="1"/>
  <c r="Q11" i="1" s="1"/>
  <c r="P732" i="1"/>
  <c r="Q732" i="1" s="1"/>
  <c r="P723" i="1"/>
  <c r="Q723" i="1" s="1"/>
  <c r="P714" i="1"/>
  <c r="Q714" i="1" s="1"/>
  <c r="P694" i="1"/>
  <c r="Q694" i="1" s="1"/>
  <c r="P678" i="1"/>
  <c r="Q678" i="1" s="1"/>
  <c r="P662" i="1"/>
  <c r="Q662" i="1" s="1"/>
  <c r="P646" i="1"/>
  <c r="Q646" i="1" s="1"/>
  <c r="P630" i="1"/>
  <c r="Q630" i="1" s="1"/>
  <c r="P614" i="1"/>
  <c r="Q614" i="1" s="1"/>
  <c r="P572" i="1"/>
  <c r="Q572" i="1" s="1"/>
  <c r="P540" i="1"/>
  <c r="Q540" i="1" s="1"/>
  <c r="P2731" i="1"/>
  <c r="Q2731" i="1" s="1"/>
  <c r="P2735" i="1"/>
  <c r="P2739" i="1"/>
  <c r="Q2739" i="1" s="1"/>
  <c r="P2743" i="1"/>
  <c r="Q2743" i="1" s="1"/>
  <c r="P2747" i="1"/>
  <c r="P2751" i="1"/>
  <c r="Q2751" i="1" s="1"/>
  <c r="P2755" i="1"/>
  <c r="Q2755" i="1" s="1"/>
  <c r="P2759" i="1"/>
  <c r="Q2759" i="1" s="1"/>
  <c r="P2763" i="1"/>
  <c r="Q2763" i="1" s="1"/>
  <c r="P2767" i="1"/>
  <c r="Q2767" i="1" s="1"/>
  <c r="P2771" i="1"/>
  <c r="Q2771" i="1" s="1"/>
  <c r="P2775" i="1"/>
  <c r="Q2775" i="1" s="1"/>
  <c r="P2779" i="1"/>
  <c r="Q2779" i="1" s="1"/>
  <c r="P2783" i="1"/>
  <c r="Q2783" i="1" s="1"/>
  <c r="P2787" i="1"/>
  <c r="Q2787" i="1" s="1"/>
  <c r="P2791" i="1"/>
  <c r="Q2791" i="1" s="1"/>
  <c r="P2795" i="1"/>
  <c r="Q2795" i="1" s="1"/>
  <c r="P2799" i="1"/>
  <c r="Q2799" i="1" s="1"/>
  <c r="P2803" i="1"/>
  <c r="Q2803" i="1" s="1"/>
  <c r="P2807" i="1"/>
  <c r="Q2807" i="1" s="1"/>
  <c r="P2811" i="1"/>
  <c r="Q2811" i="1" s="1"/>
  <c r="P2732" i="1"/>
  <c r="Q2732" i="1" s="1"/>
  <c r="P2736" i="1"/>
  <c r="Q2736" i="1" s="1"/>
  <c r="P2740" i="1"/>
  <c r="Q2740" i="1" s="1"/>
  <c r="P2744" i="1"/>
  <c r="P2748" i="1"/>
  <c r="Q2748" i="1" s="1"/>
  <c r="P2752" i="1"/>
  <c r="Q2752" i="1" s="1"/>
  <c r="P2756" i="1"/>
  <c r="Q2756" i="1" s="1"/>
  <c r="P2760" i="1"/>
  <c r="Q2760" i="1" s="1"/>
  <c r="P2764" i="1"/>
  <c r="Q2764" i="1" s="1"/>
  <c r="P2768" i="1"/>
  <c r="Q2768" i="1" s="1"/>
  <c r="P2772" i="1"/>
  <c r="Q2772" i="1" s="1"/>
  <c r="P2776" i="1"/>
  <c r="Q2776" i="1" s="1"/>
  <c r="P2780" i="1"/>
  <c r="Q2780" i="1" s="1"/>
  <c r="P2784" i="1"/>
  <c r="Q2784" i="1" s="1"/>
  <c r="P2788" i="1"/>
  <c r="Q2788" i="1" s="1"/>
  <c r="P2792" i="1"/>
  <c r="Q2792" i="1" s="1"/>
  <c r="P2796" i="1"/>
  <c r="Q2796" i="1" s="1"/>
  <c r="P2800" i="1"/>
  <c r="Q2800" i="1" s="1"/>
  <c r="P2804" i="1"/>
  <c r="Q2804" i="1" s="1"/>
  <c r="P2808" i="1"/>
  <c r="Q2808" i="1" s="1"/>
  <c r="P2812" i="1"/>
  <c r="Q2812" i="1" s="1"/>
  <c r="P2729" i="1"/>
  <c r="Q2729" i="1" s="1"/>
  <c r="P2733" i="1"/>
  <c r="Q2733" i="1" s="1"/>
  <c r="P2737" i="1"/>
  <c r="Q2737" i="1" s="1"/>
  <c r="P2741" i="1"/>
  <c r="Q2741" i="1" s="1"/>
  <c r="P2745" i="1"/>
  <c r="Q2745" i="1" s="1"/>
  <c r="P2749" i="1"/>
  <c r="Q2749" i="1" s="1"/>
  <c r="P2753" i="1"/>
  <c r="Q2753" i="1" s="1"/>
  <c r="P2757" i="1"/>
  <c r="P2761" i="1"/>
  <c r="Q2761" i="1" s="1"/>
  <c r="P2765" i="1"/>
  <c r="Q2765" i="1" s="1"/>
  <c r="P2769" i="1"/>
  <c r="Q2769" i="1" s="1"/>
  <c r="P2773" i="1"/>
  <c r="Q2773" i="1" s="1"/>
  <c r="P2777" i="1"/>
  <c r="P2781" i="1"/>
  <c r="Q2781" i="1" s="1"/>
  <c r="P2785" i="1"/>
  <c r="Q2785" i="1" s="1"/>
  <c r="P2789" i="1"/>
  <c r="Q2789" i="1" s="1"/>
  <c r="P2793" i="1"/>
  <c r="Q2793" i="1" s="1"/>
  <c r="P2797" i="1"/>
  <c r="Q2797" i="1" s="1"/>
  <c r="P2801" i="1"/>
  <c r="Q2801" i="1" s="1"/>
  <c r="P2805" i="1"/>
  <c r="Q2805" i="1" s="1"/>
  <c r="P2730" i="1"/>
  <c r="Q2730" i="1" s="1"/>
  <c r="P2734" i="1"/>
  <c r="Q2734" i="1" s="1"/>
  <c r="P2738" i="1"/>
  <c r="P2742" i="1"/>
  <c r="Q2742" i="1" s="1"/>
  <c r="P2746" i="1"/>
  <c r="Q2746" i="1" s="1"/>
  <c r="P2750" i="1"/>
  <c r="Q2750" i="1" s="1"/>
  <c r="P2754" i="1"/>
  <c r="Q2754" i="1" s="1"/>
  <c r="P2758" i="1"/>
  <c r="Q2758" i="1" s="1"/>
  <c r="P2762" i="1"/>
  <c r="Q2762" i="1" s="1"/>
  <c r="P2766" i="1"/>
  <c r="P2770" i="1"/>
  <c r="Q2770" i="1" s="1"/>
  <c r="P2774" i="1"/>
  <c r="Q2774" i="1" s="1"/>
  <c r="P2778" i="1"/>
  <c r="Q2778" i="1" s="1"/>
  <c r="P2782" i="1"/>
  <c r="Q2782" i="1" s="1"/>
  <c r="P2786" i="1"/>
  <c r="Q2786" i="1" s="1"/>
  <c r="P2790" i="1"/>
  <c r="Q2790" i="1" s="1"/>
  <c r="P2794" i="1"/>
  <c r="Q2794" i="1" s="1"/>
  <c r="P2798" i="1"/>
  <c r="Q2798" i="1" s="1"/>
  <c r="P2802" i="1"/>
  <c r="Q2802" i="1" s="1"/>
  <c r="P2806" i="1"/>
  <c r="Q2806" i="1" s="1"/>
  <c r="P2810" i="1"/>
  <c r="Q2810" i="1" s="1"/>
  <c r="P2814" i="1"/>
  <c r="Q2814" i="1" s="1"/>
  <c r="P2816" i="1"/>
  <c r="Q2816" i="1" s="1"/>
  <c r="P2820" i="1"/>
  <c r="P2824" i="1"/>
  <c r="Q2824" i="1" s="1"/>
  <c r="P2828" i="1"/>
  <c r="Q2828" i="1" s="1"/>
  <c r="P2832" i="1"/>
  <c r="Q2832" i="1" s="1"/>
  <c r="P2836" i="1"/>
  <c r="Q2836" i="1" s="1"/>
  <c r="P2840" i="1"/>
  <c r="Q2840" i="1" s="1"/>
  <c r="P2844" i="1"/>
  <c r="Q2844" i="1" s="1"/>
  <c r="P2848" i="1"/>
  <c r="P2852" i="1"/>
  <c r="Q2852" i="1" s="1"/>
  <c r="P2856" i="1"/>
  <c r="Q2856" i="1" s="1"/>
  <c r="P2860" i="1"/>
  <c r="Q2860" i="1" s="1"/>
  <c r="P2864" i="1"/>
  <c r="Q2864" i="1" s="1"/>
  <c r="P2868" i="1"/>
  <c r="Q2868" i="1" s="1"/>
  <c r="P2872" i="1"/>
  <c r="Q2872" i="1" s="1"/>
  <c r="P2876" i="1"/>
  <c r="Q2876" i="1" s="1"/>
  <c r="P2880" i="1"/>
  <c r="Q2880" i="1" s="1"/>
  <c r="P2884" i="1"/>
  <c r="P2888" i="1"/>
  <c r="Q2888" i="1" s="1"/>
  <c r="P2892" i="1"/>
  <c r="Q2892" i="1" s="1"/>
  <c r="P2896" i="1"/>
  <c r="Q2896" i="1" s="1"/>
  <c r="P2900" i="1"/>
  <c r="Q2900" i="1" s="1"/>
  <c r="P2904" i="1"/>
  <c r="Q2904" i="1" s="1"/>
  <c r="P2908" i="1"/>
  <c r="Q2908" i="1" s="1"/>
  <c r="P2912" i="1"/>
  <c r="P2916" i="1"/>
  <c r="Q2916" i="1" s="1"/>
  <c r="P2920" i="1"/>
  <c r="Q2920" i="1" s="1"/>
  <c r="P2924" i="1"/>
  <c r="Q2924" i="1" s="1"/>
  <c r="P2928" i="1"/>
  <c r="Q2928" i="1" s="1"/>
  <c r="P2932" i="1"/>
  <c r="Q2932" i="1" s="1"/>
  <c r="P2936" i="1"/>
  <c r="Q2936" i="1" s="1"/>
  <c r="P2940" i="1"/>
  <c r="Q2940" i="1" s="1"/>
  <c r="P2944" i="1"/>
  <c r="Q2944" i="1" s="1"/>
  <c r="P2948" i="1"/>
  <c r="Q2948" i="1" s="1"/>
  <c r="P2952" i="1"/>
  <c r="Q2952" i="1" s="1"/>
  <c r="P2956" i="1"/>
  <c r="Q2956" i="1" s="1"/>
  <c r="P2960" i="1"/>
  <c r="Q2960" i="1" s="1"/>
  <c r="P2964" i="1"/>
  <c r="Q2964" i="1" s="1"/>
  <c r="P2968" i="1"/>
  <c r="Q2968" i="1" s="1"/>
  <c r="P2972" i="1"/>
  <c r="Q2972" i="1" s="1"/>
  <c r="P2976" i="1"/>
  <c r="P2980" i="1"/>
  <c r="Q2980" i="1" s="1"/>
  <c r="P2984" i="1"/>
  <c r="Q2984" i="1" s="1"/>
  <c r="P2988" i="1"/>
  <c r="Q2988" i="1" s="1"/>
  <c r="P2992" i="1"/>
  <c r="Q2992" i="1" s="1"/>
  <c r="P2996" i="1"/>
  <c r="Q2996" i="1" s="1"/>
  <c r="P3000" i="1"/>
  <c r="Q3000" i="1" s="1"/>
  <c r="P3004" i="1"/>
  <c r="Q3004" i="1" s="1"/>
  <c r="P3008" i="1"/>
  <c r="Q3008" i="1" s="1"/>
  <c r="P3012" i="1"/>
  <c r="Q3012" i="1" s="1"/>
  <c r="P2817" i="1"/>
  <c r="Q2817" i="1" s="1"/>
  <c r="P2821" i="1"/>
  <c r="Q2821" i="1" s="1"/>
  <c r="P2825" i="1"/>
  <c r="Q2825" i="1" s="1"/>
  <c r="P2829" i="1"/>
  <c r="Q2829" i="1" s="1"/>
  <c r="P2833" i="1"/>
  <c r="Q2833" i="1" s="1"/>
  <c r="P2837" i="1"/>
  <c r="Q2837" i="1" s="1"/>
  <c r="P2841" i="1"/>
  <c r="P2845" i="1"/>
  <c r="Q2845" i="1" s="1"/>
  <c r="P2849" i="1"/>
  <c r="Q2849" i="1" s="1"/>
  <c r="P2853" i="1"/>
  <c r="Q2853" i="1" s="1"/>
  <c r="P2857" i="1"/>
  <c r="Q2857" i="1" s="1"/>
  <c r="P2861" i="1"/>
  <c r="Q2861" i="1" s="1"/>
  <c r="P2865" i="1"/>
  <c r="Q2865" i="1" s="1"/>
  <c r="P2869" i="1"/>
  <c r="Q2869" i="1" s="1"/>
  <c r="P2873" i="1"/>
  <c r="Q2873" i="1" s="1"/>
  <c r="P2877" i="1"/>
  <c r="Q2877" i="1" s="1"/>
  <c r="P2881" i="1"/>
  <c r="Q2881" i="1" s="1"/>
  <c r="P2885" i="1"/>
  <c r="Q2885" i="1" s="1"/>
  <c r="P2889" i="1"/>
  <c r="Q2889" i="1" s="1"/>
  <c r="P2893" i="1"/>
  <c r="Q2893" i="1" s="1"/>
  <c r="P2897" i="1"/>
  <c r="Q2897" i="1" s="1"/>
  <c r="P2901" i="1"/>
  <c r="Q2901" i="1" s="1"/>
  <c r="P2905" i="1"/>
  <c r="P2909" i="1"/>
  <c r="Q2909" i="1" s="1"/>
  <c r="P2913" i="1"/>
  <c r="Q2913" i="1" s="1"/>
  <c r="P2917" i="1"/>
  <c r="Q2917" i="1" s="1"/>
  <c r="P2921" i="1"/>
  <c r="Q2921" i="1" s="1"/>
  <c r="P2925" i="1"/>
  <c r="Q2925" i="1" s="1"/>
  <c r="P2929" i="1"/>
  <c r="Q2929" i="1" s="1"/>
  <c r="P2933" i="1"/>
  <c r="Q2933" i="1" s="1"/>
  <c r="P2937" i="1"/>
  <c r="Q2937" i="1" s="1"/>
  <c r="P2941" i="1"/>
  <c r="Q2941" i="1" s="1"/>
  <c r="P2945" i="1"/>
  <c r="Q2945" i="1" s="1"/>
  <c r="P2949" i="1"/>
  <c r="Q2949" i="1" s="1"/>
  <c r="P2953" i="1"/>
  <c r="Q2953" i="1" s="1"/>
  <c r="P2957" i="1"/>
  <c r="Q2957" i="1" s="1"/>
  <c r="P2961" i="1"/>
  <c r="Q2961" i="1" s="1"/>
  <c r="P2965" i="1"/>
  <c r="Q2965" i="1" s="1"/>
  <c r="P2969" i="1"/>
  <c r="P2973" i="1"/>
  <c r="Q2973" i="1" s="1"/>
  <c r="P2977" i="1"/>
  <c r="Q2977" i="1" s="1"/>
  <c r="P2981" i="1"/>
  <c r="Q2981" i="1" s="1"/>
  <c r="P2985" i="1"/>
  <c r="Q2985" i="1" s="1"/>
  <c r="P2989" i="1"/>
  <c r="Q2989" i="1" s="1"/>
  <c r="P2993" i="1"/>
  <c r="Q2993" i="1" s="1"/>
  <c r="P2997" i="1"/>
  <c r="Q2997" i="1" s="1"/>
  <c r="P3001" i="1"/>
  <c r="Q3001" i="1" s="1"/>
  <c r="P3005" i="1"/>
  <c r="Q3005" i="1" s="1"/>
  <c r="P3009" i="1"/>
  <c r="Q3009" i="1" s="1"/>
  <c r="P3013" i="1"/>
  <c r="Q3013" i="1" s="1"/>
  <c r="P2813" i="1"/>
  <c r="Q2813" i="1" s="1"/>
  <c r="P2818" i="1"/>
  <c r="Q2818" i="1" s="1"/>
  <c r="P2822" i="1"/>
  <c r="Q2822" i="1" s="1"/>
  <c r="P2826" i="1"/>
  <c r="Q2826" i="1" s="1"/>
  <c r="P2830" i="1"/>
  <c r="P2834" i="1"/>
  <c r="Q2834" i="1" s="1"/>
  <c r="P2838" i="1"/>
  <c r="Q2838" i="1" s="1"/>
  <c r="P2842" i="1"/>
  <c r="Q2842" i="1" s="1"/>
  <c r="P2846" i="1"/>
  <c r="Q2846" i="1" s="1"/>
  <c r="P2850" i="1"/>
  <c r="Q2850" i="1" s="1"/>
  <c r="P2854" i="1"/>
  <c r="Q2854" i="1" s="1"/>
  <c r="P2858" i="1"/>
  <c r="Q2858" i="1" s="1"/>
  <c r="P2862" i="1"/>
  <c r="Q2862" i="1" s="1"/>
  <c r="P2866" i="1"/>
  <c r="Q2866" i="1" s="1"/>
  <c r="P2870" i="1"/>
  <c r="Q2870" i="1" s="1"/>
  <c r="P2874" i="1"/>
  <c r="Q2874" i="1" s="1"/>
  <c r="P2878" i="1"/>
  <c r="Q2878" i="1" s="1"/>
  <c r="P2882" i="1"/>
  <c r="Q2882" i="1" s="1"/>
  <c r="P2886" i="1"/>
  <c r="Q2886" i="1" s="1"/>
  <c r="P2890" i="1"/>
  <c r="Q2890" i="1" s="1"/>
  <c r="P2894" i="1"/>
  <c r="P2898" i="1"/>
  <c r="Q2898" i="1" s="1"/>
  <c r="P2902" i="1"/>
  <c r="Q2902" i="1" s="1"/>
  <c r="P2906" i="1"/>
  <c r="Q2906" i="1" s="1"/>
  <c r="P2910" i="1"/>
  <c r="Q2910" i="1" s="1"/>
  <c r="P2914" i="1"/>
  <c r="Q2914" i="1" s="1"/>
  <c r="P2918" i="1"/>
  <c r="Q2918" i="1" s="1"/>
  <c r="P2922" i="1"/>
  <c r="Q2922" i="1" s="1"/>
  <c r="P2926" i="1"/>
  <c r="Q2926" i="1" s="1"/>
  <c r="P2930" i="1"/>
  <c r="Q2930" i="1" s="1"/>
  <c r="P2934" i="1"/>
  <c r="Q2934" i="1" s="1"/>
  <c r="P2938" i="1"/>
  <c r="Q2938" i="1" s="1"/>
  <c r="P2942" i="1"/>
  <c r="Q2942" i="1" s="1"/>
  <c r="P2946" i="1"/>
  <c r="Q2946" i="1" s="1"/>
  <c r="P2950" i="1"/>
  <c r="Q2950" i="1" s="1"/>
  <c r="P2954" i="1"/>
  <c r="Q2954" i="1" s="1"/>
  <c r="P2958" i="1"/>
  <c r="Q2958" i="1" s="1"/>
  <c r="P2962" i="1"/>
  <c r="Q2962" i="1" s="1"/>
  <c r="P2966" i="1"/>
  <c r="Q2966" i="1" s="1"/>
  <c r="P2970" i="1"/>
  <c r="Q2970" i="1" s="1"/>
  <c r="P2974" i="1"/>
  <c r="Q2974" i="1" s="1"/>
  <c r="P2978" i="1"/>
  <c r="Q2978" i="1" s="1"/>
  <c r="P2982" i="1"/>
  <c r="Q2982" i="1" s="1"/>
  <c r="P2986" i="1"/>
  <c r="Q2986" i="1" s="1"/>
  <c r="P2990" i="1"/>
  <c r="Q2990" i="1" s="1"/>
  <c r="P2994" i="1"/>
  <c r="Q2994" i="1" s="1"/>
  <c r="P2998" i="1"/>
  <c r="Q2998" i="1" s="1"/>
  <c r="P3002" i="1"/>
  <c r="Q3002" i="1" s="1"/>
  <c r="P3006" i="1"/>
  <c r="Q3006" i="1" s="1"/>
  <c r="P3010" i="1"/>
  <c r="Q3010" i="1" s="1"/>
  <c r="P3014" i="1"/>
  <c r="P2823" i="1"/>
  <c r="Q2823" i="1" s="1"/>
  <c r="P2855" i="1"/>
  <c r="Q2855" i="1" s="1"/>
  <c r="P2887" i="1"/>
  <c r="Q2887" i="1" s="1"/>
  <c r="P2919" i="1"/>
  <c r="Q2919" i="1" s="1"/>
  <c r="P2951" i="1"/>
  <c r="Q2951" i="1" s="1"/>
  <c r="P2983" i="1"/>
  <c r="Q2983" i="1" s="1"/>
  <c r="P2843" i="1"/>
  <c r="Q2843" i="1" s="1"/>
  <c r="P2875" i="1"/>
  <c r="Q2875" i="1" s="1"/>
  <c r="P2907" i="1"/>
  <c r="Q2907" i="1" s="1"/>
  <c r="P2939" i="1"/>
  <c r="Q2939" i="1" s="1"/>
  <c r="P2971" i="1"/>
  <c r="Q2971" i="1" s="1"/>
  <c r="P3003" i="1"/>
  <c r="Q3003" i="1" s="1"/>
  <c r="P2831" i="1"/>
  <c r="Q2831" i="1" s="1"/>
  <c r="P2863" i="1"/>
  <c r="Q2863" i="1" s="1"/>
  <c r="P2895" i="1"/>
  <c r="Q2895" i="1" s="1"/>
  <c r="P2927" i="1"/>
  <c r="Q2927" i="1" s="1"/>
  <c r="P2959" i="1"/>
  <c r="Q2959" i="1" s="1"/>
  <c r="P2991" i="1"/>
  <c r="Q2991" i="1" s="1"/>
  <c r="P2819" i="1"/>
  <c r="P2851" i="1"/>
  <c r="Q2851" i="1" s="1"/>
  <c r="P2883" i="1"/>
  <c r="P2915" i="1"/>
  <c r="Q2915" i="1" s="1"/>
  <c r="P2947" i="1"/>
  <c r="P2979" i="1"/>
  <c r="Q2979" i="1" s="1"/>
  <c r="P3011" i="1"/>
  <c r="Q3011" i="1" s="1"/>
  <c r="P2839" i="1"/>
  <c r="Q2839" i="1" s="1"/>
  <c r="P2871" i="1"/>
  <c r="Q2871" i="1" s="1"/>
  <c r="P2903" i="1"/>
  <c r="Q2903" i="1" s="1"/>
  <c r="P2935" i="1"/>
  <c r="Q2935" i="1" s="1"/>
  <c r="P2967" i="1"/>
  <c r="Q2967" i="1" s="1"/>
  <c r="P2999" i="1"/>
  <c r="Q2999" i="1" s="1"/>
  <c r="P2827" i="1"/>
  <c r="Q2827" i="1" s="1"/>
  <c r="P2859" i="1"/>
  <c r="Q2859" i="1" s="1"/>
  <c r="P2891" i="1"/>
  <c r="Q2891" i="1" s="1"/>
  <c r="P2923" i="1"/>
  <c r="Q2923" i="1" s="1"/>
  <c r="P2955" i="1"/>
  <c r="Q2955" i="1" s="1"/>
  <c r="P2987" i="1"/>
  <c r="Q2987" i="1" s="1"/>
  <c r="P2815" i="1"/>
  <c r="Q2815" i="1" s="1"/>
  <c r="P2847" i="1"/>
  <c r="Q2847" i="1" s="1"/>
  <c r="P2879" i="1"/>
  <c r="Q2879" i="1" s="1"/>
  <c r="P2911" i="1"/>
  <c r="Q2911" i="1" s="1"/>
  <c r="P2943" i="1"/>
  <c r="Q2943" i="1" s="1"/>
  <c r="P2975" i="1"/>
  <c r="Q2975" i="1" s="1"/>
  <c r="P3007" i="1"/>
  <c r="Q3007" i="1" s="1"/>
  <c r="P2809" i="1"/>
  <c r="Q2809" i="1" s="1"/>
  <c r="P2835" i="1"/>
  <c r="Q2835" i="1" s="1"/>
  <c r="P2867" i="1"/>
  <c r="Q2867" i="1" s="1"/>
  <c r="P2899" i="1"/>
  <c r="Q2899" i="1" s="1"/>
  <c r="P2931" i="1"/>
  <c r="Q2931" i="1" s="1"/>
  <c r="P2963" i="1"/>
  <c r="Q2963" i="1" s="1"/>
  <c r="P2995" i="1"/>
  <c r="Q2995" i="1" s="1"/>
  <c r="P2728" i="1"/>
  <c r="Q2728" i="1" s="1"/>
  <c r="P2132" i="1"/>
  <c r="Q2132" i="1" s="1"/>
  <c r="P2136" i="1"/>
  <c r="Q2136" i="1" s="1"/>
  <c r="P2140" i="1"/>
  <c r="P2144" i="1"/>
  <c r="Q2144" i="1" s="1"/>
  <c r="P2148" i="1"/>
  <c r="Q2148" i="1" s="1"/>
  <c r="P2152" i="1"/>
  <c r="Q2152" i="1" s="1"/>
  <c r="P2156" i="1"/>
  <c r="Q2156" i="1" s="1"/>
  <c r="P2160" i="1"/>
  <c r="Q2160" i="1" s="1"/>
  <c r="P2164" i="1"/>
  <c r="Q2164" i="1" s="1"/>
  <c r="P2168" i="1"/>
  <c r="Q2168" i="1" s="1"/>
  <c r="P2172" i="1"/>
  <c r="Q2172" i="1" s="1"/>
  <c r="P2176" i="1"/>
  <c r="Q2176" i="1" s="1"/>
  <c r="P2180" i="1"/>
  <c r="Q2180" i="1" s="1"/>
  <c r="P2184" i="1"/>
  <c r="Q2184" i="1" s="1"/>
  <c r="P2188" i="1"/>
  <c r="Q2188" i="1" s="1"/>
  <c r="P2192" i="1"/>
  <c r="Q2192" i="1" s="1"/>
  <c r="P2196" i="1"/>
  <c r="Q2196" i="1" s="1"/>
  <c r="P2200" i="1"/>
  <c r="Q2200" i="1" s="1"/>
  <c r="P2204" i="1"/>
  <c r="P2208" i="1"/>
  <c r="Q2208" i="1" s="1"/>
  <c r="P2212" i="1"/>
  <c r="Q2212" i="1" s="1"/>
  <c r="P2216" i="1"/>
  <c r="Q2216" i="1" s="1"/>
  <c r="P2220" i="1"/>
  <c r="Q2220" i="1" s="1"/>
  <c r="P2224" i="1"/>
  <c r="Q2224" i="1" s="1"/>
  <c r="P2228" i="1"/>
  <c r="Q2228" i="1" s="1"/>
  <c r="P2232" i="1"/>
  <c r="Q2232" i="1" s="1"/>
  <c r="P2236" i="1"/>
  <c r="Q2236" i="1" s="1"/>
  <c r="P2240" i="1"/>
  <c r="Q2240" i="1" s="1"/>
  <c r="P2244" i="1"/>
  <c r="Q2244" i="1" s="1"/>
  <c r="P2248" i="1"/>
  <c r="Q2248" i="1" s="1"/>
  <c r="P2252" i="1"/>
  <c r="P2256" i="1"/>
  <c r="Q2256" i="1" s="1"/>
  <c r="P2260" i="1"/>
  <c r="Q2260" i="1" s="1"/>
  <c r="P2264" i="1"/>
  <c r="Q2264" i="1" s="1"/>
  <c r="P2268" i="1"/>
  <c r="Q2268" i="1" s="1"/>
  <c r="P2272" i="1"/>
  <c r="Q2272" i="1" s="1"/>
  <c r="P2129" i="1"/>
  <c r="Q2129" i="1" s="1"/>
  <c r="P2133" i="1"/>
  <c r="Q2133" i="1" s="1"/>
  <c r="P2137" i="1"/>
  <c r="Q2137" i="1" s="1"/>
  <c r="P2141" i="1"/>
  <c r="Q2141" i="1" s="1"/>
  <c r="P2145" i="1"/>
  <c r="Q2145" i="1" s="1"/>
  <c r="P2149" i="1"/>
  <c r="Q2149" i="1" s="1"/>
  <c r="P2153" i="1"/>
  <c r="P2157" i="1"/>
  <c r="P2161" i="1"/>
  <c r="Q2161" i="1" s="1"/>
  <c r="P2165" i="1"/>
  <c r="Q2165" i="1" s="1"/>
  <c r="P2169" i="1"/>
  <c r="Q2169" i="1" s="1"/>
  <c r="P2173" i="1"/>
  <c r="Q2173" i="1" s="1"/>
  <c r="P2177" i="1"/>
  <c r="Q2177" i="1" s="1"/>
  <c r="P2181" i="1"/>
  <c r="Q2181" i="1" s="1"/>
  <c r="P2185" i="1"/>
  <c r="Q2185" i="1" s="1"/>
  <c r="P2189" i="1"/>
  <c r="Q2189" i="1" s="1"/>
  <c r="P2193" i="1"/>
  <c r="Q2193" i="1" s="1"/>
  <c r="P2197" i="1"/>
  <c r="Q2197" i="1" s="1"/>
  <c r="P2201" i="1"/>
  <c r="Q2201" i="1" s="1"/>
  <c r="P2205" i="1"/>
  <c r="Q2205" i="1" s="1"/>
  <c r="P2209" i="1"/>
  <c r="Q2209" i="1" s="1"/>
  <c r="P2213" i="1"/>
  <c r="Q2213" i="1" s="1"/>
  <c r="P2217" i="1"/>
  <c r="Q2217" i="1" s="1"/>
  <c r="P2221" i="1"/>
  <c r="P2225" i="1"/>
  <c r="Q2225" i="1" s="1"/>
  <c r="P2229" i="1"/>
  <c r="Q2229" i="1" s="1"/>
  <c r="P2233" i="1"/>
  <c r="Q2233" i="1" s="1"/>
  <c r="P2237" i="1"/>
  <c r="Q2237" i="1" s="1"/>
  <c r="P2241" i="1"/>
  <c r="Q2241" i="1" s="1"/>
  <c r="P2245" i="1"/>
  <c r="Q2245" i="1" s="1"/>
  <c r="P2249" i="1"/>
  <c r="Q2249" i="1" s="1"/>
  <c r="P2253" i="1"/>
  <c r="Q2253" i="1" s="1"/>
  <c r="P2257" i="1"/>
  <c r="Q2257" i="1" s="1"/>
  <c r="P2261" i="1"/>
  <c r="Q2261" i="1" s="1"/>
  <c r="P2265" i="1"/>
  <c r="Q2265" i="1" s="1"/>
  <c r="P2269" i="1"/>
  <c r="Q2269" i="1" s="1"/>
  <c r="P2130" i="1"/>
  <c r="Q2130" i="1" s="1"/>
  <c r="P2134" i="1"/>
  <c r="Q2134" i="1" s="1"/>
  <c r="P2138" i="1"/>
  <c r="Q2138" i="1" s="1"/>
  <c r="P2142" i="1"/>
  <c r="Q2142" i="1" s="1"/>
  <c r="P2146" i="1"/>
  <c r="Q2146" i="1" s="1"/>
  <c r="P2150" i="1"/>
  <c r="P2154" i="1"/>
  <c r="Q2154" i="1" s="1"/>
  <c r="P2158" i="1"/>
  <c r="Q2158" i="1" s="1"/>
  <c r="P2162" i="1"/>
  <c r="Q2162" i="1" s="1"/>
  <c r="P2166" i="1"/>
  <c r="Q2166" i="1" s="1"/>
  <c r="P2170" i="1"/>
  <c r="Q2170" i="1" s="1"/>
  <c r="P2174" i="1"/>
  <c r="Q2174" i="1" s="1"/>
  <c r="P2178" i="1"/>
  <c r="Q2178" i="1" s="1"/>
  <c r="P2182" i="1"/>
  <c r="Q2182" i="1" s="1"/>
  <c r="P2186" i="1"/>
  <c r="Q2186" i="1" s="1"/>
  <c r="P2190" i="1"/>
  <c r="Q2190" i="1" s="1"/>
  <c r="P2194" i="1"/>
  <c r="Q2194" i="1" s="1"/>
  <c r="P2198" i="1"/>
  <c r="Q2198" i="1" s="1"/>
  <c r="P2202" i="1"/>
  <c r="Q2202" i="1" s="1"/>
  <c r="P2206" i="1"/>
  <c r="Q2206" i="1" s="1"/>
  <c r="P2210" i="1"/>
  <c r="Q2210" i="1" s="1"/>
  <c r="P2214" i="1"/>
  <c r="P2218" i="1"/>
  <c r="Q2218" i="1" s="1"/>
  <c r="P2222" i="1"/>
  <c r="Q2222" i="1" s="1"/>
  <c r="P2226" i="1"/>
  <c r="Q2226" i="1" s="1"/>
  <c r="P2230" i="1"/>
  <c r="Q2230" i="1" s="1"/>
  <c r="P2234" i="1"/>
  <c r="Q2234" i="1" s="1"/>
  <c r="P2238" i="1"/>
  <c r="Q2238" i="1" s="1"/>
  <c r="P2242" i="1"/>
  <c r="Q2242" i="1" s="1"/>
  <c r="P2246" i="1"/>
  <c r="Q2246" i="1" s="1"/>
  <c r="P2250" i="1"/>
  <c r="Q2250" i="1" s="1"/>
  <c r="P2254" i="1"/>
  <c r="Q2254" i="1" s="1"/>
  <c r="P2159" i="1"/>
  <c r="Q2159" i="1" s="1"/>
  <c r="P2191" i="1"/>
  <c r="Q2191" i="1" s="1"/>
  <c r="P2223" i="1"/>
  <c r="Q2223" i="1" s="1"/>
  <c r="P2255" i="1"/>
  <c r="Q2255" i="1" s="1"/>
  <c r="P2266" i="1"/>
  <c r="Q2266" i="1" s="1"/>
  <c r="P2271" i="1"/>
  <c r="Q2271" i="1" s="1"/>
  <c r="P2147" i="1"/>
  <c r="Q2147" i="1" s="1"/>
  <c r="P2179" i="1"/>
  <c r="Q2179" i="1" s="1"/>
  <c r="P2211" i="1"/>
  <c r="Q2211" i="1" s="1"/>
  <c r="P2243" i="1"/>
  <c r="Q2243" i="1" s="1"/>
  <c r="P2276" i="1"/>
  <c r="Q2276" i="1" s="1"/>
  <c r="P2280" i="1"/>
  <c r="Q2280" i="1" s="1"/>
  <c r="P2284" i="1"/>
  <c r="Q2284" i="1" s="1"/>
  <c r="P2288" i="1"/>
  <c r="Q2288" i="1" s="1"/>
  <c r="P2292" i="1"/>
  <c r="Q2292" i="1" s="1"/>
  <c r="P2296" i="1"/>
  <c r="Q2296" i="1" s="1"/>
  <c r="P2300" i="1"/>
  <c r="Q2300" i="1" s="1"/>
  <c r="P2304" i="1"/>
  <c r="Q2304" i="1" s="1"/>
  <c r="P2308" i="1"/>
  <c r="Q2308" i="1" s="1"/>
  <c r="P2312" i="1"/>
  <c r="Q2312" i="1" s="1"/>
  <c r="P2316" i="1"/>
  <c r="Q2316" i="1" s="1"/>
  <c r="P2320" i="1"/>
  <c r="Q2320" i="1" s="1"/>
  <c r="P2324" i="1"/>
  <c r="Q2324" i="1" s="1"/>
  <c r="P2328" i="1"/>
  <c r="Q2328" i="1" s="1"/>
  <c r="P2332" i="1"/>
  <c r="Q2332" i="1" s="1"/>
  <c r="P2336" i="1"/>
  <c r="Q2336" i="1" s="1"/>
  <c r="P2340" i="1"/>
  <c r="Q2340" i="1" s="1"/>
  <c r="P2344" i="1"/>
  <c r="Q2344" i="1" s="1"/>
  <c r="P2348" i="1"/>
  <c r="Q2348" i="1" s="1"/>
  <c r="P2352" i="1"/>
  <c r="Q2352" i="1" s="1"/>
  <c r="P2356" i="1"/>
  <c r="Q2356" i="1" s="1"/>
  <c r="P2360" i="1"/>
  <c r="Q2360" i="1" s="1"/>
  <c r="P2364" i="1"/>
  <c r="Q2364" i="1" s="1"/>
  <c r="P2368" i="1"/>
  <c r="Q2368" i="1" s="1"/>
  <c r="P2372" i="1"/>
  <c r="Q2372" i="1" s="1"/>
  <c r="P2376" i="1"/>
  <c r="Q2376" i="1" s="1"/>
  <c r="P2380" i="1"/>
  <c r="Q2380" i="1" s="1"/>
  <c r="P2384" i="1"/>
  <c r="Q2384" i="1" s="1"/>
  <c r="P2388" i="1"/>
  <c r="Q2388" i="1" s="1"/>
  <c r="P2392" i="1"/>
  <c r="Q2392" i="1" s="1"/>
  <c r="P2396" i="1"/>
  <c r="Q2396" i="1" s="1"/>
  <c r="P2400" i="1"/>
  <c r="Q2400" i="1" s="1"/>
  <c r="P2404" i="1"/>
  <c r="Q2404" i="1" s="1"/>
  <c r="P2408" i="1"/>
  <c r="Q2408" i="1" s="1"/>
  <c r="P2412" i="1"/>
  <c r="Q2412" i="1" s="1"/>
  <c r="P2416" i="1"/>
  <c r="Q2416" i="1" s="1"/>
  <c r="P2420" i="1"/>
  <c r="Q2420" i="1" s="1"/>
  <c r="P2424" i="1"/>
  <c r="Q2424" i="1" s="1"/>
  <c r="P2428" i="1"/>
  <c r="Q2428" i="1" s="1"/>
  <c r="P2432" i="1"/>
  <c r="Q2432" i="1" s="1"/>
  <c r="P2436" i="1"/>
  <c r="Q2436" i="1" s="1"/>
  <c r="P2440" i="1"/>
  <c r="Q2440" i="1" s="1"/>
  <c r="P2135" i="1"/>
  <c r="Q2135" i="1" s="1"/>
  <c r="P2167" i="1"/>
  <c r="Q2167" i="1" s="1"/>
  <c r="P2199" i="1"/>
  <c r="Q2199" i="1" s="1"/>
  <c r="P2231" i="1"/>
  <c r="Q2231" i="1" s="1"/>
  <c r="P2262" i="1"/>
  <c r="Q2262" i="1" s="1"/>
  <c r="P2267" i="1"/>
  <c r="Q2267" i="1" s="1"/>
  <c r="P2155" i="1"/>
  <c r="Q2155" i="1" s="1"/>
  <c r="P2187" i="1"/>
  <c r="Q2187" i="1" s="1"/>
  <c r="P2219" i="1"/>
  <c r="Q2219" i="1" s="1"/>
  <c r="P2251" i="1"/>
  <c r="Q2251" i="1" s="1"/>
  <c r="P2273" i="1"/>
  <c r="Q2273" i="1" s="1"/>
  <c r="P2277" i="1"/>
  <c r="Q2277" i="1" s="1"/>
  <c r="P2281" i="1"/>
  <c r="Q2281" i="1" s="1"/>
  <c r="P2285" i="1"/>
  <c r="Q2285" i="1" s="1"/>
  <c r="P2289" i="1"/>
  <c r="Q2289" i="1" s="1"/>
  <c r="P2293" i="1"/>
  <c r="Q2293" i="1" s="1"/>
  <c r="P2297" i="1"/>
  <c r="Q2297" i="1" s="1"/>
  <c r="P2301" i="1"/>
  <c r="Q2301" i="1" s="1"/>
  <c r="P2305" i="1"/>
  <c r="Q2305" i="1" s="1"/>
  <c r="P2309" i="1"/>
  <c r="P2313" i="1"/>
  <c r="Q2313" i="1" s="1"/>
  <c r="P2317" i="1"/>
  <c r="Q2317" i="1" s="1"/>
  <c r="P2321" i="1"/>
  <c r="Q2321" i="1" s="1"/>
  <c r="P2325" i="1"/>
  <c r="Q2325" i="1" s="1"/>
  <c r="P2329" i="1"/>
  <c r="Q2329" i="1" s="1"/>
  <c r="P2333" i="1"/>
  <c r="Q2333" i="1" s="1"/>
  <c r="P2337" i="1"/>
  <c r="Q2337" i="1" s="1"/>
  <c r="P2341" i="1"/>
  <c r="Q2341" i="1" s="1"/>
  <c r="P2345" i="1"/>
  <c r="Q2345" i="1" s="1"/>
  <c r="P2349" i="1"/>
  <c r="Q2349" i="1" s="1"/>
  <c r="P2353" i="1"/>
  <c r="Q2353" i="1" s="1"/>
  <c r="P2357" i="1"/>
  <c r="Q2357" i="1" s="1"/>
  <c r="P2361" i="1"/>
  <c r="Q2361" i="1" s="1"/>
  <c r="P2365" i="1"/>
  <c r="Q2365" i="1" s="1"/>
  <c r="P2369" i="1"/>
  <c r="Q2369" i="1" s="1"/>
  <c r="P2373" i="1"/>
  <c r="P2377" i="1"/>
  <c r="Q2377" i="1" s="1"/>
  <c r="P2381" i="1"/>
  <c r="Q2381" i="1" s="1"/>
  <c r="P2385" i="1"/>
  <c r="Q2385" i="1" s="1"/>
  <c r="P2389" i="1"/>
  <c r="Q2389" i="1" s="1"/>
  <c r="P2393" i="1"/>
  <c r="Q2393" i="1" s="1"/>
  <c r="P2397" i="1"/>
  <c r="Q2397" i="1" s="1"/>
  <c r="P2401" i="1"/>
  <c r="Q2401" i="1" s="1"/>
  <c r="P2405" i="1"/>
  <c r="Q2405" i="1" s="1"/>
  <c r="P2409" i="1"/>
  <c r="Q2409" i="1" s="1"/>
  <c r="P2413" i="1"/>
  <c r="Q2413" i="1" s="1"/>
  <c r="P2417" i="1"/>
  <c r="Q2417" i="1" s="1"/>
  <c r="P2421" i="1"/>
  <c r="Q2421" i="1" s="1"/>
  <c r="P2425" i="1"/>
  <c r="Q2425" i="1" s="1"/>
  <c r="P2429" i="1"/>
  <c r="Q2429" i="1" s="1"/>
  <c r="P2433" i="1"/>
  <c r="Q2433" i="1" s="1"/>
  <c r="P2437" i="1"/>
  <c r="P2441" i="1"/>
  <c r="Q2441" i="1" s="1"/>
  <c r="P2143" i="1"/>
  <c r="Q2143" i="1" s="1"/>
  <c r="P2175" i="1"/>
  <c r="Q2175" i="1" s="1"/>
  <c r="P2207" i="1"/>
  <c r="Q2207" i="1" s="1"/>
  <c r="P2239" i="1"/>
  <c r="Q2239" i="1" s="1"/>
  <c r="P2258" i="1"/>
  <c r="Q2258" i="1" s="1"/>
  <c r="P2263" i="1"/>
  <c r="Q2263" i="1" s="1"/>
  <c r="P2131" i="1"/>
  <c r="Q2131" i="1" s="1"/>
  <c r="P2163" i="1"/>
  <c r="Q2163" i="1" s="1"/>
  <c r="P2195" i="1"/>
  <c r="Q2195" i="1" s="1"/>
  <c r="P2227" i="1"/>
  <c r="Q2227" i="1" s="1"/>
  <c r="P2274" i="1"/>
  <c r="Q2274" i="1" s="1"/>
  <c r="P2278" i="1"/>
  <c r="Q2278" i="1" s="1"/>
  <c r="P2282" i="1"/>
  <c r="Q2282" i="1" s="1"/>
  <c r="P2286" i="1"/>
  <c r="Q2286" i="1" s="1"/>
  <c r="P2290" i="1"/>
  <c r="Q2290" i="1" s="1"/>
  <c r="P2294" i="1"/>
  <c r="Q2294" i="1" s="1"/>
  <c r="P2298" i="1"/>
  <c r="Q2298" i="1" s="1"/>
  <c r="P2302" i="1"/>
  <c r="Q2302" i="1" s="1"/>
  <c r="P2306" i="1"/>
  <c r="Q2306" i="1" s="1"/>
  <c r="P2310" i="1"/>
  <c r="Q2310" i="1" s="1"/>
  <c r="P2314" i="1"/>
  <c r="Q2314" i="1" s="1"/>
  <c r="P2318" i="1"/>
  <c r="Q2318" i="1" s="1"/>
  <c r="P2322" i="1"/>
  <c r="Q2322" i="1" s="1"/>
  <c r="P2326" i="1"/>
  <c r="Q2326" i="1" s="1"/>
  <c r="P2330" i="1"/>
  <c r="Q2330" i="1" s="1"/>
  <c r="P2334" i="1"/>
  <c r="Q2334" i="1" s="1"/>
  <c r="P2338" i="1"/>
  <c r="Q2338" i="1" s="1"/>
  <c r="P2342" i="1"/>
  <c r="Q2342" i="1" s="1"/>
  <c r="P2346" i="1"/>
  <c r="Q2346" i="1" s="1"/>
  <c r="P2350" i="1"/>
  <c r="Q2350" i="1" s="1"/>
  <c r="P2354" i="1"/>
  <c r="Q2354" i="1" s="1"/>
  <c r="P2358" i="1"/>
  <c r="Q2358" i="1" s="1"/>
  <c r="P2362" i="1"/>
  <c r="Q2362" i="1" s="1"/>
  <c r="P2366" i="1"/>
  <c r="Q2366" i="1" s="1"/>
  <c r="P2370" i="1"/>
  <c r="Q2370" i="1" s="1"/>
  <c r="P2374" i="1"/>
  <c r="Q2374" i="1" s="1"/>
  <c r="P2378" i="1"/>
  <c r="Q2378" i="1" s="1"/>
  <c r="P2382" i="1"/>
  <c r="Q2382" i="1" s="1"/>
  <c r="P2386" i="1"/>
  <c r="Q2386" i="1" s="1"/>
  <c r="P2390" i="1"/>
  <c r="Q2390" i="1" s="1"/>
  <c r="P2394" i="1"/>
  <c r="Q2394" i="1" s="1"/>
  <c r="P2398" i="1"/>
  <c r="Q2398" i="1" s="1"/>
  <c r="P2402" i="1"/>
  <c r="Q2402" i="1" s="1"/>
  <c r="P2406" i="1"/>
  <c r="Q2406" i="1" s="1"/>
  <c r="P2410" i="1"/>
  <c r="Q2410" i="1" s="1"/>
  <c r="P2414" i="1"/>
  <c r="Q2414" i="1" s="1"/>
  <c r="P2418" i="1"/>
  <c r="Q2418" i="1" s="1"/>
  <c r="P2422" i="1"/>
  <c r="Q2422" i="1" s="1"/>
  <c r="P2426" i="1"/>
  <c r="Q2426" i="1" s="1"/>
  <c r="P2430" i="1"/>
  <c r="Q2430" i="1" s="1"/>
  <c r="P2434" i="1"/>
  <c r="Q2434" i="1" s="1"/>
  <c r="P2438" i="1"/>
  <c r="Q2438" i="1" s="1"/>
  <c r="P2151" i="1"/>
  <c r="Q2151" i="1" s="1"/>
  <c r="P2183" i="1"/>
  <c r="Q2183" i="1" s="1"/>
  <c r="P2215" i="1"/>
  <c r="Q2215" i="1" s="1"/>
  <c r="P2247" i="1"/>
  <c r="Q2247" i="1" s="1"/>
  <c r="P2259" i="1"/>
  <c r="Q2259" i="1" s="1"/>
  <c r="P2270" i="1"/>
  <c r="Q2270" i="1" s="1"/>
  <c r="P2275" i="1"/>
  <c r="Q2275" i="1" s="1"/>
  <c r="P2307" i="1"/>
  <c r="Q2307" i="1" s="1"/>
  <c r="P2339" i="1"/>
  <c r="Q2339" i="1" s="1"/>
  <c r="P2371" i="1"/>
  <c r="Q2371" i="1" s="1"/>
  <c r="P2403" i="1"/>
  <c r="Q2403" i="1" s="1"/>
  <c r="P2435" i="1"/>
  <c r="Q2435" i="1" s="1"/>
  <c r="P2128" i="1"/>
  <c r="Q2128" i="1" s="1"/>
  <c r="P2295" i="1"/>
  <c r="Q2295" i="1" s="1"/>
  <c r="P2327" i="1"/>
  <c r="Q2327" i="1" s="1"/>
  <c r="P2359" i="1"/>
  <c r="Q2359" i="1" s="1"/>
  <c r="P2391" i="1"/>
  <c r="Q2391" i="1" s="1"/>
  <c r="P2423" i="1"/>
  <c r="Q2423" i="1" s="1"/>
  <c r="P2283" i="1"/>
  <c r="Q2283" i="1" s="1"/>
  <c r="P2315" i="1"/>
  <c r="Q2315" i="1" s="1"/>
  <c r="P2347" i="1"/>
  <c r="Q2347" i="1" s="1"/>
  <c r="P2379" i="1"/>
  <c r="Q2379" i="1" s="1"/>
  <c r="P2411" i="1"/>
  <c r="Q2411" i="1" s="1"/>
  <c r="P2303" i="1"/>
  <c r="Q2303" i="1" s="1"/>
  <c r="P2335" i="1"/>
  <c r="Q2335" i="1" s="1"/>
  <c r="P2367" i="1"/>
  <c r="Q2367" i="1" s="1"/>
  <c r="P2399" i="1"/>
  <c r="Q2399" i="1" s="1"/>
  <c r="P2431" i="1"/>
  <c r="Q2431" i="1" s="1"/>
  <c r="P2139" i="1"/>
  <c r="Q2139" i="1" s="1"/>
  <c r="P2291" i="1"/>
  <c r="Q2291" i="1" s="1"/>
  <c r="P2323" i="1"/>
  <c r="Q2323" i="1" s="1"/>
  <c r="P2355" i="1"/>
  <c r="Q2355" i="1" s="1"/>
  <c r="P2387" i="1"/>
  <c r="Q2387" i="1" s="1"/>
  <c r="P2419" i="1"/>
  <c r="Q2419" i="1" s="1"/>
  <c r="P2171" i="1"/>
  <c r="Q2171" i="1" s="1"/>
  <c r="P2279" i="1"/>
  <c r="P2311" i="1"/>
  <c r="Q2311" i="1" s="1"/>
  <c r="P2343" i="1"/>
  <c r="Q2343" i="1" s="1"/>
  <c r="P2375" i="1"/>
  <c r="Q2375" i="1" s="1"/>
  <c r="P2407" i="1"/>
  <c r="Q2407" i="1" s="1"/>
  <c r="P2439" i="1"/>
  <c r="Q2439" i="1" s="1"/>
  <c r="P2203" i="1"/>
  <c r="Q2203" i="1" s="1"/>
  <c r="P2299" i="1"/>
  <c r="Q2299" i="1" s="1"/>
  <c r="P2331" i="1"/>
  <c r="Q2331" i="1" s="1"/>
  <c r="P2363" i="1"/>
  <c r="Q2363" i="1" s="1"/>
  <c r="P2395" i="1"/>
  <c r="Q2395" i="1" s="1"/>
  <c r="P2427" i="1"/>
  <c r="Q2427" i="1" s="1"/>
  <c r="P2235" i="1"/>
  <c r="Q2235" i="1" s="1"/>
  <c r="P2287" i="1"/>
  <c r="Q2287" i="1" s="1"/>
  <c r="P2319" i="1"/>
  <c r="Q2319" i="1" s="1"/>
  <c r="P2351" i="1"/>
  <c r="Q2351" i="1" s="1"/>
  <c r="P2383" i="1"/>
  <c r="Q2383" i="1" s="1"/>
  <c r="P2415" i="1"/>
  <c r="Q2415" i="1" s="1"/>
  <c r="P368" i="1"/>
  <c r="Q368" i="1" s="1"/>
  <c r="P364" i="1"/>
  <c r="Q364" i="1" s="1"/>
  <c r="P360" i="1"/>
  <c r="Q360" i="1" s="1"/>
  <c r="P356" i="1"/>
  <c r="Q356" i="1" s="1"/>
  <c r="P352" i="1"/>
  <c r="Q352" i="1" s="1"/>
  <c r="P348" i="1"/>
  <c r="Q348" i="1" s="1"/>
  <c r="P344" i="1"/>
  <c r="Q344" i="1" s="1"/>
  <c r="P340" i="1"/>
  <c r="Q340" i="1" s="1"/>
  <c r="P336" i="1"/>
  <c r="Q336" i="1" s="1"/>
  <c r="P332" i="1"/>
  <c r="Q332" i="1" s="1"/>
  <c r="P328" i="1"/>
  <c r="Q328" i="1" s="1"/>
  <c r="P324" i="1"/>
  <c r="Q324" i="1" s="1"/>
  <c r="P320" i="1"/>
  <c r="Q320" i="1" s="1"/>
  <c r="P316" i="1"/>
  <c r="Q316" i="1" s="1"/>
  <c r="P312" i="1"/>
  <c r="Q312" i="1" s="1"/>
  <c r="P308" i="1"/>
  <c r="Q308" i="1" s="1"/>
  <c r="P304" i="1"/>
  <c r="Q304" i="1" s="1"/>
  <c r="P300" i="1"/>
  <c r="Q300" i="1" s="1"/>
  <c r="P296" i="1"/>
  <c r="Q296" i="1" s="1"/>
  <c r="P292" i="1"/>
  <c r="Q292" i="1" s="1"/>
  <c r="P288" i="1"/>
  <c r="Q288" i="1" s="1"/>
  <c r="P284" i="1"/>
  <c r="Q284" i="1" s="1"/>
  <c r="P280" i="1"/>
  <c r="Q280" i="1" s="1"/>
  <c r="P276" i="1"/>
  <c r="Q276" i="1" s="1"/>
  <c r="P272" i="1"/>
  <c r="Q272" i="1" s="1"/>
  <c r="P268" i="1"/>
  <c r="Q268" i="1" s="1"/>
  <c r="P264" i="1"/>
  <c r="Q264" i="1" s="1"/>
  <c r="P260" i="1"/>
  <c r="Q260" i="1" s="1"/>
  <c r="P256" i="1"/>
  <c r="Q256" i="1" s="1"/>
  <c r="P252" i="1"/>
  <c r="Q252" i="1" s="1"/>
  <c r="P248" i="1"/>
  <c r="Q248" i="1" s="1"/>
  <c r="P244" i="1"/>
  <c r="Q244" i="1" s="1"/>
  <c r="P240" i="1"/>
  <c r="Q240" i="1" s="1"/>
  <c r="P236" i="1"/>
  <c r="Q236" i="1" s="1"/>
  <c r="P232" i="1"/>
  <c r="Q232" i="1" s="1"/>
  <c r="P228" i="1"/>
  <c r="Q228" i="1" s="1"/>
  <c r="P224" i="1"/>
  <c r="Q224" i="1" s="1"/>
  <c r="P220" i="1"/>
  <c r="Q220" i="1" s="1"/>
  <c r="P216" i="1"/>
  <c r="Q216" i="1" s="1"/>
  <c r="P212" i="1"/>
  <c r="Q212" i="1" s="1"/>
  <c r="P208" i="1"/>
  <c r="Q208" i="1" s="1"/>
  <c r="P204" i="1"/>
  <c r="Q204" i="1" s="1"/>
  <c r="P200" i="1"/>
  <c r="Q200" i="1" s="1"/>
  <c r="P196" i="1"/>
  <c r="Q196" i="1" s="1"/>
  <c r="P192" i="1"/>
  <c r="Q192" i="1" s="1"/>
  <c r="P188" i="1"/>
  <c r="Q188" i="1" s="1"/>
  <c r="P184" i="1"/>
  <c r="Q184" i="1" s="1"/>
  <c r="P180" i="1"/>
  <c r="Q180" i="1" s="1"/>
  <c r="P176" i="1"/>
  <c r="Q176" i="1" s="1"/>
  <c r="P172" i="1"/>
  <c r="Q172" i="1" s="1"/>
  <c r="P168" i="1"/>
  <c r="Q168" i="1" s="1"/>
  <c r="P164" i="1"/>
  <c r="Q164" i="1" s="1"/>
  <c r="P160" i="1"/>
  <c r="Q160" i="1" s="1"/>
  <c r="P156" i="1"/>
  <c r="Q156" i="1" s="1"/>
  <c r="P152" i="1"/>
  <c r="Q152" i="1" s="1"/>
  <c r="P148" i="1"/>
  <c r="Q148" i="1" s="1"/>
  <c r="P144" i="1"/>
  <c r="Q144" i="1" s="1"/>
  <c r="P140" i="1"/>
  <c r="Q140" i="1" s="1"/>
  <c r="P136" i="1"/>
  <c r="Q136" i="1" s="1"/>
  <c r="P132" i="1"/>
  <c r="Q132" i="1" s="1"/>
  <c r="P128" i="1"/>
  <c r="Q128" i="1" s="1"/>
  <c r="P124" i="1"/>
  <c r="Q124" i="1" s="1"/>
  <c r="P120" i="1"/>
  <c r="Q120" i="1" s="1"/>
  <c r="P116" i="1"/>
  <c r="Q116" i="1" s="1"/>
  <c r="P112" i="1"/>
  <c r="Q112" i="1" s="1"/>
  <c r="P108" i="1"/>
  <c r="Q108" i="1" s="1"/>
  <c r="P104" i="1"/>
  <c r="Q104" i="1" s="1"/>
  <c r="P100" i="1"/>
  <c r="Q100" i="1" s="1"/>
  <c r="P96" i="1"/>
  <c r="Q96" i="1" s="1"/>
  <c r="P92" i="1"/>
  <c r="Q92" i="1" s="1"/>
  <c r="P88" i="1"/>
  <c r="Q88" i="1" s="1"/>
  <c r="P84" i="1"/>
  <c r="Q84" i="1" s="1"/>
  <c r="P80" i="1"/>
  <c r="Q80" i="1" s="1"/>
  <c r="P76" i="1"/>
  <c r="Q76" i="1" s="1"/>
  <c r="P72" i="1"/>
  <c r="Q72" i="1" s="1"/>
  <c r="P68" i="1"/>
  <c r="Q68" i="1" s="1"/>
  <c r="P64" i="1"/>
  <c r="Q64" i="1" s="1"/>
  <c r="P60" i="1"/>
  <c r="Q60" i="1" s="1"/>
  <c r="P56" i="1"/>
  <c r="Q56" i="1" s="1"/>
  <c r="P47" i="1"/>
  <c r="Q47" i="1" s="1"/>
  <c r="P38" i="1"/>
  <c r="Q38" i="1" s="1"/>
  <c r="P24" i="1"/>
  <c r="Q24" i="1" s="1"/>
  <c r="P15" i="1"/>
  <c r="Q15" i="1" s="1"/>
  <c r="P6" i="1"/>
  <c r="Q6" i="1" s="1"/>
  <c r="P369" i="1"/>
  <c r="Q369" i="1" s="1"/>
  <c r="P736" i="1"/>
  <c r="Q736" i="1" s="1"/>
  <c r="P727" i="1"/>
  <c r="Q727" i="1" s="1"/>
  <c r="P718" i="1"/>
  <c r="Q718" i="1" s="1"/>
  <c r="P704" i="1"/>
  <c r="Q704" i="1" s="1"/>
  <c r="P688" i="1"/>
  <c r="Q688" i="1" s="1"/>
  <c r="P672" i="1"/>
  <c r="Q672" i="1" s="1"/>
  <c r="P656" i="1"/>
  <c r="Q656" i="1" s="1"/>
  <c r="P640" i="1"/>
  <c r="Q640" i="1" s="1"/>
  <c r="P624" i="1"/>
  <c r="Q624" i="1" s="1"/>
  <c r="P608" i="1"/>
  <c r="Q608" i="1" s="1"/>
  <c r="P584" i="1"/>
  <c r="Q584" i="1" s="1"/>
  <c r="P552" i="1"/>
  <c r="Q552" i="1" s="1"/>
  <c r="P3016" i="1"/>
  <c r="Q3016" i="1" s="1"/>
  <c r="P3020" i="1"/>
  <c r="Q3020" i="1" s="1"/>
  <c r="P3024" i="1"/>
  <c r="Q3024" i="1" s="1"/>
  <c r="P3028" i="1"/>
  <c r="Q3028" i="1" s="1"/>
  <c r="P3032" i="1"/>
  <c r="Q3032" i="1" s="1"/>
  <c r="P3036" i="1"/>
  <c r="Q3036" i="1" s="1"/>
  <c r="P3040" i="1"/>
  <c r="Q3040" i="1" s="1"/>
  <c r="P3044" i="1"/>
  <c r="Q3044" i="1" s="1"/>
  <c r="P3048" i="1"/>
  <c r="P3052" i="1"/>
  <c r="Q3052" i="1" s="1"/>
  <c r="P3056" i="1"/>
  <c r="Q3056" i="1" s="1"/>
  <c r="P3060" i="1"/>
  <c r="Q3060" i="1" s="1"/>
  <c r="P3064" i="1"/>
  <c r="Q3064" i="1" s="1"/>
  <c r="P3068" i="1"/>
  <c r="Q3068" i="1" s="1"/>
  <c r="P3072" i="1"/>
  <c r="Q3072" i="1" s="1"/>
  <c r="P3076" i="1"/>
  <c r="Q3076" i="1" s="1"/>
  <c r="P3080" i="1"/>
  <c r="Q3080" i="1" s="1"/>
  <c r="P3084" i="1"/>
  <c r="Q3084" i="1" s="1"/>
  <c r="P3088" i="1"/>
  <c r="Q3088" i="1" s="1"/>
  <c r="P3092" i="1"/>
  <c r="Q3092" i="1" s="1"/>
  <c r="P3096" i="1"/>
  <c r="Q3096" i="1" s="1"/>
  <c r="P3100" i="1"/>
  <c r="Q3100" i="1" s="1"/>
  <c r="P3104" i="1"/>
  <c r="Q3104" i="1" s="1"/>
  <c r="P3108" i="1"/>
  <c r="Q3108" i="1" s="1"/>
  <c r="P3112" i="1"/>
  <c r="P3116" i="1"/>
  <c r="Q3116" i="1" s="1"/>
  <c r="P3120" i="1"/>
  <c r="Q3120" i="1" s="1"/>
  <c r="P3124" i="1"/>
  <c r="Q3124" i="1" s="1"/>
  <c r="P3128" i="1"/>
  <c r="Q3128" i="1" s="1"/>
  <c r="P3132" i="1"/>
  <c r="Q3132" i="1" s="1"/>
  <c r="P3136" i="1"/>
  <c r="Q3136" i="1" s="1"/>
  <c r="P3140" i="1"/>
  <c r="Q3140" i="1" s="1"/>
  <c r="P3144" i="1"/>
  <c r="Q3144" i="1" s="1"/>
  <c r="P3148" i="1"/>
  <c r="Q3148" i="1" s="1"/>
  <c r="P3152" i="1"/>
  <c r="Q3152" i="1" s="1"/>
  <c r="P3156" i="1"/>
  <c r="Q3156" i="1" s="1"/>
  <c r="P3160" i="1"/>
  <c r="Q3160" i="1" s="1"/>
  <c r="P3164" i="1"/>
  <c r="Q3164" i="1" s="1"/>
  <c r="P3168" i="1"/>
  <c r="Q3168" i="1" s="1"/>
  <c r="P3172" i="1"/>
  <c r="Q3172" i="1" s="1"/>
  <c r="P3176" i="1"/>
  <c r="P3180" i="1"/>
  <c r="Q3180" i="1" s="1"/>
  <c r="P3184" i="1"/>
  <c r="Q3184" i="1" s="1"/>
  <c r="P3188" i="1"/>
  <c r="Q3188" i="1" s="1"/>
  <c r="P3192" i="1"/>
  <c r="Q3192" i="1" s="1"/>
  <c r="P3196" i="1"/>
  <c r="Q3196" i="1" s="1"/>
  <c r="P3200" i="1"/>
  <c r="Q3200" i="1" s="1"/>
  <c r="P3204" i="1"/>
  <c r="Q3204" i="1" s="1"/>
  <c r="P3208" i="1"/>
  <c r="Q3208" i="1" s="1"/>
  <c r="P3212" i="1"/>
  <c r="Q3212" i="1" s="1"/>
  <c r="P3216" i="1"/>
  <c r="Q3216" i="1" s="1"/>
  <c r="P3220" i="1"/>
  <c r="Q3220" i="1" s="1"/>
  <c r="P3224" i="1"/>
  <c r="Q3224" i="1" s="1"/>
  <c r="P3228" i="1"/>
  <c r="Q3228" i="1" s="1"/>
  <c r="P3232" i="1"/>
  <c r="Q3232" i="1" s="1"/>
  <c r="P3236" i="1"/>
  <c r="Q3236" i="1" s="1"/>
  <c r="P3240" i="1"/>
  <c r="P3244" i="1"/>
  <c r="Q3244" i="1" s="1"/>
  <c r="P3248" i="1"/>
  <c r="Q3248" i="1" s="1"/>
  <c r="P3252" i="1"/>
  <c r="Q3252" i="1" s="1"/>
  <c r="P3256" i="1"/>
  <c r="Q3256" i="1" s="1"/>
  <c r="P3260" i="1"/>
  <c r="Q3260" i="1" s="1"/>
  <c r="P3264" i="1"/>
  <c r="Q3264" i="1" s="1"/>
  <c r="P3268" i="1"/>
  <c r="Q3268" i="1" s="1"/>
  <c r="P3017" i="1"/>
  <c r="Q3017" i="1" s="1"/>
  <c r="P3021" i="1"/>
  <c r="Q3021" i="1" s="1"/>
  <c r="P3025" i="1"/>
  <c r="Q3025" i="1" s="1"/>
  <c r="P3029" i="1"/>
  <c r="Q3029" i="1" s="1"/>
  <c r="P3033" i="1"/>
  <c r="Q3033" i="1" s="1"/>
  <c r="P3037" i="1"/>
  <c r="Q3037" i="1" s="1"/>
  <c r="P3041" i="1"/>
  <c r="P3045" i="1"/>
  <c r="Q3045" i="1" s="1"/>
  <c r="P3049" i="1"/>
  <c r="Q3049" i="1" s="1"/>
  <c r="P3053" i="1"/>
  <c r="Q3053" i="1" s="1"/>
  <c r="P3057" i="1"/>
  <c r="Q3057" i="1" s="1"/>
  <c r="P3061" i="1"/>
  <c r="Q3061" i="1" s="1"/>
  <c r="P3065" i="1"/>
  <c r="Q3065" i="1" s="1"/>
  <c r="P3069" i="1"/>
  <c r="Q3069" i="1" s="1"/>
  <c r="P3073" i="1"/>
  <c r="Q3073" i="1" s="1"/>
  <c r="P3077" i="1"/>
  <c r="Q3077" i="1" s="1"/>
  <c r="P3081" i="1"/>
  <c r="Q3081" i="1" s="1"/>
  <c r="P3085" i="1"/>
  <c r="Q3085" i="1" s="1"/>
  <c r="P3089" i="1"/>
  <c r="Q3089" i="1" s="1"/>
  <c r="P3093" i="1"/>
  <c r="Q3093" i="1" s="1"/>
  <c r="P3097" i="1"/>
  <c r="Q3097" i="1" s="1"/>
  <c r="P3101" i="1"/>
  <c r="Q3101" i="1" s="1"/>
  <c r="P3105" i="1"/>
  <c r="P3109" i="1"/>
  <c r="Q3109" i="1" s="1"/>
  <c r="P3113" i="1"/>
  <c r="Q3113" i="1" s="1"/>
  <c r="P3117" i="1"/>
  <c r="Q3117" i="1" s="1"/>
  <c r="P3121" i="1"/>
  <c r="Q3121" i="1" s="1"/>
  <c r="P3125" i="1"/>
  <c r="Q3125" i="1" s="1"/>
  <c r="P3129" i="1"/>
  <c r="Q3129" i="1" s="1"/>
  <c r="P3133" i="1"/>
  <c r="Q3133" i="1" s="1"/>
  <c r="P3137" i="1"/>
  <c r="Q3137" i="1" s="1"/>
  <c r="P3141" i="1"/>
  <c r="Q3141" i="1" s="1"/>
  <c r="P3145" i="1"/>
  <c r="Q3145" i="1" s="1"/>
  <c r="P3149" i="1"/>
  <c r="Q3149" i="1" s="1"/>
  <c r="P3153" i="1"/>
  <c r="Q3153" i="1" s="1"/>
  <c r="P3157" i="1"/>
  <c r="Q3157" i="1" s="1"/>
  <c r="P3161" i="1"/>
  <c r="Q3161" i="1" s="1"/>
  <c r="P3165" i="1"/>
  <c r="Q3165" i="1" s="1"/>
  <c r="P3169" i="1"/>
  <c r="P3173" i="1"/>
  <c r="Q3173" i="1" s="1"/>
  <c r="P3177" i="1"/>
  <c r="Q3177" i="1" s="1"/>
  <c r="P3181" i="1"/>
  <c r="Q3181" i="1" s="1"/>
  <c r="P3185" i="1"/>
  <c r="Q3185" i="1" s="1"/>
  <c r="P3189" i="1"/>
  <c r="Q3189" i="1" s="1"/>
  <c r="P3193" i="1"/>
  <c r="Q3193" i="1" s="1"/>
  <c r="P3197" i="1"/>
  <c r="Q3197" i="1" s="1"/>
  <c r="P3201" i="1"/>
  <c r="Q3201" i="1" s="1"/>
  <c r="P3205" i="1"/>
  <c r="Q3205" i="1" s="1"/>
  <c r="P3209" i="1"/>
  <c r="Q3209" i="1" s="1"/>
  <c r="P3213" i="1"/>
  <c r="Q3213" i="1" s="1"/>
  <c r="P3217" i="1"/>
  <c r="Q3217" i="1" s="1"/>
  <c r="P3221" i="1"/>
  <c r="P3225" i="1"/>
  <c r="Q3225" i="1" s="1"/>
  <c r="P3229" i="1"/>
  <c r="Q3229" i="1" s="1"/>
  <c r="P3233" i="1"/>
  <c r="P3237" i="1"/>
  <c r="Q3237" i="1" s="1"/>
  <c r="P3241" i="1"/>
  <c r="Q3241" i="1" s="1"/>
  <c r="P3245" i="1"/>
  <c r="Q3245" i="1" s="1"/>
  <c r="P3249" i="1"/>
  <c r="Q3249" i="1" s="1"/>
  <c r="P3253" i="1"/>
  <c r="Q3253" i="1" s="1"/>
  <c r="P3257" i="1"/>
  <c r="Q3257" i="1" s="1"/>
  <c r="P3261" i="1"/>
  <c r="Q3261" i="1" s="1"/>
  <c r="P3265" i="1"/>
  <c r="Q3265" i="1" s="1"/>
  <c r="P3018" i="1"/>
  <c r="Q3018" i="1" s="1"/>
  <c r="P3022" i="1"/>
  <c r="Q3022" i="1" s="1"/>
  <c r="P3026" i="1"/>
  <c r="Q3026" i="1" s="1"/>
  <c r="P3030" i="1"/>
  <c r="Q3030" i="1" s="1"/>
  <c r="P3034" i="1"/>
  <c r="Q3034" i="1" s="1"/>
  <c r="P3038" i="1"/>
  <c r="Q3038" i="1" s="1"/>
  <c r="P3042" i="1"/>
  <c r="P3046" i="1"/>
  <c r="Q3046" i="1" s="1"/>
  <c r="P3050" i="1"/>
  <c r="Q3050" i="1" s="1"/>
  <c r="P3054" i="1"/>
  <c r="Q3054" i="1" s="1"/>
  <c r="P3058" i="1"/>
  <c r="Q3058" i="1" s="1"/>
  <c r="P3062" i="1"/>
  <c r="Q3062" i="1" s="1"/>
  <c r="P3066" i="1"/>
  <c r="Q3066" i="1" s="1"/>
  <c r="P3070" i="1"/>
  <c r="Q3070" i="1" s="1"/>
  <c r="P3074" i="1"/>
  <c r="Q3074" i="1" s="1"/>
  <c r="P3078" i="1"/>
  <c r="P3082" i="1"/>
  <c r="Q3082" i="1" s="1"/>
  <c r="P3086" i="1"/>
  <c r="Q3086" i="1" s="1"/>
  <c r="P3090" i="1"/>
  <c r="Q3090" i="1" s="1"/>
  <c r="P3094" i="1"/>
  <c r="Q3094" i="1" s="1"/>
  <c r="P3098" i="1"/>
  <c r="Q3098" i="1" s="1"/>
  <c r="P3102" i="1"/>
  <c r="Q3102" i="1" s="1"/>
  <c r="P3106" i="1"/>
  <c r="P3110" i="1"/>
  <c r="Q3110" i="1" s="1"/>
  <c r="P3114" i="1"/>
  <c r="Q3114" i="1" s="1"/>
  <c r="P3118" i="1"/>
  <c r="Q3118" i="1" s="1"/>
  <c r="P3122" i="1"/>
  <c r="Q3122" i="1" s="1"/>
  <c r="P3126" i="1"/>
  <c r="Q3126" i="1" s="1"/>
  <c r="P3130" i="1"/>
  <c r="Q3130" i="1" s="1"/>
  <c r="P3134" i="1"/>
  <c r="Q3134" i="1" s="1"/>
  <c r="P3138" i="1"/>
  <c r="Q3138" i="1" s="1"/>
  <c r="P3142" i="1"/>
  <c r="P3146" i="1"/>
  <c r="Q3146" i="1" s="1"/>
  <c r="P3150" i="1"/>
  <c r="Q3150" i="1" s="1"/>
  <c r="P3154" i="1"/>
  <c r="Q3154" i="1" s="1"/>
  <c r="P3158" i="1"/>
  <c r="Q3158" i="1" s="1"/>
  <c r="P3162" i="1"/>
  <c r="Q3162" i="1" s="1"/>
  <c r="P3166" i="1"/>
  <c r="Q3166" i="1" s="1"/>
  <c r="P3170" i="1"/>
  <c r="P3174" i="1"/>
  <c r="Q3174" i="1" s="1"/>
  <c r="P3178" i="1"/>
  <c r="Q3178" i="1" s="1"/>
  <c r="P3182" i="1"/>
  <c r="Q3182" i="1" s="1"/>
  <c r="P3186" i="1"/>
  <c r="Q3186" i="1" s="1"/>
  <c r="P3190" i="1"/>
  <c r="Q3190" i="1" s="1"/>
  <c r="P3194" i="1"/>
  <c r="Q3194" i="1" s="1"/>
  <c r="P3198" i="1"/>
  <c r="Q3198" i="1" s="1"/>
  <c r="P3202" i="1"/>
  <c r="Q3202" i="1" s="1"/>
  <c r="P3206" i="1"/>
  <c r="P3210" i="1"/>
  <c r="Q3210" i="1" s="1"/>
  <c r="P3214" i="1"/>
  <c r="Q3214" i="1" s="1"/>
  <c r="P3218" i="1"/>
  <c r="Q3218" i="1" s="1"/>
  <c r="P3222" i="1"/>
  <c r="Q3222" i="1" s="1"/>
  <c r="P3226" i="1"/>
  <c r="Q3226" i="1" s="1"/>
  <c r="P3230" i="1"/>
  <c r="Q3230" i="1" s="1"/>
  <c r="P3234" i="1"/>
  <c r="P3238" i="1"/>
  <c r="Q3238" i="1" s="1"/>
  <c r="P3242" i="1"/>
  <c r="Q3242" i="1" s="1"/>
  <c r="P3246" i="1"/>
  <c r="Q3246" i="1" s="1"/>
  <c r="P3250" i="1"/>
  <c r="Q3250" i="1" s="1"/>
  <c r="P3254" i="1"/>
  <c r="Q3254" i="1" s="1"/>
  <c r="P3258" i="1"/>
  <c r="Q3258" i="1" s="1"/>
  <c r="P3262" i="1"/>
  <c r="Q3262" i="1" s="1"/>
  <c r="P3266" i="1"/>
  <c r="Q3266" i="1" s="1"/>
  <c r="P3019" i="1"/>
  <c r="Q3019" i="1" s="1"/>
  <c r="P3023" i="1"/>
  <c r="Q3023" i="1" s="1"/>
  <c r="P3027" i="1"/>
  <c r="Q3027" i="1" s="1"/>
  <c r="P3031" i="1"/>
  <c r="Q3031" i="1" s="1"/>
  <c r="P3035" i="1"/>
  <c r="Q3035" i="1" s="1"/>
  <c r="P3039" i="1"/>
  <c r="Q3039" i="1" s="1"/>
  <c r="P3043" i="1"/>
  <c r="Q3043" i="1" s="1"/>
  <c r="P3047" i="1"/>
  <c r="Q3047" i="1" s="1"/>
  <c r="P3051" i="1"/>
  <c r="Q3051" i="1" s="1"/>
  <c r="P3055" i="1"/>
  <c r="Q3055" i="1" s="1"/>
  <c r="P3059" i="1"/>
  <c r="Q3059" i="1" s="1"/>
  <c r="P3063" i="1"/>
  <c r="Q3063" i="1" s="1"/>
  <c r="P3067" i="1"/>
  <c r="Q3067" i="1" s="1"/>
  <c r="P3071" i="1"/>
  <c r="Q3071" i="1" s="1"/>
  <c r="P3075" i="1"/>
  <c r="Q3075" i="1" s="1"/>
  <c r="P3079" i="1"/>
  <c r="Q3079" i="1" s="1"/>
  <c r="P3083" i="1"/>
  <c r="Q3083" i="1" s="1"/>
  <c r="P3087" i="1"/>
  <c r="Q3087" i="1" s="1"/>
  <c r="P3091" i="1"/>
  <c r="Q3091" i="1" s="1"/>
  <c r="P3095" i="1"/>
  <c r="Q3095" i="1" s="1"/>
  <c r="P3099" i="1"/>
  <c r="Q3099" i="1" s="1"/>
  <c r="P3103" i="1"/>
  <c r="Q3103" i="1" s="1"/>
  <c r="P3107" i="1"/>
  <c r="Q3107" i="1" s="1"/>
  <c r="P3111" i="1"/>
  <c r="Q3111" i="1" s="1"/>
  <c r="P3115" i="1"/>
  <c r="Q3115" i="1" s="1"/>
  <c r="P3119" i="1"/>
  <c r="Q3119" i="1" s="1"/>
  <c r="P3123" i="1"/>
  <c r="Q3123" i="1" s="1"/>
  <c r="P3127" i="1"/>
  <c r="Q3127" i="1" s="1"/>
  <c r="P3131" i="1"/>
  <c r="Q3131" i="1" s="1"/>
  <c r="P3135" i="1"/>
  <c r="Q3135" i="1" s="1"/>
  <c r="P3139" i="1"/>
  <c r="Q3139" i="1" s="1"/>
  <c r="P3143" i="1"/>
  <c r="Q3143" i="1" s="1"/>
  <c r="P3147" i="1"/>
  <c r="Q3147" i="1" s="1"/>
  <c r="P3151" i="1"/>
  <c r="Q3151" i="1" s="1"/>
  <c r="P3155" i="1"/>
  <c r="Q3155" i="1" s="1"/>
  <c r="P3159" i="1"/>
  <c r="Q3159" i="1" s="1"/>
  <c r="P3163" i="1"/>
  <c r="Q3163" i="1" s="1"/>
  <c r="P3167" i="1"/>
  <c r="Q3167" i="1" s="1"/>
  <c r="P3171" i="1"/>
  <c r="Q3171" i="1" s="1"/>
  <c r="P3175" i="1"/>
  <c r="Q3175" i="1" s="1"/>
  <c r="P3179" i="1"/>
  <c r="Q3179" i="1" s="1"/>
  <c r="P3183" i="1"/>
  <c r="Q3183" i="1" s="1"/>
  <c r="P3187" i="1"/>
  <c r="Q3187" i="1" s="1"/>
  <c r="P3191" i="1"/>
  <c r="Q3191" i="1" s="1"/>
  <c r="P3195" i="1"/>
  <c r="Q3195" i="1" s="1"/>
  <c r="P3199" i="1"/>
  <c r="Q3199" i="1" s="1"/>
  <c r="P3203" i="1"/>
  <c r="Q3203" i="1" s="1"/>
  <c r="P3207" i="1"/>
  <c r="Q3207" i="1" s="1"/>
  <c r="P3211" i="1"/>
  <c r="Q3211" i="1" s="1"/>
  <c r="P3215" i="1"/>
  <c r="Q3215" i="1" s="1"/>
  <c r="P3219" i="1"/>
  <c r="Q3219" i="1" s="1"/>
  <c r="P3223" i="1"/>
  <c r="Q3223" i="1" s="1"/>
  <c r="P3227" i="1"/>
  <c r="Q3227" i="1" s="1"/>
  <c r="P3231" i="1"/>
  <c r="Q3231" i="1" s="1"/>
  <c r="P3235" i="1"/>
  <c r="Q3235" i="1" s="1"/>
  <c r="P3239" i="1"/>
  <c r="Q3239" i="1" s="1"/>
  <c r="P3243" i="1"/>
  <c r="Q3243" i="1" s="1"/>
  <c r="P3247" i="1"/>
  <c r="Q3247" i="1" s="1"/>
  <c r="P3251" i="1"/>
  <c r="Q3251" i="1" s="1"/>
  <c r="P3255" i="1"/>
  <c r="Q3255" i="1" s="1"/>
  <c r="P3259" i="1"/>
  <c r="Q3259" i="1" s="1"/>
  <c r="P3263" i="1"/>
  <c r="Q3263" i="1" s="1"/>
  <c r="P3267" i="1"/>
  <c r="Q3267" i="1" s="1"/>
  <c r="P3015" i="1"/>
  <c r="Q3015" i="1" s="1"/>
  <c r="P51" i="1"/>
  <c r="Q51" i="1" s="1"/>
  <c r="P42" i="1"/>
  <c r="Q42" i="1" s="1"/>
  <c r="P28" i="1"/>
  <c r="Q28" i="1" s="1"/>
  <c r="P19" i="1"/>
  <c r="Q19" i="1" s="1"/>
  <c r="P740" i="1"/>
  <c r="Q740" i="1" s="1"/>
  <c r="P731" i="1"/>
  <c r="Q731" i="1" s="1"/>
  <c r="P722" i="1"/>
  <c r="Q722" i="1" s="1"/>
  <c r="P708" i="1"/>
  <c r="Q708" i="1" s="1"/>
  <c r="P698" i="1"/>
  <c r="Q698" i="1" s="1"/>
  <c r="P682" i="1"/>
  <c r="Q682" i="1" s="1"/>
  <c r="P666" i="1"/>
  <c r="Q666" i="1" s="1"/>
  <c r="P650" i="1"/>
  <c r="Q650" i="1" s="1"/>
  <c r="P634" i="1"/>
  <c r="Q634" i="1" s="1"/>
  <c r="P618" i="1"/>
  <c r="Q618" i="1" s="1"/>
  <c r="P602" i="1"/>
  <c r="Q602" i="1" s="1"/>
  <c r="P596" i="1"/>
  <c r="Q596" i="1" s="1"/>
  <c r="P564" i="1"/>
  <c r="Q564" i="1" s="1"/>
  <c r="P532" i="1"/>
  <c r="Q532" i="1" s="1"/>
  <c r="P1105" i="1"/>
  <c r="Q1105" i="1" s="1"/>
  <c r="P367" i="1"/>
  <c r="Q367" i="1" s="1"/>
  <c r="P363" i="1"/>
  <c r="Q363" i="1" s="1"/>
  <c r="P359" i="1"/>
  <c r="Q359" i="1" s="1"/>
  <c r="P355" i="1"/>
  <c r="Q355" i="1" s="1"/>
  <c r="P351" i="1"/>
  <c r="Q351" i="1" s="1"/>
  <c r="P347" i="1"/>
  <c r="Q347" i="1" s="1"/>
  <c r="P343" i="1"/>
  <c r="Q343" i="1" s="1"/>
  <c r="P339" i="1"/>
  <c r="Q339" i="1" s="1"/>
  <c r="P335" i="1"/>
  <c r="Q335" i="1" s="1"/>
  <c r="P331" i="1"/>
  <c r="Q331" i="1" s="1"/>
  <c r="P327" i="1"/>
  <c r="Q327" i="1" s="1"/>
  <c r="P323" i="1"/>
  <c r="Q323" i="1" s="1"/>
  <c r="P319" i="1"/>
  <c r="Q319" i="1" s="1"/>
  <c r="P315" i="1"/>
  <c r="Q315" i="1" s="1"/>
  <c r="P311" i="1"/>
  <c r="Q311" i="1" s="1"/>
  <c r="P307" i="1"/>
  <c r="Q307" i="1" s="1"/>
  <c r="P303" i="1"/>
  <c r="Q303" i="1" s="1"/>
  <c r="P299" i="1"/>
  <c r="Q299" i="1" s="1"/>
  <c r="P295" i="1"/>
  <c r="Q295" i="1" s="1"/>
  <c r="P291" i="1"/>
  <c r="Q291" i="1" s="1"/>
  <c r="P287" i="1"/>
  <c r="Q287" i="1" s="1"/>
  <c r="P283" i="1"/>
  <c r="Q283" i="1" s="1"/>
  <c r="P279" i="1"/>
  <c r="Q279" i="1" s="1"/>
  <c r="P275" i="1"/>
  <c r="Q275" i="1" s="1"/>
  <c r="P271" i="1"/>
  <c r="Q271" i="1" s="1"/>
  <c r="P267" i="1"/>
  <c r="Q267" i="1" s="1"/>
  <c r="P263" i="1"/>
  <c r="Q263" i="1" s="1"/>
  <c r="P259" i="1"/>
  <c r="Q259" i="1" s="1"/>
  <c r="P255" i="1"/>
  <c r="Q255" i="1" s="1"/>
  <c r="P251" i="1"/>
  <c r="Q251" i="1" s="1"/>
  <c r="P247" i="1"/>
  <c r="Q247" i="1" s="1"/>
  <c r="P243" i="1"/>
  <c r="Q243" i="1" s="1"/>
  <c r="P239" i="1"/>
  <c r="Q239" i="1" s="1"/>
  <c r="P235" i="1"/>
  <c r="Q235" i="1" s="1"/>
  <c r="P231" i="1"/>
  <c r="Q231" i="1" s="1"/>
  <c r="P227" i="1"/>
  <c r="Q227" i="1" s="1"/>
  <c r="P223" i="1"/>
  <c r="Q223" i="1" s="1"/>
  <c r="P219" i="1"/>
  <c r="Q219" i="1" s="1"/>
  <c r="P215" i="1"/>
  <c r="Q215" i="1" s="1"/>
  <c r="P211" i="1"/>
  <c r="Q211" i="1" s="1"/>
  <c r="P207" i="1"/>
  <c r="Q207" i="1" s="1"/>
  <c r="P203" i="1"/>
  <c r="Q203" i="1" s="1"/>
  <c r="P199" i="1"/>
  <c r="Q199" i="1" s="1"/>
  <c r="P195" i="1"/>
  <c r="Q195" i="1" s="1"/>
  <c r="P191" i="1"/>
  <c r="Q191" i="1" s="1"/>
  <c r="P187" i="1"/>
  <c r="Q187" i="1" s="1"/>
  <c r="P183" i="1"/>
  <c r="Q183" i="1" s="1"/>
  <c r="P179" i="1"/>
  <c r="Q179" i="1" s="1"/>
  <c r="P175" i="1"/>
  <c r="Q175" i="1" s="1"/>
  <c r="P171" i="1"/>
  <c r="Q171" i="1" s="1"/>
  <c r="P167" i="1"/>
  <c r="Q167" i="1" s="1"/>
  <c r="P163" i="1"/>
  <c r="Q163" i="1" s="1"/>
  <c r="P159" i="1"/>
  <c r="Q159" i="1" s="1"/>
  <c r="P155" i="1"/>
  <c r="Q155" i="1" s="1"/>
  <c r="P151" i="1"/>
  <c r="Q151" i="1" s="1"/>
  <c r="P147" i="1"/>
  <c r="Q147" i="1" s="1"/>
  <c r="P143" i="1"/>
  <c r="Q143" i="1" s="1"/>
  <c r="P139" i="1"/>
  <c r="Q139" i="1" s="1"/>
  <c r="P135" i="1"/>
  <c r="Q135" i="1" s="1"/>
  <c r="P131" i="1"/>
  <c r="Q131" i="1" s="1"/>
  <c r="P127" i="1"/>
  <c r="Q127" i="1" s="1"/>
  <c r="P123" i="1"/>
  <c r="Q123" i="1" s="1"/>
  <c r="P119" i="1"/>
  <c r="Q119" i="1" s="1"/>
  <c r="P115" i="1"/>
  <c r="Q115" i="1" s="1"/>
  <c r="P111" i="1"/>
  <c r="Q111" i="1" s="1"/>
  <c r="P107" i="1"/>
  <c r="Q107" i="1" s="1"/>
  <c r="P103" i="1"/>
  <c r="Q103" i="1" s="1"/>
  <c r="P99" i="1"/>
  <c r="Q99" i="1" s="1"/>
  <c r="P95" i="1"/>
  <c r="Q95" i="1" s="1"/>
  <c r="P91" i="1"/>
  <c r="Q91" i="1" s="1"/>
  <c r="P87" i="1"/>
  <c r="Q87" i="1" s="1"/>
  <c r="P83" i="1"/>
  <c r="Q83" i="1" s="1"/>
  <c r="P79" i="1"/>
  <c r="Q79" i="1" s="1"/>
  <c r="P75" i="1"/>
  <c r="Q75" i="1" s="1"/>
  <c r="P71" i="1"/>
  <c r="Q71" i="1" s="1"/>
  <c r="P67" i="1"/>
  <c r="Q67" i="1" s="1"/>
  <c r="P63" i="1"/>
  <c r="Q63" i="1" s="1"/>
  <c r="P59" i="1"/>
  <c r="Q59" i="1" s="1"/>
  <c r="P55" i="1"/>
  <c r="Q55" i="1" s="1"/>
  <c r="P46" i="1"/>
  <c r="Q46" i="1" s="1"/>
  <c r="P32" i="1"/>
  <c r="Q32" i="1" s="1"/>
  <c r="P23" i="1"/>
  <c r="Q23" i="1" s="1"/>
  <c r="P744" i="1"/>
  <c r="Q744" i="1" s="1"/>
  <c r="P726" i="1"/>
  <c r="Q726" i="1" s="1"/>
  <c r="P712" i="1"/>
  <c r="P692" i="1"/>
  <c r="Q692" i="1" s="1"/>
  <c r="P676" i="1"/>
  <c r="Q676" i="1" s="1"/>
  <c r="P660" i="1"/>
  <c r="Q660" i="1" s="1"/>
  <c r="P644" i="1"/>
  <c r="Q644" i="1" s="1"/>
  <c r="P628" i="1"/>
  <c r="Q628" i="1" s="1"/>
  <c r="P612" i="1"/>
  <c r="Q612" i="1" s="1"/>
  <c r="P576" i="1"/>
  <c r="Q576" i="1" s="1"/>
  <c r="P544" i="1"/>
  <c r="Q544" i="1" s="1"/>
  <c r="P1073" i="1"/>
  <c r="Q1073" i="1" s="1"/>
  <c r="P5" i="1"/>
  <c r="Q5" i="1" s="1"/>
  <c r="P9" i="1"/>
  <c r="Q9" i="1" s="1"/>
  <c r="P13" i="1"/>
  <c r="Q13" i="1" s="1"/>
  <c r="P17" i="1"/>
  <c r="Q17" i="1" s="1"/>
  <c r="P21" i="1"/>
  <c r="Q21" i="1" s="1"/>
  <c r="P25" i="1"/>
  <c r="Q25" i="1" s="1"/>
  <c r="P29" i="1"/>
  <c r="Q29" i="1" s="1"/>
  <c r="P33" i="1"/>
  <c r="Q33" i="1" s="1"/>
  <c r="P37" i="1"/>
  <c r="Q37" i="1" s="1"/>
  <c r="P41" i="1"/>
  <c r="Q41" i="1" s="1"/>
  <c r="P45" i="1"/>
  <c r="Q45" i="1" s="1"/>
  <c r="P49" i="1"/>
  <c r="Q49" i="1" s="1"/>
  <c r="P53" i="1"/>
  <c r="Q53" i="1" s="1"/>
  <c r="P1495" i="1"/>
  <c r="Q1495" i="1" s="1"/>
  <c r="P1499" i="1"/>
  <c r="Q1499" i="1" s="1"/>
  <c r="P1503" i="1"/>
  <c r="Q1503" i="1" s="1"/>
  <c r="P1507" i="1"/>
  <c r="P1511" i="1"/>
  <c r="Q1511" i="1" s="1"/>
  <c r="P1515" i="1"/>
  <c r="Q1515" i="1" s="1"/>
  <c r="P1519" i="1"/>
  <c r="Q1519" i="1" s="1"/>
  <c r="P1523" i="1"/>
  <c r="Q1523" i="1" s="1"/>
  <c r="P1527" i="1"/>
  <c r="Q1527" i="1" s="1"/>
  <c r="P1531" i="1"/>
  <c r="Q1531" i="1" s="1"/>
  <c r="P1535" i="1"/>
  <c r="Q1535" i="1" s="1"/>
  <c r="P1539" i="1"/>
  <c r="Q1539" i="1" s="1"/>
  <c r="P1543" i="1"/>
  <c r="Q1543" i="1" s="1"/>
  <c r="P1547" i="1"/>
  <c r="Q1547" i="1" s="1"/>
  <c r="P1551" i="1"/>
  <c r="Q1551" i="1" s="1"/>
  <c r="P1555" i="1"/>
  <c r="Q1555" i="1" s="1"/>
  <c r="P1559" i="1"/>
  <c r="Q1559" i="1" s="1"/>
  <c r="P1563" i="1"/>
  <c r="Q1563" i="1" s="1"/>
  <c r="P1567" i="1"/>
  <c r="Q1567" i="1" s="1"/>
  <c r="P1571" i="1"/>
  <c r="P1575" i="1"/>
  <c r="Q1575" i="1" s="1"/>
  <c r="P1579" i="1"/>
  <c r="Q1579" i="1" s="1"/>
  <c r="P1583" i="1"/>
  <c r="Q1583" i="1" s="1"/>
  <c r="P1587" i="1"/>
  <c r="Q1587" i="1" s="1"/>
  <c r="P1591" i="1"/>
  <c r="Q1591" i="1" s="1"/>
  <c r="P1595" i="1"/>
  <c r="Q1595" i="1" s="1"/>
  <c r="P1599" i="1"/>
  <c r="Q1599" i="1" s="1"/>
  <c r="P1603" i="1"/>
  <c r="Q1603" i="1" s="1"/>
  <c r="P1496" i="1"/>
  <c r="Q1496" i="1" s="1"/>
  <c r="P1500" i="1"/>
  <c r="Q1500" i="1" s="1"/>
  <c r="P1504" i="1"/>
  <c r="Q1504" i="1" s="1"/>
  <c r="P1508" i="1"/>
  <c r="Q1508" i="1" s="1"/>
  <c r="P1512" i="1"/>
  <c r="Q1512" i="1" s="1"/>
  <c r="P1516" i="1"/>
  <c r="Q1516" i="1" s="1"/>
  <c r="P1520" i="1"/>
  <c r="Q1520" i="1" s="1"/>
  <c r="P1524" i="1"/>
  <c r="Q1524" i="1" s="1"/>
  <c r="P1528" i="1"/>
  <c r="Q1528" i="1" s="1"/>
  <c r="P1532" i="1"/>
  <c r="Q1532" i="1" s="1"/>
  <c r="P1536" i="1"/>
  <c r="Q1536" i="1" s="1"/>
  <c r="P1540" i="1"/>
  <c r="Q1540" i="1" s="1"/>
  <c r="P1544" i="1"/>
  <c r="Q1544" i="1" s="1"/>
  <c r="P1548" i="1"/>
  <c r="Q1548" i="1" s="1"/>
  <c r="P1552" i="1"/>
  <c r="Q1552" i="1" s="1"/>
  <c r="P1556" i="1"/>
  <c r="Q1556" i="1" s="1"/>
  <c r="P1560" i="1"/>
  <c r="Q1560" i="1" s="1"/>
  <c r="P1564" i="1"/>
  <c r="Q1564" i="1" s="1"/>
  <c r="P1568" i="1"/>
  <c r="Q1568" i="1" s="1"/>
  <c r="P1572" i="1"/>
  <c r="Q1572" i="1" s="1"/>
  <c r="P1576" i="1"/>
  <c r="Q1576" i="1" s="1"/>
  <c r="P1580" i="1"/>
  <c r="Q1580" i="1" s="1"/>
  <c r="P1584" i="1"/>
  <c r="Q1584" i="1" s="1"/>
  <c r="P1588" i="1"/>
  <c r="Q1588" i="1" s="1"/>
  <c r="P1592" i="1"/>
  <c r="Q1592" i="1" s="1"/>
  <c r="P1596" i="1"/>
  <c r="Q1596" i="1" s="1"/>
  <c r="P1600" i="1"/>
  <c r="Q1600" i="1" s="1"/>
  <c r="P1604" i="1"/>
  <c r="Q1604" i="1" s="1"/>
  <c r="P1608" i="1"/>
  <c r="Q1608" i="1" s="1"/>
  <c r="P1612" i="1"/>
  <c r="Q1612" i="1" s="1"/>
  <c r="P1616" i="1"/>
  <c r="Q1616" i="1" s="1"/>
  <c r="P1620" i="1"/>
  <c r="Q1620" i="1" s="1"/>
  <c r="P1624" i="1"/>
  <c r="Q1624" i="1" s="1"/>
  <c r="P1628" i="1"/>
  <c r="Q1628" i="1" s="1"/>
  <c r="P1632" i="1"/>
  <c r="Q1632" i="1" s="1"/>
  <c r="P1636" i="1"/>
  <c r="P1640" i="1"/>
  <c r="Q1640" i="1" s="1"/>
  <c r="P1644" i="1"/>
  <c r="Q1644" i="1" s="1"/>
  <c r="P1648" i="1"/>
  <c r="Q1648" i="1" s="1"/>
  <c r="P1652" i="1"/>
  <c r="Q1652" i="1" s="1"/>
  <c r="P1656" i="1"/>
  <c r="Q1656" i="1" s="1"/>
  <c r="P1660" i="1"/>
  <c r="Q1660" i="1" s="1"/>
  <c r="P1664" i="1"/>
  <c r="Q1664" i="1" s="1"/>
  <c r="P1668" i="1"/>
  <c r="Q1668" i="1" s="1"/>
  <c r="P1672" i="1"/>
  <c r="Q1672" i="1" s="1"/>
  <c r="P1676" i="1"/>
  <c r="Q1676" i="1" s="1"/>
  <c r="P1680" i="1"/>
  <c r="Q1680" i="1" s="1"/>
  <c r="P1497" i="1"/>
  <c r="Q1497" i="1" s="1"/>
  <c r="P1501" i="1"/>
  <c r="Q1501" i="1" s="1"/>
  <c r="P1505" i="1"/>
  <c r="Q1505" i="1" s="1"/>
  <c r="P1509" i="1"/>
  <c r="Q1509" i="1" s="1"/>
  <c r="P1513" i="1"/>
  <c r="Q1513" i="1" s="1"/>
  <c r="P1517" i="1"/>
  <c r="Q1517" i="1" s="1"/>
  <c r="P1521" i="1"/>
  <c r="Q1521" i="1" s="1"/>
  <c r="P1525" i="1"/>
  <c r="Q1525" i="1" s="1"/>
  <c r="P1529" i="1"/>
  <c r="Q1529" i="1" s="1"/>
  <c r="P1533" i="1"/>
  <c r="Q1533" i="1" s="1"/>
  <c r="P1537" i="1"/>
  <c r="Q1537" i="1" s="1"/>
  <c r="P1541" i="1"/>
  <c r="P1545" i="1"/>
  <c r="Q1545" i="1" s="1"/>
  <c r="P1549" i="1"/>
  <c r="Q1549" i="1" s="1"/>
  <c r="P1553" i="1"/>
  <c r="Q1553" i="1" s="1"/>
  <c r="P1557" i="1"/>
  <c r="Q1557" i="1" s="1"/>
  <c r="P1561" i="1"/>
  <c r="Q1561" i="1" s="1"/>
  <c r="P1565" i="1"/>
  <c r="Q1565" i="1" s="1"/>
  <c r="P1569" i="1"/>
  <c r="Q1569" i="1" s="1"/>
  <c r="P1573" i="1"/>
  <c r="Q1573" i="1" s="1"/>
  <c r="P1514" i="1"/>
  <c r="P1546" i="1"/>
  <c r="Q1546" i="1" s="1"/>
  <c r="P1609" i="1"/>
  <c r="Q1609" i="1" s="1"/>
  <c r="P1618" i="1"/>
  <c r="Q1618" i="1" s="1"/>
  <c r="P1627" i="1"/>
  <c r="Q1627" i="1" s="1"/>
  <c r="P1641" i="1"/>
  <c r="Q1641" i="1" s="1"/>
  <c r="P1650" i="1"/>
  <c r="Q1650" i="1" s="1"/>
  <c r="P1659" i="1"/>
  <c r="Q1659" i="1" s="1"/>
  <c r="P1673" i="1"/>
  <c r="Q1673" i="1" s="1"/>
  <c r="P1682" i="1"/>
  <c r="Q1682" i="1" s="1"/>
  <c r="P1686" i="1"/>
  <c r="Q1686" i="1" s="1"/>
  <c r="P1690" i="1"/>
  <c r="Q1690" i="1" s="1"/>
  <c r="P1694" i="1"/>
  <c r="Q1694" i="1" s="1"/>
  <c r="P1698" i="1"/>
  <c r="Q1698" i="1" s="1"/>
  <c r="P1702" i="1"/>
  <c r="Q1702" i="1" s="1"/>
  <c r="P1706" i="1"/>
  <c r="P1710" i="1"/>
  <c r="Q1710" i="1" s="1"/>
  <c r="P1714" i="1"/>
  <c r="Q1714" i="1" s="1"/>
  <c r="P1718" i="1"/>
  <c r="Q1718" i="1" s="1"/>
  <c r="P1722" i="1"/>
  <c r="Q1722" i="1" s="1"/>
  <c r="P1726" i="1"/>
  <c r="Q1726" i="1" s="1"/>
  <c r="P1730" i="1"/>
  <c r="Q1730" i="1" s="1"/>
  <c r="P1734" i="1"/>
  <c r="Q1734" i="1" s="1"/>
  <c r="P1738" i="1"/>
  <c r="Q1738" i="1" s="1"/>
  <c r="P1742" i="1"/>
  <c r="Q1742" i="1" s="1"/>
  <c r="P1746" i="1"/>
  <c r="Q1746" i="1" s="1"/>
  <c r="P1750" i="1"/>
  <c r="Q1750" i="1" s="1"/>
  <c r="P1754" i="1"/>
  <c r="Q1754" i="1" s="1"/>
  <c r="P1758" i="1"/>
  <c r="Q1758" i="1" s="1"/>
  <c r="P1762" i="1"/>
  <c r="Q1762" i="1" s="1"/>
  <c r="P1766" i="1"/>
  <c r="Q1766" i="1" s="1"/>
  <c r="P1770" i="1"/>
  <c r="P1774" i="1"/>
  <c r="Q1774" i="1" s="1"/>
  <c r="P1778" i="1"/>
  <c r="Q1778" i="1" s="1"/>
  <c r="P1782" i="1"/>
  <c r="Q1782" i="1" s="1"/>
  <c r="P1786" i="1"/>
  <c r="Q1786" i="1" s="1"/>
  <c r="P1790" i="1"/>
  <c r="Q1790" i="1" s="1"/>
  <c r="P1794" i="1"/>
  <c r="Q1794" i="1" s="1"/>
  <c r="P1798" i="1"/>
  <c r="Q1798" i="1" s="1"/>
  <c r="P1802" i="1"/>
  <c r="Q1802" i="1" s="1"/>
  <c r="P1806" i="1"/>
  <c r="Q1806" i="1" s="1"/>
  <c r="P1810" i="1"/>
  <c r="Q1810" i="1" s="1"/>
  <c r="P1814" i="1"/>
  <c r="Q1814" i="1" s="1"/>
  <c r="P1818" i="1"/>
  <c r="Q1818" i="1" s="1"/>
  <c r="P1822" i="1"/>
  <c r="Q1822" i="1" s="1"/>
  <c r="P1826" i="1"/>
  <c r="Q1826" i="1" s="1"/>
  <c r="P1502" i="1"/>
  <c r="Q1502" i="1" s="1"/>
  <c r="P1534" i="1"/>
  <c r="Q1534" i="1" s="1"/>
  <c r="P1566" i="1"/>
  <c r="Q1566" i="1" s="1"/>
  <c r="P1578" i="1"/>
  <c r="P1589" i="1"/>
  <c r="Q1589" i="1" s="1"/>
  <c r="P1594" i="1"/>
  <c r="Q1594" i="1" s="1"/>
  <c r="P1605" i="1"/>
  <c r="Q1605" i="1" s="1"/>
  <c r="P1614" i="1"/>
  <c r="Q1614" i="1" s="1"/>
  <c r="P1623" i="1"/>
  <c r="Q1623" i="1" s="1"/>
  <c r="P1637" i="1"/>
  <c r="Q1637" i="1" s="1"/>
  <c r="P1646" i="1"/>
  <c r="Q1646" i="1" s="1"/>
  <c r="P1655" i="1"/>
  <c r="Q1655" i="1" s="1"/>
  <c r="P1669" i="1"/>
  <c r="Q1669" i="1" s="1"/>
  <c r="P1678" i="1"/>
  <c r="Q1678" i="1" s="1"/>
  <c r="P1522" i="1"/>
  <c r="Q1522" i="1" s="1"/>
  <c r="P1554" i="1"/>
  <c r="Q1554" i="1" s="1"/>
  <c r="P1610" i="1"/>
  <c r="Q1610" i="1" s="1"/>
  <c r="P1619" i="1"/>
  <c r="Q1619" i="1" s="1"/>
  <c r="P1633" i="1"/>
  <c r="Q1633" i="1" s="1"/>
  <c r="P1642" i="1"/>
  <c r="P1651" i="1"/>
  <c r="Q1651" i="1" s="1"/>
  <c r="P1665" i="1"/>
  <c r="Q1665" i="1" s="1"/>
  <c r="P1674" i="1"/>
  <c r="Q1674" i="1" s="1"/>
  <c r="P1683" i="1"/>
  <c r="Q1683" i="1" s="1"/>
  <c r="P1687" i="1"/>
  <c r="Q1687" i="1" s="1"/>
  <c r="P1691" i="1"/>
  <c r="Q1691" i="1" s="1"/>
  <c r="P1695" i="1"/>
  <c r="Q1695" i="1" s="1"/>
  <c r="P1699" i="1"/>
  <c r="P1703" i="1"/>
  <c r="Q1703" i="1" s="1"/>
  <c r="P1707" i="1"/>
  <c r="Q1707" i="1" s="1"/>
  <c r="P1711" i="1"/>
  <c r="Q1711" i="1" s="1"/>
  <c r="P1715" i="1"/>
  <c r="Q1715" i="1" s="1"/>
  <c r="P1719" i="1"/>
  <c r="Q1719" i="1" s="1"/>
  <c r="P1723" i="1"/>
  <c r="Q1723" i="1" s="1"/>
  <c r="P1727" i="1"/>
  <c r="Q1727" i="1" s="1"/>
  <c r="P1731" i="1"/>
  <c r="Q1731" i="1" s="1"/>
  <c r="P1735" i="1"/>
  <c r="Q1735" i="1" s="1"/>
  <c r="P1739" i="1"/>
  <c r="Q1739" i="1" s="1"/>
  <c r="P1743" i="1"/>
  <c r="Q1743" i="1" s="1"/>
  <c r="P1747" i="1"/>
  <c r="Q1747" i="1" s="1"/>
  <c r="P1751" i="1"/>
  <c r="Q1751" i="1" s="1"/>
  <c r="P1755" i="1"/>
  <c r="Q1755" i="1" s="1"/>
  <c r="P1759" i="1"/>
  <c r="Q1759" i="1" s="1"/>
  <c r="P1763" i="1"/>
  <c r="P1767" i="1"/>
  <c r="Q1767" i="1" s="1"/>
  <c r="P1771" i="1"/>
  <c r="Q1771" i="1" s="1"/>
  <c r="P1775" i="1"/>
  <c r="Q1775" i="1" s="1"/>
  <c r="P1779" i="1"/>
  <c r="Q1779" i="1" s="1"/>
  <c r="P1783" i="1"/>
  <c r="Q1783" i="1" s="1"/>
  <c r="P1787" i="1"/>
  <c r="Q1787" i="1" s="1"/>
  <c r="P1791" i="1"/>
  <c r="Q1791" i="1" s="1"/>
  <c r="P1795" i="1"/>
  <c r="Q1795" i="1" s="1"/>
  <c r="P1799" i="1"/>
  <c r="Q1799" i="1" s="1"/>
  <c r="P1803" i="1"/>
  <c r="Q1803" i="1" s="1"/>
  <c r="P1807" i="1"/>
  <c r="Q1807" i="1" s="1"/>
  <c r="P1811" i="1"/>
  <c r="Q1811" i="1" s="1"/>
  <c r="P1815" i="1"/>
  <c r="Q1815" i="1" s="1"/>
  <c r="P1819" i="1"/>
  <c r="Q1819" i="1" s="1"/>
  <c r="P1823" i="1"/>
  <c r="Q1823" i="1" s="1"/>
  <c r="P1510" i="1"/>
  <c r="Q1510" i="1" s="1"/>
  <c r="P1542" i="1"/>
  <c r="Q1542" i="1" s="1"/>
  <c r="P1574" i="1"/>
  <c r="Q1574" i="1" s="1"/>
  <c r="P1585" i="1"/>
  <c r="Q1585" i="1" s="1"/>
  <c r="P1590" i="1"/>
  <c r="Q1590" i="1" s="1"/>
  <c r="P1601" i="1"/>
  <c r="Q1601" i="1" s="1"/>
  <c r="P1606" i="1"/>
  <c r="Q1606" i="1" s="1"/>
  <c r="P1615" i="1"/>
  <c r="Q1615" i="1" s="1"/>
  <c r="P1629" i="1"/>
  <c r="Q1629" i="1" s="1"/>
  <c r="P1638" i="1"/>
  <c r="Q1638" i="1" s="1"/>
  <c r="P1647" i="1"/>
  <c r="Q1647" i="1" s="1"/>
  <c r="P1661" i="1"/>
  <c r="Q1661" i="1" s="1"/>
  <c r="P1670" i="1"/>
  <c r="Q1670" i="1" s="1"/>
  <c r="P1679" i="1"/>
  <c r="Q1679" i="1" s="1"/>
  <c r="P1498" i="1"/>
  <c r="Q1498" i="1" s="1"/>
  <c r="P1530" i="1"/>
  <c r="Q1530" i="1" s="1"/>
  <c r="P1562" i="1"/>
  <c r="Q1562" i="1" s="1"/>
  <c r="P1611" i="1"/>
  <c r="Q1611" i="1" s="1"/>
  <c r="P1625" i="1"/>
  <c r="Q1625" i="1" s="1"/>
  <c r="P1634" i="1"/>
  <c r="Q1634" i="1" s="1"/>
  <c r="P1643" i="1"/>
  <c r="Q1643" i="1" s="1"/>
  <c r="P1657" i="1"/>
  <c r="Q1657" i="1" s="1"/>
  <c r="P1666" i="1"/>
  <c r="Q1666" i="1" s="1"/>
  <c r="P1675" i="1"/>
  <c r="Q1675" i="1" s="1"/>
  <c r="P1684" i="1"/>
  <c r="Q1684" i="1" s="1"/>
  <c r="P1688" i="1"/>
  <c r="Q1688" i="1" s="1"/>
  <c r="P1692" i="1"/>
  <c r="Q1692" i="1" s="1"/>
  <c r="P1696" i="1"/>
  <c r="Q1696" i="1" s="1"/>
  <c r="P1700" i="1"/>
  <c r="Q1700" i="1" s="1"/>
  <c r="P1704" i="1"/>
  <c r="Q1704" i="1" s="1"/>
  <c r="P1708" i="1"/>
  <c r="Q1708" i="1" s="1"/>
  <c r="P1712" i="1"/>
  <c r="Q1712" i="1" s="1"/>
  <c r="P1716" i="1"/>
  <c r="P1720" i="1"/>
  <c r="Q1720" i="1" s="1"/>
  <c r="P1724" i="1"/>
  <c r="Q1724" i="1" s="1"/>
  <c r="P1728" i="1"/>
  <c r="Q1728" i="1" s="1"/>
  <c r="P1732" i="1"/>
  <c r="Q1732" i="1" s="1"/>
  <c r="P1736" i="1"/>
  <c r="Q1736" i="1" s="1"/>
  <c r="P1740" i="1"/>
  <c r="Q1740" i="1" s="1"/>
  <c r="P1744" i="1"/>
  <c r="Q1744" i="1" s="1"/>
  <c r="P1748" i="1"/>
  <c r="Q1748" i="1" s="1"/>
  <c r="P1752" i="1"/>
  <c r="Q1752" i="1" s="1"/>
  <c r="P1756" i="1"/>
  <c r="Q1756" i="1" s="1"/>
  <c r="P1760" i="1"/>
  <c r="Q1760" i="1" s="1"/>
  <c r="P1764" i="1"/>
  <c r="Q1764" i="1" s="1"/>
  <c r="P1768" i="1"/>
  <c r="Q1768" i="1" s="1"/>
  <c r="P1772" i="1"/>
  <c r="Q1772" i="1" s="1"/>
  <c r="P1776" i="1"/>
  <c r="Q1776" i="1" s="1"/>
  <c r="P1780" i="1"/>
  <c r="Q1780" i="1" s="1"/>
  <c r="P1784" i="1"/>
  <c r="Q1784" i="1" s="1"/>
  <c r="P1788" i="1"/>
  <c r="P1792" i="1"/>
  <c r="Q1792" i="1" s="1"/>
  <c r="P1796" i="1"/>
  <c r="Q1796" i="1" s="1"/>
  <c r="P1800" i="1"/>
  <c r="Q1800" i="1" s="1"/>
  <c r="P1804" i="1"/>
  <c r="Q1804" i="1" s="1"/>
  <c r="P1808" i="1"/>
  <c r="Q1808" i="1" s="1"/>
  <c r="P1812" i="1"/>
  <c r="Q1812" i="1" s="1"/>
  <c r="P1816" i="1"/>
  <c r="Q1816" i="1" s="1"/>
  <c r="P1518" i="1"/>
  <c r="Q1518" i="1" s="1"/>
  <c r="P1550" i="1"/>
  <c r="Q1550" i="1" s="1"/>
  <c r="P1581" i="1"/>
  <c r="Q1581" i="1" s="1"/>
  <c r="P1586" i="1"/>
  <c r="Q1586" i="1" s="1"/>
  <c r="P1597" i="1"/>
  <c r="Q1597" i="1" s="1"/>
  <c r="P1602" i="1"/>
  <c r="Q1602" i="1" s="1"/>
  <c r="P1607" i="1"/>
  <c r="Q1607" i="1" s="1"/>
  <c r="P1621" i="1"/>
  <c r="Q1621" i="1" s="1"/>
  <c r="P1630" i="1"/>
  <c r="Q1630" i="1" s="1"/>
  <c r="P1639" i="1"/>
  <c r="Q1639" i="1" s="1"/>
  <c r="P1653" i="1"/>
  <c r="Q1653" i="1" s="1"/>
  <c r="P1662" i="1"/>
  <c r="Q1662" i="1" s="1"/>
  <c r="P1671" i="1"/>
  <c r="Q1671" i="1" s="1"/>
  <c r="P1506" i="1"/>
  <c r="Q1506" i="1" s="1"/>
  <c r="P1538" i="1"/>
  <c r="Q1538" i="1" s="1"/>
  <c r="P1570" i="1"/>
  <c r="Q1570" i="1" s="1"/>
  <c r="P1617" i="1"/>
  <c r="Q1617" i="1" s="1"/>
  <c r="P1626" i="1"/>
  <c r="Q1626" i="1" s="1"/>
  <c r="P1635" i="1"/>
  <c r="P1649" i="1"/>
  <c r="Q1649" i="1" s="1"/>
  <c r="P1658" i="1"/>
  <c r="Q1658" i="1" s="1"/>
  <c r="P1667" i="1"/>
  <c r="Q1667" i="1" s="1"/>
  <c r="P1681" i="1"/>
  <c r="Q1681" i="1" s="1"/>
  <c r="P1685" i="1"/>
  <c r="Q1685" i="1" s="1"/>
  <c r="P1689" i="1"/>
  <c r="Q1689" i="1" s="1"/>
  <c r="P1693" i="1"/>
  <c r="Q1693" i="1" s="1"/>
  <c r="P1697" i="1"/>
  <c r="Q1697" i="1" s="1"/>
  <c r="P1701" i="1"/>
  <c r="Q1701" i="1" s="1"/>
  <c r="P1705" i="1"/>
  <c r="Q1705" i="1" s="1"/>
  <c r="P1709" i="1"/>
  <c r="Q1709" i="1" s="1"/>
  <c r="P1713" i="1"/>
  <c r="Q1713" i="1" s="1"/>
  <c r="P1717" i="1"/>
  <c r="Q1717" i="1" s="1"/>
  <c r="P1721" i="1"/>
  <c r="Q1721" i="1" s="1"/>
  <c r="P1725" i="1"/>
  <c r="P1729" i="1"/>
  <c r="Q1729" i="1" s="1"/>
  <c r="P1733" i="1"/>
  <c r="Q1733" i="1" s="1"/>
  <c r="P1737" i="1"/>
  <c r="Q1737" i="1" s="1"/>
  <c r="P1741" i="1"/>
  <c r="Q1741" i="1" s="1"/>
  <c r="P1745" i="1"/>
  <c r="Q1745" i="1" s="1"/>
  <c r="P1749" i="1"/>
  <c r="Q1749" i="1" s="1"/>
  <c r="P1753" i="1"/>
  <c r="Q1753" i="1" s="1"/>
  <c r="P1757" i="1"/>
  <c r="Q1757" i="1" s="1"/>
  <c r="P1761" i="1"/>
  <c r="Q1761" i="1" s="1"/>
  <c r="P1765" i="1"/>
  <c r="Q1765" i="1" s="1"/>
  <c r="P1769" i="1"/>
  <c r="Q1769" i="1" s="1"/>
  <c r="P1773" i="1"/>
  <c r="Q1773" i="1" s="1"/>
  <c r="P1777" i="1"/>
  <c r="Q1777" i="1" s="1"/>
  <c r="P1781" i="1"/>
  <c r="Q1781" i="1" s="1"/>
  <c r="P1785" i="1"/>
  <c r="Q1785" i="1" s="1"/>
  <c r="P1789" i="1"/>
  <c r="Q1789" i="1" s="1"/>
  <c r="P1793" i="1"/>
  <c r="Q1793" i="1" s="1"/>
  <c r="P1797" i="1"/>
  <c r="Q1797" i="1" s="1"/>
  <c r="P1801" i="1"/>
  <c r="Q1801" i="1" s="1"/>
  <c r="P1805" i="1"/>
  <c r="Q1805" i="1" s="1"/>
  <c r="P1809" i="1"/>
  <c r="Q1809" i="1" s="1"/>
  <c r="P1813" i="1"/>
  <c r="P1817" i="1"/>
  <c r="Q1817" i="1" s="1"/>
  <c r="P1821" i="1"/>
  <c r="Q1821" i="1" s="1"/>
  <c r="P1825" i="1"/>
  <c r="Q1825" i="1" s="1"/>
  <c r="P1526" i="1"/>
  <c r="Q1526" i="1" s="1"/>
  <c r="P1645" i="1"/>
  <c r="Q1645" i="1" s="1"/>
  <c r="P1824" i="1"/>
  <c r="Q1824" i="1" s="1"/>
  <c r="P1558" i="1"/>
  <c r="Q1558" i="1" s="1"/>
  <c r="P1631" i="1"/>
  <c r="Q1631" i="1" s="1"/>
  <c r="P1654" i="1"/>
  <c r="Q1654" i="1" s="1"/>
  <c r="P1582" i="1"/>
  <c r="Q1582" i="1" s="1"/>
  <c r="P1677" i="1"/>
  <c r="Q1677" i="1" s="1"/>
  <c r="P1820" i="1"/>
  <c r="Q1820" i="1" s="1"/>
  <c r="P1493" i="1"/>
  <c r="Q1493" i="1" s="1"/>
  <c r="P1663" i="1"/>
  <c r="Q1663" i="1" s="1"/>
  <c r="P1577" i="1"/>
  <c r="Q1577" i="1" s="1"/>
  <c r="P1598" i="1"/>
  <c r="Q1598" i="1" s="1"/>
  <c r="P1613" i="1"/>
  <c r="Q1613" i="1" s="1"/>
  <c r="P1494" i="1"/>
  <c r="Q1494" i="1" s="1"/>
  <c r="P1593" i="1"/>
  <c r="Q1593" i="1" s="1"/>
  <c r="P1622" i="1"/>
  <c r="Q1622" i="1" s="1"/>
  <c r="P50" i="1"/>
  <c r="Q50" i="1" s="1"/>
  <c r="P36" i="1"/>
  <c r="Q36" i="1" s="1"/>
  <c r="P27" i="1"/>
  <c r="Q27" i="1" s="1"/>
  <c r="P18" i="1"/>
  <c r="Q18" i="1" s="1"/>
  <c r="P4" i="1"/>
  <c r="Q4" i="1" s="1"/>
  <c r="P739" i="1"/>
  <c r="Q739" i="1" s="1"/>
  <c r="P730" i="1"/>
  <c r="Q730" i="1" s="1"/>
  <c r="P716" i="1"/>
  <c r="Q716" i="1" s="1"/>
  <c r="P707" i="1"/>
  <c r="Q707" i="1" s="1"/>
  <c r="P702" i="1"/>
  <c r="Q702" i="1" s="1"/>
  <c r="P686" i="1"/>
  <c r="Q686" i="1" s="1"/>
  <c r="P670" i="1"/>
  <c r="Q670" i="1" s="1"/>
  <c r="P654" i="1"/>
  <c r="Q654" i="1" s="1"/>
  <c r="P638" i="1"/>
  <c r="Q638" i="1" s="1"/>
  <c r="P622" i="1"/>
  <c r="Q622" i="1" s="1"/>
  <c r="P606" i="1"/>
  <c r="Q606" i="1" s="1"/>
  <c r="P588" i="1"/>
  <c r="Q588" i="1" s="1"/>
  <c r="P556" i="1"/>
  <c r="Q556" i="1" s="1"/>
</calcChain>
</file>

<file path=xl/sharedStrings.xml><?xml version="1.0" encoding="utf-8"?>
<sst xmlns="http://schemas.openxmlformats.org/spreadsheetml/2006/main" count="26683" uniqueCount="3465">
  <si>
    <t>disease</t>
  </si>
  <si>
    <t>COVID19</t>
  </si>
  <si>
    <t>t5_2f4l19</t>
  </si>
  <si>
    <t>Weekly Scientific Discussion Thread - December 27, 2021</t>
  </si>
  <si>
    <t>Rule 1: Be civil
Rule 2: Use Scientific Sources
Rule 3: No Inappropriate/Sensationalized Titles
Rule 4: Media Policy
Rule 5: No Reposting Information
Rule 6: No Speculation or Anecdotal Discussion
Rule 7: No Off-Topic or Political Discussions
Rule 8: No 'Economic Impact' Discussions
Rule 9: Gives or requests medical advice
Rule 10: No Low Effort Posts/Comments
Rule 11: Personal identifiable information (PII)
Rule 12: No data trackers
Rule 13: No Surveys</t>
  </si>
  <si>
    <t>Be respectful: Racism, sexism, and other bigoted behavior is not allowed. No inflammatory remarks, personal attacks, or insults. Respect for other redditors is essential to promote ongoing dialogue.
- Posts linking to non-scientific sources will be removed.
- Comments making a statement as fact or which include figures or predictions also need to be supported by evidence.
- Allowed sources include peer-reviewed research, pre-prints from established servers, and information reported by governments and other reputable agencies.
- News reports and other secondary or tertiary sources are a better fit for r/Coronavirus.
Please post the source title exactly as it appears (if title is in foreign language, please translate it to English). Authors, publication journal, and other info should NOT be in the title, but may be posted in the comment section (if necessary). An editorialized, sensationalized, misleading, or factually-inaccurate title will result in a post's removal. Post titles in r/COVID19 must reflect the source title. Questions should be asked in the weekly discussion threads.
Images, videos, podcasts, gifs, and other types of visual or audio media are discouraged and may be subject to strict moderation (including linking to other subreddits). Primary sources are preferred over video or audio commentary, even by experts.
Do not repost articles if they have already been submitted. Exceptions will be considered for posts that add significant context or new content that was absent from the previous post.
Claims made in r/COVID19 should be factual and possible to substantiate. Do not include any stories/information about yourself, your friends, your family, your pets, things your doctor told you, things you overheard on the bus, etc. **Any claims of having a specific degree or profession without prior verification will result in a permanent ban.** All numbers/statistical data in comments must be appropriately cited.
This subreddit is not the place for off-topic or political discussion. Keep all posts and comments related to COVID-19. Failure to adhere to this rule will result in removal from our community.
Posts and comments which primarily relate to the economic impact of COVID-19, or other less direct effects or characteristics of the disease, should be posted in other subreddits, such as r/CoronavirusRecession.
We can't be responsible for ensuring that people who ask for medical advice receive good, accurate information and advice here. Thus, we will remove posts and comments that ask for or give medical advice. The only place to seek medical advice is from a professional healthcare provider.
Low-effort content such as jokes, memes, self promotion, or shitposts are not allowed. Commenting "ELI5", "nice", "Remindme!" etc. is not appropriate in this sub - read the paper. Meta drama, such as complaining about the state of the sub or the mods, complaining about comments or posts being locked/removed, or complaining about bans is also not allowed. Any concerns should be addressed through modmail.
We link to reputable data trackers in the sidebar box. Unless new data trackers provide significant additional information they may be removed.
We do not allow surveys looking for participants to be posted in this sub. This is includes both posts and comments. Scientific surveys looking for participants can be found in the sticky on the r/COVID19 subreddit.</t>
  </si>
  <si>
    <t>AutoModerator</t>
  </si>
  <si>
    <t>**Please read before commenting or asking a question:**
This is a very strict science sub. No linking news sources (Guardian, SCMP, NYT, WSJ, etc.). Questions and comments in this thread should pertain to research surrounding SARS-CoV-2 and its associated disease, COVID-19. Do not post questions that include personal info/anecdotes, asking when things will "get back to normal," or "where can I get my vaccine" (that is for r/Coronavirus)! If you have mask questions, please visit r/Masks4All. Please make sure to read our rules carefully before asking/answering a question as failure to do so may result in a ban.
**If you talk about you, your mom, your friend's, etc., experience with COVID/COVID symptoms or vaccine experiences, or any info that pertains to you or their situation, you will be banned.**
*I am a bot, and this action was performed automatically. Please [contact the moderators of this subreddit](/message/compose/?to=/r/COVID19) if you have any questions or concerns.*</t>
  </si>
  <si>
    <t>DNAhelicase</t>
  </si>
  <si>
    <t>[Link to last weeks' thread](https://www.reddit.com/r/COVID19/comments/rkmqod/weekly_scientific_discussion_thread_december_20/)</t>
  </si>
  <si>
    <t>Potential_Month_8632</t>
  </si>
  <si>
    <t>Was there ever a follow-up to this [study](https://www.nejm.org/doi/full/10.1056/NEJMoa2108453) which showed that survivors of SARS-Cov-1 (2002-2003 outbreak) who received the Pfizer-Biontech vaccine generated "potent cross-clade pan-sarbecovirus neutralizing antibodies"
What are the implications of this for a pan-coronavirus vaccine?
Would we have been in a better position had we had a vaccine for SARS-Cov-1 when the Covid-19 started? A speculative question I'll admit</t>
  </si>
  <si>
    <t>large_pp_smol_brain</t>
  </si>
  <si>
    <t>It’s always been my position that the risk-reward analysis is in favor of vaccinating even the youngest and lowest risk cohorts like 20-somethings in great shape without pre-existing conditions and with solid nutritional status.
I am wondering, what are the best scientific papers to back up this argument? The absolute risk of death or hospitalization is very low for someone in that cohort to begin with, so it would seem to center around long-term outcomes like coagulation disorders / clots, heart damage, etc, where the vaccine ostensibly is far safer and protects against these issues.
But to date I have been unable to find such an analysis which actually breaks age groups and health status down in a granular fashion. Some papers look at under-60 and 60-plus age groups, or “obese versus non obese”, but that’s really not very granular.</t>
  </si>
  <si>
    <t>a_teletubby</t>
  </si>
  <si>
    <t>I think the statement "vaccinating healthy 20-somethings" is unhelpfully generic.
Which vaccine? How many doses? With or without previous infection? Which variant, Delta or Omicron?
I'd imagine 1 dose of Pfizer for the immunologically naive during Delta is much easier to justify than 3 doses of Moderna for the convalescent when Omicron is dominant.
Edit:
Unless your stance is: for every healthy 20-something, there exists a vaccination strategy that's clearly beneficial?</t>
  </si>
  <si>
    <t>&gt; I think the statement "vaccinating healthy 20-somethings" is unhelpfully generic.
I agree, which is why I tried to further narrow that down by saying “healthy 20-somethings with good nutrition, in good shape, etc”. As far as what vaccine — let’s just talk about the mRNA options, or Novavax or whatever vaccines are showing 90%+ protection against wild type. The most effective vaccines we have.
Let’s explore this both with and without prior infection.
&gt; Edit: Unless your stance is: for every healthy 20-something, there exists a vaccination strategy that's clearly beneficial?
I mean this is the stance of public health authorities, with very few exceptions (persons who’s doctors have told them not to, maybe they have an allergy to PEG, maybe some other very specific issue). It appears to be almost the universal stance of US health authorities that, regardless of convalescent or naive status, even healthy college aged males should be fully vaccinated and then boosted.</t>
  </si>
  <si>
    <t>I tried looking for relevant studies but I haven't seen any comprehensive comparisons. That said, based on recent myocarditis papers from the UK, it's difficult to argue vaccination is strictly better i.e. every possible adverse effects will be worse for Covid than vaccination.
However, even if we do have perfect data on COVID and vaccination, it's difficult to derive an overall health benefit. Since risk of death is negligibly low, we're doing comparison like "is a 0.01% risk of myocarditis better than 0.02% risk of pneumonia"?
For long term risk-benefit, it's even fuzzier when you consider breakthrough infections, reinfections, and booster risks, etc.
From a policy perspective, I think we should recognize that the risks of both Omicron and vaccine is extremely low, and it's not worth it to dedicate so much time and intellect to one disease/vaccine.</t>
  </si>
  <si>
    <t>&gt; That said, based on recent myocarditis papers from the UK, it's difficult to argue vaccination is strictly better i.e. every possible adverse effects will be worse for Covid than vaccination.
I wouldn’t say “strictly better” requires every adverse event to be more likely with COVID than with vaccination, just that the balance of adverse outcomes and their probabilities favors vaccination. For example, if the risk of myocarditis after vaccination is slightly higher than the risk of myocarditis after infection, *but* the risks of lung damage, heart attack, long term fatigue syndromes, brain damage and more are greater after having COVID, I would still argue the vaccine is strictly better. However, as you note, these data aren’t readily available... Which begs the question for me, why are so many universities mandating vaccination and boosting?
&gt; From a policy perspective, **I think we should recognize that the risks of both Omicron** and vaccine is extremely low
Well this is kind of the part I’m looking for data on. We have solid, phase 3 clinical trial data for vaccines. We generally know and understand the risks. But is the risk for Omicron in a young healthy 25 year old really “extremely low”? Their risk of death is extremely low, but what about their risk of other adverse outcomes?</t>
  </si>
  <si>
    <t>&gt;Which begs the question for me, why are so many universities mandating vaccination and boosting?
The reason is beyond the scope of this sub since it's not scientific lol, but it's probably a mix of politics + genuine fear and because students have no negotiating power (transferring or dropping out is costly).
&gt;But is the risk for Omicron in a young healthy 25 year old really “extremely low”? Their risk of death is extremely low, but what about their risk of other adverse outcomes?
Good point. I was mostly basing this on anecdotes (have a sizable social circle of young people through my graduate program and teaching undergrads) and preliminary reports about Omicron, but I could be wrong. A recent study suggests that long-Covid's prevalence is exaggerated by surveys that did not have a control group:
[https://www.journalofinfection.com/article/S0163-4453(21)00555-7/fulltext](https://www.journalofinfection.com/article/S0163-4453(21)00555-7/fulltext)</t>
  </si>
  <si>
    <t>Something is wrong with your link — you might need to “escape” closed parenthesis by using a backslash \
Or just give me the title to search for to find the article :)</t>
  </si>
  <si>
    <t>Here:
Persistent symptoms following SARS-CoV-2 infection among children and young people: a meta-analysis of controlled and uncontrolled studies</t>
  </si>
  <si>
    <t>mralanorth</t>
  </si>
  <si>
    <t>&gt; Persistent symptoms following SARS-CoV-2 infection among children and young people: a meta-analysis of controlled and uncontrolled studies
Better to use the DOI because it's a persistent identifier and has no special characters that Reddit can mangle: https://doi.org/10.1016/j.jinf.2021.11.011</t>
  </si>
  <si>
    <t>Wow. Things like a 3-5% increase in headache or “cognitive difficulties” could potentially be accounted for by nocebo effects.
Those are smaller effect sizes than I expected.</t>
  </si>
  <si>
    <t>c_m_33</t>
  </si>
  <si>
    <t>How are children fairing with omicron? Does anybody have any actual data on this? Seems like the news is full of alarmist headlines. Would be nice to be able to decipher those a bit better and not be stressed about it.</t>
  </si>
  <si>
    <t>Hoosiergirl29</t>
  </si>
  <si>
    <t>Alasdair Munro usually has great peds data - it’s from the UK since they can track things more holistically. I think he might be taking a bit of a break for the holidays though!</t>
  </si>
  <si>
    <t>woodpeckerofivory</t>
  </si>
  <si>
    <t>Does it make sense for a double-vaccinated person to get a booster shot after being infected with Omicron recently? If Omicron will be the dominant strain for the foreseeable future, will the infection provide the best protection or would a booster shot on top of it make it even better?
Or is there any chance that adding the booster could somehow make this person's immune response *less* targeted towards Omicron than it would have been naturally?</t>
  </si>
  <si>
    <t>IOnlyEatFermions</t>
  </si>
  <si>
    <t>How is it the end of 2021 with no interim read-outs from PRINCIPLE, COVID-OUT, or the ACTIV-6 trials?</t>
  </si>
  <si>
    <t>loobroo</t>
  </si>
  <si>
    <t>How much is known about the way Omicron transmits? I remember initially reading that with older versions of COVID-19, speaking with someone for ~15 min was roughly when transmission was more likely to occur. However, I haven’t seen many studies about Omicron except for the Singapore (?) study where it was transmitted between two hotel doors across a hall.
What about briefly going into a bank? Or spending extended time with someone outside? Could these be riskier with Omicron, and if so, how much riskier - say, for those who have had 2 mRNA shots but for whom boosters are not yet available? Thank you.</t>
  </si>
  <si>
    <t>&gt; However, I haven’t seen many studies about Omicron except for the Singapore (?) study where it was transmitted between two hotel doors across a hall.
Wait what? Are any other upper respiratory infections like colds or flus known to spread anywhere near remotely this easily?
Or is this believed to be a one-off? If it truly spread this easily among *fully vaccinated* people in the average case, it feels like pretty much 95% of people would end up infected in a very short period of time.</t>
  </si>
  <si>
    <t>ElectricDolls</t>
  </si>
  <si>
    <t>For what it's worth, a very similar story involving Delta emerged from a hotel in New Zealand during the summer. Transmission from one room to another across the hallway when the doors were opened for "three to five seconds". Can't link the source here as it's a news site but you'll find it easily.</t>
  </si>
  <si>
    <t>takatu_topi</t>
  </si>
  <si>
    <t>Data from the [Ontario provincial COVID-19 dashboard](https://covid-19.ontario.ca/data/case-numbers-and-spread) show a higher rate of infection per 100k population among the fully vaccinated (63.9) than the unvaccinated (49.9) as of December 29. The trend first emerged from around December 24, presumably in conjunction with the Omicron wave. 
What is going on there? Is it a matter of the vaccinated being more like to get tested? Are the unvaccinated more likely to have been previously infected?</t>
  </si>
  <si>
    <t>sharkinwolvesclothin</t>
  </si>
  <si>
    <t>My guess would be that it's urban-rural or some similar socio-demographic issue. As in, people in cities have been more likely to get vaccinated, omicron started spreading in the cities because those people travel more and socialize more etc, and if you'd want a pure vaccine effect you need to very carefully compare like for like.
Denmark had a similar artefact, and now a study where they actually followed people is out in preprint (on this sub too) - and it's gone. 2 doses don't protect much against infection in that study, but unvaccinated rate is still higher. You'd get the same in Ontario if you were comparing similar people.</t>
  </si>
  <si>
    <t>Blightking</t>
  </si>
  <si>
    <t>The omicron variant is very adept at evading vaccines and the population in Ontario is highly vaccinated.</t>
  </si>
  <si>
    <t>florettesmayor</t>
  </si>
  <si>
    <t>If I understand correctly, the incubation period for covid used to be around 5 days, rarely as soon as 2 days. However, Omicron seems to have an even shorter incubation period of around 3 days. At first my understanding was that for the incubation period of the virus you aren't contagious yet. What confuses me is how it's said that you are usually contagious 2 days before symptoms (from the CDC). If you are exposed on day 1, have an incubation period of 2 days, and on the 3rd day have symptoms, does that mean immediately after initial exposure you've been contagious?</t>
  </si>
  <si>
    <t>I haven't seen any data on this yet, but the infectious period before symptoms is likely shorter with Omicron too.</t>
  </si>
  <si>
    <t>jdorje</t>
  </si>
  <si>
    <t>There's the time to contagiousness and the time to symptom onset.  These aren't the same, but "incubation period" is often used to refer to either or both together.   There's also the serial interval or average time between transmissions.
With Delta and previous variants, the time to contagiousness was shorter than the time to symptom onset, and you were your most contagious the day before symptom onset.  A 1/3 shorter time to symptom onset for Omicron implies either this must change, or the serial interval must be ~1/3 shorter also.  We have no idea which one it is.</t>
  </si>
  <si>
    <t>ConsequenceDeep1396</t>
  </si>
  <si>
    <t>What was the original justification for the CDC’s 10-day isolation recommendation? The recent switch to a 5-day isolation recommendation has not been taken well by some of my peers, but I was wondering if there’s any substantial difference in viral shed at the 5-day versus 10-day mark that would warrant the decision valid.</t>
  </si>
  <si>
    <t>Smallworld_88</t>
  </si>
  <si>
    <t>https://www.thelancet.com/journals/lanmic/article/PIIS2666-5247(20)30172-5/fulltext
"No study detected live virus beyond day 9 of illness"
https://www.nature.com/articles/s41586-020-2196-x
"no isolates [of live virus] were obtained from samples taken after day 8 in spite of ongoing high viral loads."</t>
  </si>
  <si>
    <t>Thank you for the sources and the answer!
Giving the newness of Omicron, is it fair to assume that there isn’t any information (yet) on when folks infected with Omicron stop being infectious?</t>
  </si>
  <si>
    <t>I haven’t seen any preprints. I am very curious though as the incubation time seems shorter so I wonder if any other transmission dynamics are different.</t>
  </si>
  <si>
    <t>yaolilylu</t>
  </si>
  <si>
    <t>https://www.cidrap.umn.edu/news-perspective/2020/11/covid-19-most-contagious-first-5-days-illness-study-finds reported that people in the first 5 days of illness is more likely to be infectious. This is not Omicron data.</t>
  </si>
  <si>
    <t>[https://coronavirus.health.ny.gov/hospital-bed-capacity](https://coronavirus.health.ny.gov/hospital-bed-capacity)
Just noticed NY state has an ICU availability of **24% (23% 7D average)**. Is this in line with what we should expect during normal flu seasons?
This seems to be another sign that Omicron is mild in communities with high vaccination and previous infection rates.</t>
  </si>
  <si>
    <t>roktheworld27</t>
  </si>
  <si>
    <t>Couldn't find ICU data, but found 2019-20's Flu season, [hospitalizations peaked at a bit over 2000](https://www.health.ny.gov/diseases/communicable/influenza/surveillance/2019-2020/flu_report_current_week.pdf). I remember mentions of that flu season being particularly bad.</t>
  </si>
  <si>
    <t>https://coronavirus.health.ny.gov/daily-hospitalization-summary</t>
  </si>
  <si>
    <t>What's the definition of Covid hospitalization? Hospitalization with Covid or Covid as primary cause of hospitalization?</t>
  </si>
  <si>
    <t>The former is minuscule compared to the latter, the distinction doesn’t matter.</t>
  </si>
  <si>
    <t>Rtn2NYC</t>
  </si>
  <si>
    <t>Does this apply to pediatric hospitalizations? Lots of worried parents here in NYC (and many other places now, I assume…) and many conflicting news reports on this distinction and its significance.</t>
  </si>
  <si>
    <t>Xantaclause</t>
  </si>
  <si>
    <t>I imagine there is no data available yet but I recall reading a theory that Omicron may be less likely to induce long covid as primarily a respiratory tract infection. Is there any basis to this?</t>
  </si>
  <si>
    <t>trennsport</t>
  </si>
  <si>
    <t>Are we starting to over react to this strain? The media plays it like a tidal wave of death is upon us but the numbers don’t show that. Yes for sure it needs to be contained but where’s the line between realistic acceptance and pure panic?</t>
  </si>
  <si>
    <t>analognewb</t>
  </si>
  <si>
    <t>*Can* it be contained?</t>
  </si>
  <si>
    <t>Landstanding</t>
  </si>
  <si>
    <t>The rate of new cases in the US is currently skyrocketing and the 7-day average is about to surpass every other wave. Should we panic? We don't know because cases only really matter if they lead to hospitalizations, and for that it's still too soon to tell.
But think of it this way, if the ratio of cases to hospitalizations and deaths were to remain the same now as it has been in the past waves, we would see more hospital overcrowding than at any other point in the pandemic. Fortunately, we have reason to believe that won't be the case. Either way, we'll know in about a week.</t>
  </si>
  <si>
    <t>cyberjellyfish</t>
  </si>
  <si>
    <t>I mean, that's not a question that can be answered in a quantifiable way, is it?</t>
  </si>
  <si>
    <t>ChrisFingaz</t>
  </si>
  <si>
    <t>Apologies if this is a bad question.  I’m having a lot of issues finding a straight answer when googling unfortunately.  If you were previously vaccinated and had a break through case of omicron how long should a person wait to get a booster?  Do we have general idea of how long natural immunity should last?  I see ranges of 90 days to 8 months or more.</t>
  </si>
  <si>
    <t>hahayesthatsrightboi</t>
  </si>
  <si>
    <t>There likely isn’t much data on that just yet. 2 dose series + infection with omicron would likely build durable immunity as it did with previous vocs. But I’d imagine the guidance still follows as it did with delta.</t>
  </si>
  <si>
    <t>metinb83</t>
  </si>
  <si>
    <t>I know this is not a current topic, but I‘d be interested on opinions regarding the funnel plot / publication bias in [this](https://www.ncbi.nlm.nih.gov/pmc/articles/PMC8420388/) study (Vitamin D supplementation and Covid). Looking at the funnel plot, the conclusions seem extremely shaky. Highly asymmetric plot with the largest studies strongly converging to zero effect. This seems like a textbook example of publication bias giving rise to most, if not all of the effect. I also find it worrying that the authors barely discuss the asymmetry and its implications. A brief remark on having "minimized" the risk of publication bias by including pre-prints in the limitations, no mention at all in the abstract. Would you agree with this assessment? I‘m not an expert, just a fan of meta-analyses and maths.</t>
  </si>
  <si>
    <t>qrctic23</t>
  </si>
  <si>
    <t>I remember seeing a figure going around on Twitter where researchers collected PCR, antigen, and viral culture samples from maybe 20 people every day throughout the course of each of their infections and presented the results on a graph showing what days each person was PCR, antigen and culture positive. Does anyone know what study that was from? I have not been able to find it again.</t>
  </si>
  <si>
    <t>Kewl_and_the_gang</t>
  </si>
  <si>
    <t>People everywhere around me (both online and IRL) are celebrating that Omicron is so mild and barely more than a cold. 
But what's the latest data on this? Does Omicron seem to be milder, as in more or less back to wild type severity? Or is it really 'only' as severe as a bad flu?</t>
  </si>
  <si>
    <t>https://www.reddit.com/r/COVID19/comments/rrd8e6/early_estimates_of_sarscov2_omicron_variant/ reported that the fatality/hospitalization risk is about half that of Delta, after adjusting for vaccination status, which would put it roughly on par with Alpha according to https://www.reddit.com/r/COVID19/comments/rfkh02/increased_risk_of_hospitalisation_and_death_with/ and Alpha was in turn more severe than older variants according to https://www.medrxiv.org/content/10.1101/2021.08.17.21260128v1 
If those studies are all correct, than Omicron is still more severe than the pre-Alpha variants and wild type, but we don't know if those studies are nessecarily correct, there are lots of confounders that could be at play.</t>
  </si>
  <si>
    <t>I appreciate it!</t>
  </si>
  <si>
    <t>yourslice</t>
  </si>
  <si>
    <t>I've been following the [daily omicron data from Denmark](https://covid19.ssi.dk/virusvarianter/omikron) especially closely over the last few weeks to see how mild or not it's presenting in that country. I particularly like their data because they are seperating incidental omicron cases in hospital (that is...people in hospital for something other than covid but who HAVE omicron) versus people in hospital because of omicron. 
So far hospitalizations are incredibly low, ICU numbers have been below 5 every single day (they only say under 5 so could have been zero all along for all we know) and I haven't seen any deaths reported yet. 
You can also consider the hospitalizations and deaths from [the daily UK data](https://www.gov.uk/government/publications/covid-19-omicron-daily-overview) although as far as I can tell they don't separate the incidental cases out. 
Meanwhile an NHS situation report stated that 80% of hospitalization cases were incidental (down from 60 to 100% from previous variants). In other words we have a lot of people in the hospital with omicron but not because of it. Even if you don't separate out the incidental cases the hospitalizations in the UK are relatively low considering the Zoe covid study estimates nearly 2.5 million symptomatic cases daily right now</t>
  </si>
  <si>
    <t>Koppis</t>
  </si>
  <si>
    <t>According to this covid dashboard
https://covid-19dashboard.news24.com/
The South African hospital admissions seems to have peaked (no increase after 22.12). To me this looks like very good news, since the omicron spike was so big.</t>
  </si>
  <si>
    <t>SA also has extremely high community immunity from infection and a young population. Many developed countries have never.
Omicron could very well be mild for the western world too, but we can't directly compare with places like SA or India.</t>
  </si>
  <si>
    <t>UrbanPapaya</t>
  </si>
  <si>
    <t>Over the last couple of days a major US news outlet has been featuring a story with an expert who said (paraphrasing) that all of our mitigation strategies (like masking and limited time of contact) were essentially completely ineffective against Omicron. They also asserted that essentially walk-past exposure is likely. 
I have not seen any evidence that supports this position. Yes, it’s more infectious, but at that level? Is there truth to this or is it essentially just a media scare story?</t>
  </si>
  <si>
    <t>doedalus</t>
  </si>
  <si>
    <t>Its a scare story. Mitigation strategies are still working and important. In fact things like masking up with high tier masks like n95/ffp2 etc became more imporant in the light of a more contagious variant.</t>
  </si>
  <si>
    <t>With short serial interval and low R(t), mitigation will be far *more* effective against Omicron than against Delta.</t>
  </si>
  <si>
    <t>Tomatosnake94</t>
  </si>
  <si>
    <t>Is anyone else really frustrated with the “long COVID” discussions? I see them most often on Twitter, and as someone who tries to look at the science, it is so frustrating to just see endless tweets going something like “what about long COVID?”. It’s such a nebulous concept right now and it absolutely drives me bonkers to see these discussions between people who don’t even define what it is. Are we talking about some sniffles for a few weeks? Or permanent debilitation? People cite studies, but these give findings absolutely all over the map because not even researchers seem to be able to define it well, or if they do, their definition is different from what authors of another study decided on. I suppose my question really is WHAT is long COVID and how much of an issue is it? I’m tired of seeing people try to claim that a third of people who recover from COVID are disabled for life, or some ridiculous claim like that. I’m sure there’s something there, but the implausible claims do a disservice to the people who actually are afflicted with some sort of post-virus syndrome in a serious way.</t>
  </si>
  <si>
    <t>Yes, there are some high-profile people (as in, they are interviewed on tv) who conflate studies, taking prevalence from "long covid type 1" studies (usually large-scale studies looking for any diagnosis of cough etc beyond 30 days) and description of symptoms from "long covid type 2" studies (small-n case studies on actually debilitating consequences). At least there are now separate ICD-10 codes for unspecified long covid and multisystem inflammatory syndrome long covid.</t>
  </si>
  <si>
    <t>Illustrious-River-36</t>
  </si>
  <si>
    <t>I just read an article from a major US newspaper that claimed "an omicron-fueled surge .. is **putting** children in the hospital in close to record numbers..." (emphasis mine)
Do we actually know how much the recent bump in childhood admissions is due an increase in covid-related complications (as opposed an increase in incidental positive tests upon admission)?</t>
  </si>
  <si>
    <t>PitonSaJupitera</t>
  </si>
  <si>
    <t>I saw VE estimates for boosters in UK HSA Technical Briefing 33 and it seems that omicron specific boosters will be necessary if we want to achieve anything close to herd immunity and significantly cut down on transmission.
If post-booster (peak) efficacy against infection is around 70% and decreases to under 60% within following two months, it's obvious that a mismatch between vaccine and the circulating variant is a major issue (remember that Phase III trials gave 90% efficacy).
How quickly could new boosters be rolled out?
Simply giving people new doses of current vaccine isn't going to help much in the long term.</t>
  </si>
  <si>
    <t>WX175380</t>
  </si>
  <si>
    <t>Not for a few months which is why everyone needs to use the current boosters now to by time</t>
  </si>
  <si>
    <t>mileysighruss</t>
  </si>
  <si>
    <t>Layman who has read technical briefing 33 here. I have concerns about taking the booster because 
a) I don't see strong evidence (yet) that it will provide greater protection for more than two months against severe outcomes related to Omicron; and 
b) I don't see strong evidence (yet) that Omicron increases hospitalization for healthy under 60s; and
c) I read something I don't understand about original antigen sin that makes me unsure about adding another layer of protein spike protection.
Could someone please put my risk into context so that I can make an informed decision regarding an mRNA booster after 2x AZ? Should I wait for an updated vaccine?</t>
  </si>
  <si>
    <t>Well, let's hope a third dose will be enough until a new booster comes out. 
How hopeful should we be that post-3rd dose VE against infection will hold out for longer? 
From what I understand we have 2 different phenomena that are causing problems - expected waning of antibodies and immunity after the vaccine and immune evasion by different variants. If we solve the second issue with a slightly different mRNA vaccine, should we reasonable expect that there will be less waning after a third dose than after the second? I remember reading that in some 3-dose series, 3rd dose, usually given several months after second, is used to provide long term protection. Could that work here?</t>
  </si>
  <si>
    <t>thornkin</t>
  </si>
  <si>
    <t>Is there any evidence of how effective vaccines or boosters are against omicron? I have seen indications that boosters increase antibodies, but with the substantially changed spike protein, do they work? Some high profile boosted breakthrough infections seem to indicate the defense is far from perfect, but is there anything quantifying how much omicron does or does not avoid the boosters?</t>
  </si>
  <si>
    <t>https://imgur.com/a/prOTp2i</t>
  </si>
  <si>
    <t>Thanks! That is what I was looking for.  Booster helps, but still pretty susceptible.</t>
  </si>
  <si>
    <t>Polyporum</t>
  </si>
  <si>
    <t>Is there any data to show the effect of Omicron on people who are unvaccinated and have never previously had covid?</t>
  </si>
  <si>
    <t>For this subgroup the data is scarce, similar for the elderly. Most cases we have data for so far are from vaccinated and young adults. Therefore experts call for caution about the opinion omicron might be mild for all age- and immunisation-subgroups. It will take some weeks to gather further data.</t>
  </si>
  <si>
    <t>Max_Thunder</t>
  </si>
  <si>
    <t>Maybe there is, but I imagine the blood tests would need to be fairly extensive to ensure the people have no trace of immunity against covid. More likely, there is data comparing vaccinated vs unvaccinated.</t>
  </si>
  <si>
    <t>ggregC</t>
  </si>
  <si>
    <t>I have been reading this group for over a year looking at the published papers and pre-prints. I'm not a scientist but I can understand the summaries, conclusions, and discussions in most of them. In doing so, I  have seen a few papers, mostly outside of the U.S. that have tested various drugs and have found some apparent benefits.
As I look at FDA approved treatments, all I see are anti-viral drugs and none of the non-viral drugs I've seen in papers. In addition, the advice given by the FDA for those with COVID is no different from the advice they give for a cold or the flu and no references at all for anything else. So you are suppose to stay home, get cured on your own or wait until you can't breathe then go to a hospital. 
I'm curious if I have read the information correctly and also curious if other countries in Europe have the same hands-off practice as we apparently have or do they recommend any non-viral treatments.</t>
  </si>
  <si>
    <t>The UK RECOVERY trial is the best large-scale randomized clinical trial looking at repurposing existing drugs for COVID. To date, it has looked at aspirin (not effective), azithromycin (common antibiotic, not effective), colchicine (not effective), convalescent plasma (not effective), lopinavir-ritonavir (existing HIV antiviral, not effective), dexamethasone (effective, now part of standard hospital treatments), mAbs (effective), hydroxychloroquine (not effective), and tocilizumab (not effective). The vast majority of those are not antivirals. 
The NHS recommends standard cold/flu treatments - fluids, fever reducers/pain relievers, and breathing exercises. Beyond that, if there was something proven by a randomized clinical trial, they would likely recommend it. Vitamin D is already recommended by the NHS as a standard non-COVID supplement here as well.</t>
  </si>
  <si>
    <t>&gt;lu tr
Thank you!</t>
  </si>
  <si>
    <t>It’s interesting to me that J&amp;J appears to be less safe at scale than Pfizer, since intuitively I would expect the body to have an easier time dealing with a virus (Ad26) than with lipid nanoparticles that ostensibly can enter more types of cells. 
I have heard a claim (mostly from fringe sites) that J&amp;J can raise clot risk for an extended period of time, there is no data that backs this up correct?</t>
  </si>
  <si>
    <t>&gt; ostensibly can enter more types of cells
Never heard that before.
&gt; J&amp;J can raise clot risk
This is true, the risk is very small and preferably over a covid infection. This happens timely close to the vaccintion, not months later. These side effects happen during an infection more commonly. If mrna vaccines are available to you you should prefer those as per recommendation from the CDC. This doesnt mean however that J&amp;J is a bad vaccine. Some countries do not have vaccine options.
&gt; In most situations, Pfizer-BioNTech or Moderna COVID-19 vaccines are preferred over the J&amp;J/Janssen COVID-19 vaccine for primary and booster vaccination due to the risk of serious adverse events.
&gt; There is a plausible causal relationship between J&amp;J/Janssen COVID-19 vaccine and a rare and serious adverse event—blood clots with low platelets (thrombosis with thrombocytopenia syndrome, or TTS).
&gt; It occurs at a rate of about 3.83 cases per million Janssen doses and has resulted in deaths.
&gt; Read about the latest updates on J&amp;J/Janssen COVID-19 vaccine. https://www.cdc.gov/coronavirus/2019-ncov/vaccines/different-vaccines/janssen.html</t>
  </si>
  <si>
    <t>&gt; This is true, the risk is very small and preferably over a covid infection. This happens timely close to the vaccintion, not months later. These side effects happen during an infection more commonly.
I’m trying to find the numbers for such events after COVID-19 broken down by age and sex to compare. What also complicates the picture is the fact that vaccines aren’t offering 100% (or really even close) protection against Omicron or other variants (I mean even against wt it wasn’t 100%). So then, let’s say you get J&amp;J. Let’s say the risk of a clot is 4 per million, and that’s lower than the risk of a clot after COVID for your age group. But then you get COVID anyways — now you are traversing both risks, unless the fact that you were vaccinated notably decreases the chances of developing a clot</t>
  </si>
  <si>
    <t>&gt; unless the fact that you were vaccinated notably decreases the chances of developing a clot
This.
Idk out of my hand statistics for the J&amp;J vaccine. Prob can google it. But i happen to have a visual guide saved from Astrazenecas vaccine: https://www.ema.europa.eu/en/documents/chmp-annex/annex-vaxzevria-art53-visual-risk-contextualisation_en.pdf
I think you are underestimating the protection offered from the covid vaccines. They are very effective at preventing severe sickness. Plus you're underestimating covid. All available vaccines offered in western countries are safe. In the context of plentiful availability of mrna vaccines those should be chosen first. Choosing to not get vaccinated, so far thats 3 shots, is choosing to get infected with all its risks. Remember covid is gonna become endemic, is here to stay, meaning constant contact with the virus is a given. Other endemic HCoV have been shown to cause reinfections of the whole population every couple months.</t>
  </si>
  <si>
    <t>What baseline hospitalization rates are they using? I don’t see any mention of what the assumed unvaccinated hospitalization rate per age group is.
But yes, I think if one can assume that J&amp;J would offer 80% protection against hospitalization (with one dose) it would be highly favorable even for young people. However the study from yesterday posted here (also from J&amp;J) found 85% protection against hospitalization after a *booster*</t>
  </si>
  <si>
    <t>&gt; The Committee analysed the benefits and the risk of unusual blood clots with low platelets in different
age groups in the context of the monthly1 infection rate: low (55 per 100,000 people), medium (401
per 100,000 people) and high (886 per 100,000 people).
So for the more commonly used weekly infection rate you would need to devide by 4,4ish. This means the highest scenario here would be at a weekly incidence of only 200. Thats a lot of areas today. That Annex was published on April 21, before omicron and even delta. In the context of assuming covids endemicy...i think that leans even more towards the vaccination.</t>
  </si>
  <si>
    <t>Those are infection rates. I said hospitalization rates. 
The “number of hospitalizations averted” will be affected by the assumed hospitalization rate. For example, in the 20-29 group, if they assumed 1% of cases will be hospitalized, they would hypothetically assume double the number of averted hospitalizations as opposed to if 0.5% cases will be hospitalized.</t>
  </si>
  <si>
    <t>&gt; Those are infection rates. I said hospitalization rates. 
How about being nice when somebody explains something to you. Specially when the paper above should explain itself. You come off as being rude.
Under the following assumptions of incidence and the data then about the variants back then those hospitalizations could have been averted. Here is further explanation: https://wintoncentre.maths.cam.ac.uk/news/communicating-potential-benefits-and-harms-astra-zeneca-covid-19-vaccine/ which themselves are based on 29 July 2020 report of the Scientific Pandemic Influenza Group on Modelling, Operational sub-group (SPI-M-O).</t>
  </si>
  <si>
    <t>... I said hospitalization rates and you mentioned infection rates. There was no rudeness intended whatsoever. 
The link you provided here is helpful. It explains where the hospitalization rates come from:
&gt; For the potential benefit: incidence rates based on the Covid-19 Infection Survey, ONS, 1 April 2021. The proportion of hospitalisations in a cohort was calculated using the estimates of COVID-19 hospitalisation rates associated with the 10-year age cohorts studied. These estimates were taken from Table 1 of the 29 July 2020 report of the Scientific Pandemic Influenza Group on Modelling, Operational sub-group (SPI-M-O). 
&gt; https://assets.publishing.service.gov.uk/government/uploads/system/uploads/attachment_data/file/958856/S0662_SPI-M-O_update_on_reasonable_worst_case_scenarios.pdf
Now for the youngest cohorts, like 25-29, a hospitalization rate of almost 1% is taken from this model.
This is ultimately what I was asking about. Since this number is not exact, and small absolute differences would make for large relative risk ratios, it’s important. If the rate is 0.8% in the general 25-29 population but only 0.1% for the healthy 25-29 population, for example, then the number of hospitalizations averted specifically for that subgroup would be 1/8th the predicted size.</t>
  </si>
  <si>
    <t>I argue the opposite is true. As these scenarios are based on incidence and since the months have passed we learned sars-cov-2 becomes endemic. We see this behaviour in omicron, that it finds pockets of vulnerable=unvaccinated quickly</t>
  </si>
  <si>
    <t>Both of what we are saying can be true. 
The incidence rates are likely to be higher than the “medium” or “low” rates, I agree. It’s clear COVID is here to stay. Even the “high” rate isn’t that high compared to some waves we’ve had.
But the number of hospitalizations averted is also based on the proportion of cases which end up hospitalized. Since we know that prior infection or vaccination, through T cells, lowers hospitalization rates, then as covid becomes endemic, we can’t assume hospitalization rates will stay the same.
Ultimately I would not be surprised to see the numbers lean more in favor of vaccinating. So on that front I agree.</t>
  </si>
  <si>
    <t>marissaplayssims</t>
  </si>
  <si>
    <t>What research is there on transmission of Omicron via food handling? Is it possible to spread from communal access to food dishes that people reach their hands into (bowls of chips, pretzels, etc.) ? How long would the virus survive on these surfaces, if at all?</t>
  </si>
  <si>
    <t>swimfanny</t>
  </si>
  <si>
    <t>Fomite transmission is possible but seemingly pretty rare. There are few (if any?) documented cases. The virus does not survive well on surfaces in general, particularly porous surfaces like cardboard etc. i don’t know that anyone has tested food.</t>
  </si>
  <si>
    <t>There is no indication that mechanisms of omicron spread are substantially different than other covid strains.</t>
  </si>
  <si>
    <t>Suspended_account</t>
  </si>
  <si>
    <t>Alright I’ve seen info that the risk of myocarditis is slightly more prevalent in males of certain age range than infection. (Someone correct me if this is wrong)
And it got me thinking, why is that? What is it about the vaccine that would be more likely to cause that over the actual virus itself?</t>
  </si>
  <si>
    <t>None</t>
  </si>
  <si>
    <t>Is it? Young males are much more likely to suffer myocarditis than any other demographic group, https://pubmed.ncbi.nlm.nih.gov/34341797/ reported that the rate of myocarditis in young man with Covid infections is 450 per million, which is significantly higher than vaccine-induced myocarditis in this age group - https://www.reddit.com/r/COVID19/comments/ps110k/myocarditis_and_pericarditis_following/ reported between 37 to 260 per million for second doses.</t>
  </si>
  <si>
    <t>UK data suggests otherwise for Moderna and Pfizer 2nd dose in under 40 males though, i.e. possibly higher incidence rate for vaccine than infection.</t>
  </si>
  <si>
    <t>Perkunas22</t>
  </si>
  <si>
    <t>I had my first vaccine on 21 december, i am 28 year old, since then i have random occuring stings in my left chest, i have no pain or anything, or fever etc. but it was the first dose and i am scared of what happens when i take the second dose in 3-4 weeks.</t>
  </si>
  <si>
    <t>Please try to seek medical advise before taking dose 2, and consider increasing the interval or not taking dose 2 at all.
And get your symptoms documented.
Data out of Israel suggest much less heart problems if you take dose 2 at least 2 months later I believe.</t>
  </si>
  <si>
    <t>This is a study that compared vaccine and infection myocarditis with the same parameters? Do you have a link?</t>
  </si>
  <si>
    <t>[https://www.reddit.com/r/COVID19/comments/rofrig/risk\_of\_myocarditis\_following\_sequential\_covid19/](https://www.reddit.com/r/COVID19/comments/rofrig/risk_of_myocarditis_following_sequential_covid19/)
preprint follow-up to an article in Nature:
[https://www.nature.com/articles/s41591-021-01630-0](https://www.nature.com/articles/s41591-021-01630-0)</t>
  </si>
  <si>
    <t>Thanks!</t>
  </si>
  <si>
    <t>archi1407</t>
  </si>
  <si>
    <t>Is there an actual real concern that fourth doses can cause “immune system fatigue”? As per the recent NYT article</t>
  </si>
  <si>
    <t>No, that’s pure hogwash.</t>
  </si>
  <si>
    <t>Deleted_account</t>
  </si>
  <si>
    <t>[removed]</t>
  </si>
  <si>
    <t>starfirex</t>
  </si>
  <si>
    <t>Since the vaccines have a lower efficacy rate with omicron, are tests less effective at identifying omicron as well?</t>
  </si>
  <si>
    <t>No. Omicron causes S-gene dropout on PCR, so if anything, it's easier to identify people infected with that particular variant.</t>
  </si>
  <si>
    <t>ramblin11</t>
  </si>
  <si>
    <t>What does it mean to say that a virus is less virulent? I’m seeing studies saying that hospitalizations are lower with omicron compared to delta but they caution this doesn’t mean omicron is less virulent? What is needed to find that it is less virulent?</t>
  </si>
  <si>
    <t>Less virulent means less severe disease, as you intuitively understand.
The confusion with Omicron is that we know the average infection is less severe, but we don't know if this is partly because "Omicron is less virulent" or purely because "Omicron causes breakthroughs/reinfections and they are less severe".  The latter is certainly true, making any measurement of the former incredibly difficult.</t>
  </si>
  <si>
    <t>_jkf_</t>
  </si>
  <si>
    <t>&gt;  The latter is certainly true
I'm wondering whether you've actually seen evidence for this? I know it's widely accepted, but haven't seen a study that actually looked at o. outcomes for vaccinated vs. not -- ie. is it less severe *because* there are a lot of breakthroughs, or less severe *and* there are a lot of breakthroughs. 
I could imagine a mechanism either way, some hard data would be very helpful though -- particularly in poorer countries with relatively low vaccination rates.</t>
  </si>
  <si>
    <t>I think you misunderstood; I'm saying we do not know whether both are true or just the latter. We have no quantification of lower severity than Delta in any individual cohort except for the unvaccinated-without-a-previous-positive-test, some/many of which we know have had covid.</t>
  </si>
  <si>
    <t>Sorry, maybe I wasn't clear -- I'm wondering if there's hard evidence that it's true that Omicron breakthroughs are less severe than naive cases.
I think this was well established for Delta and earlier, and if I'm understanding correctly (once the initial antibody surge has subsided) this is primarily due to the humoral response?
But my question is, given that omicron clearly is good at evading vaccine induced immunity in terms of symptomatic infection, *how do we know* that it is not also different enough from previous variants to evade the humoral response? (or whatever else is providing protection against severe disease in previous variants)</t>
  </si>
  <si>
    <t>&gt; I'm wondering if there's hard evidence that it's true that Omicron breakthroughs are less severe than naive cases.
[This](https://www.imperial.ac.uk/media/imperial-college/medicine/mrc-gida/2021-12-22-COVID19-Report-50.pdf) 6-day-old analysis of all cases from England clearly shows breakthroughs are less severe than naive cases.</t>
  </si>
  <si>
    <t>Thanks, that is what I had in mind -- however it seems like the CIs might overlap for adult, unboosted Pfizer/Moderna recipients? Too bad they don't break out the unvaccinated cases by age.</t>
  </si>
  <si>
    <t>Follow up question. Can’t they analyze only data from unvaccinated and compare that to data from unvaccinated people positive for delta to say omicron less severe?</t>
  </si>
  <si>
    <t>Breaking the data down into cohorts is the approach most are using, but then you have additional confounding factors.  For starters, you need to adjust for age and even risk factors within that age bracket, since vaccination correlates with both higher age and with more risk factors.  An even bigger problem is that a certain percentage of the unvaccinated who have never tested positive are previously infected, and whether that's 1%, 10%, or 90% of the cohort will give tremendously different results.</t>
  </si>
  <si>
    <t>Ok. Thank you for explaining.</t>
  </si>
  <si>
    <t>Thank you!</t>
  </si>
  <si>
    <t>Tommyblockhead20</t>
  </si>
  <si>
    <t>Can covid be spread after recovering and testing negative? Or does testing negative after recovering mean covid will no longer be spread? Everything I can find online just says a timeline and not actually if test results are meaningful post infection.</t>
  </si>
  <si>
    <t>PCR test results are not meaningful because it is well known that many will continue to test positive long after an active infection (fragmented leftover viral particles, etc, not live virus); this is more questionable when it comes to rapid antigen testing. So when you see “no need to test negative before ending isolation”, those guidelines were generally referring to PCR testing before so many people were using rapid tests. I don’t know if we’ve settled on the outcome of testing negative on rapid tests yet. The UK is recommending testing negative on a rapid test before ending isolation with omicron but the CDC is not yet recommending that. However the CDC’s newest isolation guidelines have zero studies to back them up.</t>
  </si>
  <si>
    <t>No, it's not a test of infectiousness and has no direct connection to that. More in the direction that you can test positive for a long time after you've stopped being infectious, but just go by the timelines.</t>
  </si>
  <si>
    <t>Is there any data on whether vaccinating children decreases the risk of MIS-C, since I know that can happen even with asymptomatic cases?</t>
  </si>
  <si>
    <t xml:space="preserve">
Are there studies of the impacts of boosting the same antibody response several times, with regards to the original antigenic sin. Example, is it even theoretically possible that some individuals would have difficulty making the right antibodies to fight Omicron if they keep getting boosted for the less effective antibodies?</t>
  </si>
  <si>
    <t>Theoretically possible, sure.  This is seen rarely with some diseases.
What we're actually seeing appears to be the opposite: that immune systems quickly adapt to Omicron and vaccinated or previously infected people have very good outcomes.  Rather than OAS, we may be seeing Original Antigenic Virtue as vaccination trains the immune system to ignore the nucleocapsid and go after the spike, even if it's changed beyond recognition.</t>
  </si>
  <si>
    <t>Any potential for whole, inactivated vaccines to be more prone to OAS?</t>
  </si>
  <si>
    <t>Aknav12</t>
  </si>
  <si>
    <t>What are the odds of fully vaccinated person over 65 dying or being hospitalized from COVID now?</t>
  </si>
  <si>
    <t>German data:
https://www.rki.de/DE/Content/InfAZ/N/Neuartiges_Coronavirus/Situationsberichte/Wochenbericht/Wochenbericht_2021-12-23.pdf?__blob=publicationFile
Scroll to page 23 you will see 6 graphs, 2 grey, 2 blue, 2 orange. Each left site represents cases, each right site hospitalisations. Grey is 12-17 year olds, blue 18-59, orange 60+. Continuous lines are twice vaccinated, darker lines boostered and doted line unvaccinated. You can see the incredible differences of incidence and hospitalisations through all agegroups. Boostered are tiny, unvaccinated are huge.
Hospitalisation incidence 60+: unvaccinated 55+, twice vaccinated under 10, boostered even half of that</t>
  </si>
  <si>
    <t>As a result of the pandemic, we've made incredible gains in knowledge and application of vaccines and immunology. 
Have we seen similar gains in other areas such as virology?</t>
  </si>
  <si>
    <t>kaylasaurus</t>
  </si>
  <si>
    <t>Curious about antigen testing. My understanding is they are the least sensitive of the available tests but can tell whether or not a person is contagious. Say a person had symptoms but has done a full 10 day isolation and is now completely symptom free, and double vaccinated. If they test positive on a rapid antigen test at this point are they considered still contagious? (I am aware that PCRs can be positive for months, but was unclear about antigen tests in that regard).
Edit for clarity.</t>
  </si>
  <si>
    <t>Just because you test positive on an antigen test doesn't necessarily mean they can culture viable virus from you. There's not really been a whole lot of viral culture vs antigen studies done on previous variants, and none for omicron as far as I know.</t>
  </si>
  <si>
    <t>discoturkey69</t>
  </si>
  <si>
    <t>Besides [this](https://old.reddit.com/r/COVID19/comments/rrd8e6/early_estimates_of_sarscov2_omicron_variant/), are there any estimates for the baseline virulence/'severity' (i.e. for an immuno-naive person) of Omicron compared to Delta or compared to the original Wuhan virus?</t>
  </si>
  <si>
    <t>https://www.imperial.ac.uk/media/imperial-college/medicine/mrc-gida/2021-12-22-COVID19-Report-50.pdf</t>
  </si>
  <si>
    <t>convoluteme</t>
  </si>
  <si>
    <t>Has there been progress on understanding the mechanisms of myocarditis from the Moderna vaccine?</t>
  </si>
  <si>
    <t>onpu008</t>
  </si>
  <si>
    <t>Question about how the virus spreads: 
If you are exposed to covid, but it does not infect you, can you still spread it? I know that if you are infected and asymptomatic you can, but like can the virus hang out in your body long enough for you to spread it without it infecting you?</t>
  </si>
  <si>
    <t>Why is the US the only country that isn’t seeing a “decoupling” of hospitalizations vs case counts? I know 30% of the country is unvaccinated, but 80% of South Africa is unvaccinated.</t>
  </si>
  <si>
    <t>ElectronicHamster0</t>
  </si>
  <si>
    <t>From memory, i think they might still have a lot of delta going around.</t>
  </si>
  <si>
    <t>Is there an estimate of when omicron could overtake delta?</t>
  </si>
  <si>
    <t>That will probably be somewhat regional. For example, it probably has already overtaken Delta in places like NYC, but maybe not yet in say, the rural Midwest that may have lower spread overall.</t>
  </si>
  <si>
    <t>The media and twitter idea of a "decoupling" isn't possible.  Hospitalizations will always be a percentage of cases; i.e., directly coupled.
The US has seen a significant drop in hospitalization/case ratios.  Colorado for instance has seen a [several-fold drop](https://i.imgur.com/CzHNsE5.png) in CHR as Omicron has passed Delta.  We would not expect this drop to be as significant as in South Africa, because a larger portion of South Africa is previously infected or has hybrid immunity compared to the US which has more naive or prime-only vaccinated demographics.  (Colorado is not like the US average here, however.)
&gt; but 80% of South Africa is unvaccinated
Despite which they passed Delta herd immunity threshold in winter/spring; the large majority of South Africa is previously infected.</t>
  </si>
  <si>
    <t>r2pleasent</t>
  </si>
  <si>
    <t>Any studies on predicting wave peaks through case positivity rate? Wondering if the positivity rates of SA during their peak (just above 30%) can be used as a gage for other countries / cities dealing with their own omicron waves.
We must be approaching peaks in some places like Denmark and London.</t>
  </si>
  <si>
    <t>raddaya</t>
  </si>
  <si>
    <t>Nope, positive rate comparisons must be strictly done in their own context (same region and testing not constrained via holidays etc). Some regions encourage regular mass testing while some places practically try to avoid testing anyone until they have every covid symptom.</t>
  </si>
  <si>
    <t>Comparing different states in South Africa shouldn't be valid either.  They did have a one-time release of Guateng positivity [here](https://www.nicd.ac.za/wp-content/uploads/2021/12/GautengPCRPTP20211215.png) though from which you could estimate the peak.
Positivity seems to vary a lot by day of week and over holidays, but if you can account for that issue then whenever positivity peaks is almost certainly when a surge peaks.</t>
  </si>
  <si>
    <t>gurkab</t>
  </si>
  <si>
    <t>Who is more protected against Covid; someone who had Covid 30 days ago, or someone who got the booster 30 days ago?</t>
  </si>
  <si>
    <t>IamGlennBeck</t>
  </si>
  <si>
    <t>It is unclear. This is the best data I have seen. None of it is relevant to omicron.
https://imgur.com/v3TAiat</t>
  </si>
  <si>
    <t>So no data &lt; 4 months recovered</t>
  </si>
  <si>
    <t>It might exist. This is the best I have seen. Omicron is a game changer in many ways.</t>
  </si>
  <si>
    <t>TurquoiseCorner</t>
  </si>
  <si>
    <t>https://imgur.com/a/fIoHnZc
Can someone explain to me why the https://qcovid.org/calculation covid risk calculator appears to omit hospitalisation rates for covid positive people if you say you’re vaccinated, but includes it if you say you’re unvaccinated?
I wanted to compare hospitalisation rates for my demographic between vaccinated and unvaccinated. Does anyone know another way of finding this comparison?</t>
  </si>
  <si>
    <t>APointedMan</t>
  </si>
  <si>
    <t>Statistics and comparison of data is being misrepresented and it gives the capability to lie with facts when they are used incorrectly. Show these to professional statisticians and they’ll have a field day laughing</t>
  </si>
  <si>
    <t>Mordisquitos</t>
  </si>
  <si>
    <t>I have a question that may be a bit too abstract or theoretical in comparison with the usual. A thought came to me considering the mostly mild reinfections and breakthrough infections, particularly now with the omicron variant. It's somewhat related to the clichéd and inaccurate *"viruses evolve to become less severe"* trope, but with a twist. It's about sterilising immunity for certain viruses potentially being evolutionarily selected against in the host species.
My question is this: is it possible that a lack of long-term sterilising immunity for certain types of viruses, particularly those liable to have pandemic spread, may in fact be an adaptive feature of the host species' immune system? To be more specific, could mild endemicity be selectively favourable for the host population, as it maintains intergenerational immunity by keeping a "controlled" sample of the virus in circulation?
If sterilising immunity was the usual result from coronavirus infections, given an outbreak in a natural human population, all individuals would eventually end up either dead or immune for life and the virus would be eradicated locally. However, the virus may well have spread out into other distant human groups, whence it could eventually return to the initial population in time for a new immunologically naïve generation, resulting in a new nasty outbreak all over again.
Say on the other hand, as seems to be the case with endemic human coronaviruses, RSV, rhinovirus, influenza viruses, etc., that the virus infects the majority of the population at some early point in their life, when the disease will usually be mild and inconsequential. If this results in no sterilising immunity but instead a mostly life-long "imperfect" immunity, leading to mild or even asymptomatic reinfections, the population is now protected from the virus disappearing and arriving anew to cause severe illness to immunologically naïve adults.
Does this hypothesis make any sense? If so, has there been any published work on the topic, even if theoretical?</t>
  </si>
  <si>
    <t>I think your hypothesis may make sense. I do think our relationship with viruses is a two-way street, evolutionary-wise. However, I'm not sure how evolution would select against sterilizing immunity at the individual (or relatives) level? Perhaps the answer is simply that maintaining sterilizing immunity against too many viruses simply has a cost that is not worth it for families of viruses that are relatively mild? Note that I'm not sure how sterilizing immunity lasting forever for certain viruses work; is it in part related to a longer incubation time and therefore more time for our immunity to kick in? One thing is sure, our blood would be a non-functional thick soup if we maintained high levels of antibodies against everything.
One related aspect to what you are saying though is that I think there are seasonal variations in innate immunity that could explain why transmission (of covid and several other respiratory viruses) seems to accelerate at certain times of the year; in places with a very strong demarcation between winter and summer, peak transmission seems to tend to be around late fall. Perhaps this is so that a certain level of herd immunity is reached, and infections would be rarer during the harshest months of January and February. At the individual level, that would mean having a boost in innate immunity (or being immune) when infections could be the most dangerous as resources are more scarce. Seasonal aspects of health seem to have been rarely studied, but there are studies that show that the pineal gland of mammals, through melatonin, can influence various metabolic processes, including those related to immunity, based on whether days are getting shorter or longer.</t>
  </si>
  <si>
    <t>Thanks! Yes, I agree that in theory sterilising immunity should still be selectively favoured for individuals, who would become a bit of a free-rider in evolutionary terms while the rest of the population keeps getting reinfected. Two possible explanations I can think of are that maybe for certain diseases there may not be that much of an adaptive advantage to becoming fully immune as compared to having a mild cold every now and then, and that maybe there is an evolutionarily stable strategy in the population in the balance between the fully immune and those who can be mildly reinfected.</t>
  </si>
  <si>
    <t>I’m confused as to why the ultimate settling point of URIs generally being endemicity, somehow points towards it being an “adaptive feature of the host species immune system”? That implies to me the host immune system making a conscious choice to develop sub-optimal immunity — non-sterilizing immunity when it could in theory develop sterilizing immunity — simply for the greater good.
I would think it’s far more accurate to describe this eventual balance as being a natural consequence of the selective pressure on viruses, not some decision by the immune system to “keep a controlled sample of the virus in circulation”</t>
  </si>
  <si>
    <t>&gt;I would think it’s far more accurate to describe this eventual balance as being a natural consequence of the selective pressure on viruses, not some decision by the immune system to “keep a controlled sample of the virus in circulation”
I agree that does make more intuitive sense, but in my (somewhat fringe) hypothesis I'm not implying there's any "decision" being made by the immune system of the individual. Rather, it would be caused by selective pressure at the level of the entire species. I was trying to find an explanation as to why mild reinfection seems to be so prevalent in the case of highly contagious viruses which are very mild in children and potentially severe in adults.  Given two populations exposed to these viruses:
1. A population in which the virus eventually becomes endemic, asymptomatically and mildly infecting children and  asymptomatically and mildly ***re***infecting adults who already went through the disease.
2. A population in which the virus runs out of potential hosts after they all become immune (or dead).
Population number 2 would be at a much greater risk in the next generations, particularly if they interact with population number 1 in which the virus is endemic and suffer a new outbreak.</t>
  </si>
  <si>
    <t>It seems a far simpler explanation is that the selective pressure on the virus, which mutates at a rate far faster than human generations can compete with, pushes it towards being highly transmissible and more capable of reinfection. And the “mild” part is simply due to the human immune system which is pretty darn good, with few exceptions, at keeping reinfections of similar pathogens from being as severe as the index infection.
It’s hard to think of an objective measure for this, but the virus simply mutates far faster than humans. It’s selection game is being played at a much, much higher speed, it is replicating insanely fast compared to humans. Thus, mild and endemic nature of many circulating viruses would seem to be far more easily explainable by viral mutations as opposed to human adaptation, since a literal single generation of humans takes many, many, many orders of magnitude of time than it takes a virus to mutate and start replicating a new mutated variant</t>
  </si>
  <si>
    <t>anne--hedonia</t>
  </si>
  <si>
    <t>This is a policy question rather than a science question, so apologies if it's not allowed, but it is related to research and I thought someone who frequents this sub might know the answer:
An investigator at UW Madison says Moderna is hoping to submit data to the FDA for their 6m-5y vaccine trial as early as the end of January. Given that Moderna has not yet received EUA or approval for older children, is it even possible under existing policy for them to skip to this age group? In the US, is there a rule about age de-escalation with regard to the EUA? Or will the FDA be able to review the trial independently from the others since it's a different dose and population? I'm not looking for speculation here -- just wondering if anyone knows if there's an official policy on this.</t>
  </si>
  <si>
    <t>I’m going to pose the question I asked yesterday in simpler terms — what is the strongest, most robust data we actually have that vaccinating healthy under-30s (healthy meaning healthy weight, healthy diet, no pre-existing risk factors like asthma, diabetes, etc, and healthy exercise / cardiovascular shape) is a net positive?
The vaccines seem to have their strongest protection against death and hospitalization. According to [this meta analysis](https://pubmed.ncbi.nlm.nih.gov/33289900/), the death rate at age 25 for COVID is 1 in 10,000. However, the data is from before Omicron, and, perhaps far more importantly, is a crude death rate for age 25, meaning that it includes all 25 year olds. It seems mathematically intuitive that the death rate would be higher for unhealthy 25 year olds and lower for healthy 25 year olds. So for a healthy 25 year old the death rate is probably much lower than 1 in 10,000.
Then you have the question of long COVID. This seems like the strongest motivator, since long COVID is a far larger risk than death for a 25 year old — but some recent studies have suggested vaccination protects poorly against long COVID.
Is the benefit simply the slightly reduced risk of long COVID and the reduced risk of transmitting the virus to someone you care about who’s older and more vulnerable than you?</t>
  </si>
  <si>
    <t>You weren't explicit about this, but it appears that you're only asking about individual benefit, and not the societal benefit of reduced spread?  The latter is quite measurable for Delta, showing booster doses to be worth thousands of dollars per dose to overall public health.
With flu the only individual benefit for most people is not missing days of work.  If you're measuring death as the only negative outcome you're going to have trouble coming up with a net value at all.  We do give annual flu shots to healthy people who have less risk of death from flu than they do from covid.  But mRNA and vectored vaccines can cause missed days of work themselves, and do not seem to be appropriate for regular boosters; protein (subunit) would be the right choice there.
https://www.cdc.gov/flu/prevent/whoshouldvax.htm</t>
  </si>
  <si>
    <t>&gt; You weren't explicit about this, but it appears that you're only asking about individual benefit, and not the societal benefit of reduced spread?
I mean I would argue that reduced likelihood to spread the virus, if measure-able and provable, constitutes a valid individual benefit for anyone who interacts with anyone in risk groups ever (assuming they care about those people), since the lowered risk of transmitting the virus to those at-risk people they interact with should provide peace of mind in some sense.
&gt; With flu the only individual benefit for most people is not missing days of work.
The public messaging seems to be that for COVID the vaccine provides far more benefit than this even in the young and healthy. Are you saying that young and healthy people are really only getting protection against “missing work” from a COVID vaccine? That would seem to fly in the face of the EUA which requires the risk/reward ratio to be in favor of vaccination, and ostensibly the fact that rare but serious adverse events do exist, would outweigh the benefit of “not missing work”. No rational person would accept even a 1 in 100,000 chance of a serious adverse event like TTS, in exchange for a lowered likelihood of missing a few days of work. I am assuming then, that even in the young and healthy, for which the EUA applies to, the risks of vaccination are still outweighed by the risks of COVID-19 infection.
&gt; But mRNA and vectored vaccines can cause missed days of work themselves, and do not seem to be appropriate for regular boosters; protein (subunit) would be the right choice there.
With the alleged submission of Novavax to the FDA slated for the next few days, this would be an interesting segue into the “excellent safety profiles” you mentioned in your comment below.
While I do understand the tendency to believe in an excellent safety profile for protein subunit vaccines which are older technology, isn’t it fair to say the jury is still out for these newer vaccines? For example, the Matrix-M adjuvant is still relatively new (although [this paper](https://www.ncbi.nlm.nih.gov/pmc/articles/PMC8001307/) seems to make the case that they have solid safety profiles), and the trials weren’t without an eyebrow-raiser or two.
Notably, there was an imbalance between the control and placebo group for CVAs (found this noted in another subreddit) of something like 10 to 1 or maybe 9 to 1, for which a one-tailed proportion t test fails to find significance at 0.05 but it’s somewhat close. There was also one case of myocarditis occurring 3 days after the second dose which is coincidentally when most post-mRNA vaccination myocarditis cases were reported. Lastly, I think it is notable that in the [USA trial](https://www.nejm.org/doi/full/10.1056/NEJMoa2116185), over 1 in 10 people reported a “severe systemic event” after dose 2, consistently mostly of fatigue:
&gt; Severe systemic reactions were more common among NVX-CoV2373 recipients, particularly after dose 2 (2.4% of NVX-CoV2373 recipients and 2.1% of placebo recipients after dose 1 and **12.1% and 2.1%, respectively, after dose 2)**
Certainly 1 in 10 recipients reporting Grade 3 fatigue is enough to theorize that people will miss work or will feel unwell for a few days after taking the vaccine, since Grade 3 is pretty much defined in a way so as to only include adverse events that would cause missed work.
In a general sense, I would very much like to believe that the safety profile of NVX is extremely favorable, to the point that young healthy people can be given regular boosters with really no reasonable concern for any serious adverse events that don’t resolve uneventfully (I guess one could say that “severe fatigue” is a rather uneventful severe AE since it ostensibly resolves with a day or two of rest), but I think the pessimist in me says the jury is still out, since the serious AEs with mRNA vaccination were not detected until mass rollout occurred.</t>
  </si>
  <si>
    <t>sack_crusher</t>
  </si>
  <si>
    <t>\&gt;We do give annual flu shots to healthy people who have less risk of death from flu than they do from covid.
Yeah and this is controversial. They do not do this in Europe, for example.</t>
  </si>
  <si>
    <t>Mostly from a cost-benefit standpoint though.</t>
  </si>
  <si>
    <t>drowsylacuna</t>
  </si>
  <si>
    <t>It's available in the UK for healthy young adults, just not free.</t>
  </si>
  <si>
    <t>&gt;protein (subunit) would be the right choice there
What about an inactivated/live attenuated vaccine?</t>
  </si>
  <si>
    <t>Also a good choice.  Protein appears to be more effective and is theoretically more scalable in production and faster to change antigen.  But they both do well and have excellent safety profiles, which is essential for giving doses to healthy people.</t>
  </si>
  <si>
    <t>Thank you</t>
  </si>
  <si>
    <t>TwoInchTickler</t>
  </si>
  <si>
    <t>Another consideration (on top of those posted in response so far) is that of restrictions that impact your life. In the case of Delta, we know that the vaccine reduces the likelihood of you becoming a carrier, as well as the length of time you would be a carrier if you had a breakthrough infection. Even if you think “well, humans are awful, fuck em” and discount that you can prevent being a direct link to them potentially coming into harms way, consider that the knock on effect if *every* under-30 had that attitude… more carriers, spreading it for longer, resulting in more of the older population needing treatment, resulting in a higher likelihood that restrictions are imposed upon society. So, even outside of whether you care about the direct benefit to those around you, reducing your chance of spreading it can have a net benefit. (If you assume that all under 30s had the same outlook).</t>
  </si>
  <si>
    <t>But that begs the question of whether or not existing vaccines, especially ones with weaker protection like J&amp;J, actually do reduce transmission. What evidence is there that someone who gets 1 dose of J&amp;J is going to have less likelihood of transmitting Omicron?</t>
  </si>
  <si>
    <t>Why myocarditis has only been shown to be a side effect of the mRNA vaccines as opposed to the adenovector vaccines/ live attenuated vaccines (to my knowledge). 
Why is the 2nd dose primarily the issue as opposed to the 1st or the 3rd dose (in the case of boosters)?</t>
  </si>
  <si>
    <t>I wonder if the distribution of the lipid nano-particles differ from the viral vectors.</t>
  </si>
  <si>
    <t>ColeSlaw80</t>
  </si>
  <si>
    <t>As far as I have seen it’s 55/45~ in 2nd dose vs 1st. 
Which, I suppose does mean “primarily” but I don’t think it’s *as significant* as being made out no?</t>
  </si>
  <si>
    <t>&gt; As far as I have seen it’s 55/45~ in 2nd dose vs 1st.
Woah no — slide 8 in this [CDC presi](https://www.cdc.gov/vaccines/acip/meetings/downloads/slides-2021-10-20-21/07-COVID-Su-508.pdfZ)</t>
  </si>
  <si>
    <t>Not valid link.</t>
  </si>
  <si>
    <t>I don’t know why, it works for me. How about this?
https://www.cdc.gov/vaccines/acip/meetings/downloads/slides-2021-10-20-21/07-COVID-Su-508.pdf</t>
  </si>
  <si>
    <t>agnosticautonomy</t>
  </si>
  <si>
    <t>What has changed with the science that caused the incubation period to change from 10 days to 5 days?</t>
  </si>
  <si>
    <t>I think you mean quarantine period, but if you are asking about incubation period, Omicron is believed to have shorter incubation periods than older variants.
Original variant: 7.7 days according to https://www.medicalnewstoday.com/amp/articles/scientists-revise-covid-19-incubation-period-to-7-7-days
Omicron: 3 days according to https://www.cdc.gov/mmwr/volumes/70/wr/mm705152e3.htm</t>
  </si>
  <si>
    <t>To my understanding no new science about the recommendations it’s mainly a logistical consideration to bring HCW back from quarantine because of the lesser disease severity where some folks are asymptomatic and can work but have to quarantine anyway. If you think about it, since the r0 is quite high there’s practically zero reason to try to attempt mitigating community spread through test-confirmed patients since viral spread starts before symptoms anyway.</t>
  </si>
  <si>
    <t>What do we know about the benefits, if any, of masking children in schools?  Or, masking in general.</t>
  </si>
  <si>
    <t>GentleStoic</t>
  </si>
  <si>
    <t>I am trying to find population-level of studies for the side-effects of different vaccine *boosters*, but I am only able to find either generic descriptions, or those narrowly focused on myocarditis.  Have anyone seen large (million+ ppl) studies of side-effects comparing different boosters?</t>
  </si>
  <si>
    <t>yantraa</t>
  </si>
  <si>
    <t>Can someone explain why people believe that Omicron will be the variant to make the pandemic go endemic?  I know it is the most contagious and thought to be less severe illness-wise, but does that point to endemic instead of just more mutations of the virus.</t>
  </si>
  <si>
    <t>Its contagiousness is so high that seemingly, no reasonable scale lockdown can stop it and it might just be mild enough (especially in a highly immune populace) that there's no energy for almost any lockdowns. That means practically everyone gets it, and unless it mutates even more (which at this point isn't as simple as it may seem) that means it eventually goes endemic.
Mind you, this is strictly the optimistic view _only._ I'm just explaining how it could end up this way.</t>
  </si>
  <si>
    <t>An endemic state would be expected when the virus no longer has naive new hosts, but survives entirely on reinfections and kids who haven't been exposed before.  The hope is that reinfections would not be severe enough or contagious enough to pose a continual huge public health risk.  We don't have any data on that yet, however.
Omicron causing a billion new infections in a month (or whatever) will dramatically accelerate this process.  It's like giving out a billion ~~multivalent~~ Omicron-targeted booster doses, only at a hundred times the cost of actually using vaccines for it and we don't have to wait three months for the vaccine updates.
Note that a new strain can still cause an epidemic/pandemic even if it is not severe.  For all we know this might be what's happening with Omicron now.  The swine flu pandemic was an example of that.</t>
  </si>
  <si>
    <t>positivityrate</t>
  </si>
  <si>
    <t>Not trying to be mean, but I think you may be confused about what "endemic" means.
News and aunties on Facebook have not been very good at using the term in a way that doesn't imply "end-of-pandemic = endemic".</t>
  </si>
  <si>
    <t>No, I understand what endemic means.  Which is why it's confusing lol.  If endemic meant the end of the pandemic it would actually make more sense to me.</t>
  </si>
  <si>
    <t>When will we likely reach a point where we are able to predict what variants of SARS-COV-2 will dominate in a particular season like we are able to do with strains of influenza?</t>
  </si>
  <si>
    <t>Our success rate at predicting influenza strains is rather poor.</t>
  </si>
  <si>
    <t>Glittering_Green812</t>
  </si>
  <si>
    <t>Has there been any studies into the incubation period of the Omicron variant? Do the onset of symptoms occur in a shorter duration than previous variants or is the same (on average 7-14 days)?</t>
  </si>
  <si>
    <t>There's been research showing average symptom onset of 5 days for the original,  4.3 for delta. Omicron appears to be 3-3.5 days per the Norway and Faroe Islands case studies.  We don't have any research on the incubation period for infectousness or average serial interval.</t>
  </si>
  <si>
    <t>beckershospitalreview.com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</si>
  <si>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There have been some clinical reports about omicron being almost a different illness altogether from the covid that wad here for 2 years prior.  different symptoms from earlier covid variants (sneeze instead of cough, less anosnia), less need for oxygen, fewer problems deep in the lungs, and presenting more like an upper respiratory infection. 
Also in the lab there was the ex vivo study in Hong Kong that showed the virus preferred to replicate in bronchial cells rather than lung tissue itself. 
So has sars-cov2 evolved into a common cold (or perhaps an uncommonly severe cold), or is it still the unpredictable covid that causes great disease to some people, or we don’t know yet?</t>
  </si>
  <si>
    <t>/r/COVID19/comments/rrd8e6/early_estimates_of_sarscov2_omicron_variant/ reported that Omicron's fatality/hospitalization risk is about half that of Delta, after adjusting for vaccination status, which would put it roughly on par with Alpha (Alpha also has roughly half the hospitalization/fatality risk of Delta according to /r/COVID19/comments/rfkh02/increased_risk_of_hospitalisation_and_death_with Alpha was severe enough to overwhelm hospitals in UK in late December 2020 and Canada in April 2021. 
So Omicron is milder but it's not in the common cold territory yet. It might get there after population immunity increase via boosters/infections, but it does not appear to be that mild intrinsically. 
That being said, some of the types of common colds are also highly fatal to vulnerable populations, https://www.ncbi.nlm.nih.gov/labs/pmc/articles/PMC2095096/ one of the common cold coronaviruses had a fatality of 8% when it caused a nursing home outbreak. That's not as bad as Covid but it's in the same ballpark.</t>
  </si>
  <si>
    <t>Thanks for your reply. 
Followup questions . If Omicron is on par with Alpha for virulence, why is omicron not causing similar casualties and stress on hospitals like Alpha did? (So far, at least)
As for the comparisons to common colds. I wonder if the handful of common cold viruses are intrinsically just as a severe as Alpha or Omicron, but we experience them as mild because nearly everyone gets exposed regularly starting from a young age.</t>
  </si>
  <si>
    <t>Tldr: because a TON of people have immunity via prior infection or vaccination by now. That wasn’t the case when Alpha hit.</t>
  </si>
  <si>
    <t>Re young age - yes, that is a very common theory. 
At the time Alpha hit, the UK had almost 0% vaccination rate(Dec 2020), Canada had maybe 20-30% (April 2021). When Omicron hit, both nations has about 80% vaccination rates, and nearly 100% among their oldest and most vulnerable populations. There are other factors but I think vaccination made the biggest difference.</t>
  </si>
  <si>
    <t>Omniscient_Corvids-</t>
  </si>
  <si>
    <t>Is it just a coincidence that the vaccines produced spike protein antibodies and that omicron has such a mutated spike protein and S gene dropout? Is it possible omicron was created by the selective pressure of increased spike protein antibodies in the vaccinated?</t>
  </si>
  <si>
    <t>It's a "coincidence" in that, no, the vaccines didn't cause the mutations (or at least there's no good evidence they did).  
&amp;#x200B;
That doesn't however mean the mutation is "random".  Any mutation that would cause a virus to be more able to bind to host cells is likely to out-spread others.</t>
  </si>
  <si>
    <t>That is not possible, no.  The closest direct ancestor of Omicron is B.1.1, which pre-dated vaccination.  Omicron *did* have selective pressure from antibodies created against its ancestor strain in its host (or animal host population), though.  Those antibodies also target mostly the spike, so it's not a "coincidence".</t>
  </si>
  <si>
    <t>So you’re saying it’s the antibodies from that ancestor that likely pressured it into the current omicron? What source are you basing this on?</t>
  </si>
  <si>
    <t>Numerous case studies watching it happen, such as [this](https://www.nature.com/articles/s41467-021-26602-3).</t>
  </si>
  <si>
    <t>Is it principally possible to determine which variant of covid-19 a person has been infected with from just a blood sample?
From my (limited) understanding of antibody affinity maturation, a person does not just produce a single 'type' of antibody in response to a covid infection/vaccination but rather produces a range of different antibodies. I imagine there would be some overlap between the antibodies produced from survivors of different variants.
However, surely "on average" there has to be a qualitative difference between the antibodies needed to neutralise the ancestral strain vs something heavily mutated like Omicron or else there would be such an appreciable level of antibody mediated immunity escape with Omicron.
In light of this, suppose you had two individuals A and B who start out with no prior (cellular) immunity to covid-19 who are infected with variant X and variant Y respectively. Would it be possible to determine from blood work, which person got infected with which variant?</t>
  </si>
  <si>
    <t>LazyRider32</t>
  </si>
  <si>
    <t>Have a look at the graphical abstract here: [https://www.sciencedirect.com/science/article/pii/S0092867421007558](https://www.sciencedirect.com/science/article/pii/S0092867421007558)
You see that there is a slightly different neutralization signature to the different different convalescent plasma. This wont give you certainty but could at least give you a hint about the variant of the initial infection.</t>
  </si>
  <si>
    <t>Thanks a ton!</t>
  </si>
  <si>
    <t>I know a few studies that used modelling to determine the epidemiological effects of NPIs, such as https://www.nature.com/articles/s41562-020-01009-0  
Is there something similar for vaccines? So where the effect of vaccines  comes out of the modelling, instead of being used as an input parameter. Maybe also something like this bad correlation-study: https://www.ncbi.nlm.nih.gov/pmc/articles/PMC8481107/  
Just done better without cherry-picking?  
Somehow I couldn't find anything like that.</t>
  </si>
  <si>
    <t>flossdog</t>
  </si>
  <si>
    <t>The earliest variant I know of is Alpha (B.1.1.7), which was identified in Oct 2020.
So what was the dominant variant(s) prior to that called (that dominated the world between Feb-Sep 2020)?</t>
  </si>
  <si>
    <t>In Feb 2020 it was wild type (Wuhan original), by Sept 2020 it is probably the D614G mutation (sometimes called the European variant).</t>
  </si>
  <si>
    <t>IngsocDoublethink</t>
  </si>
  <si>
    <t>The original type that began infecting humans is referred to as the wild type.</t>
  </si>
  <si>
    <t>howmanysleeps</t>
  </si>
  <si>
    <t>Wildtype.</t>
  </si>
  <si>
    <t>brownnerd93</t>
  </si>
  <si>
    <t>Is there any information on how long Omnicron or any other variant is contagious for ?</t>
  </si>
  <si>
    <t>https://www.thelancet.com/journals/lanmic/article/PIIS2666-5247(20)30172-5/fulltext
"No study detected live virus beyond day 9 of illness"
https://www.nature.com/articles/s41586-020-2196-x
"no isolates [of live virus] were obtained from samples taken after day 8 in spite of ongoing high viral loads."
These were pre-Delta. There are no similar studies out yet on Omicron.</t>
  </si>
  <si>
    <t>This is exactly what I have been looking. It's surprising hard to find this! Thank you !</t>
  </si>
  <si>
    <t>EntertainmentLife851</t>
  </si>
  <si>
    <t>Looking for data on the Covid death rate for those who get infected and are fully vaccinated.</t>
  </si>
  <si>
    <t>Try https://qcovid.org/Calculation/ for a rough estimate.
It's UK-based so you'll have to use the metric system.</t>
  </si>
  <si>
    <t>Wow, that’s quite a restrictive license for use. Technically you cannot use this just for your own personal purpose of wanting to know your risk.</t>
  </si>
  <si>
    <t>majesticrhyhorn</t>
  </si>
  <si>
    <t>Not sure if this has been asked/answered, but can covid be caught/transmitted by someone who had covid in recent months?</t>
  </si>
  <si>
    <t>indigo-black</t>
  </si>
  <si>
    <t>Where can I find the number of deaths from COVID-19 for fully vaccinated 3/3 people? Any links/resources are greatly appreciated!  (A coworker quoted some “guy from Harvard” saying that the vaccine doesn’t work cause fully vaccinated people are still dying.)</t>
  </si>
  <si>
    <t>There were suggestions made recently that Novavax, due to having the S2 region of the spike “more visible” (since it’s not being displayed on the outside of a cell) would produce more antibodies to S2 relative to the other vaccines, and therefore efficacy would be preserved more so with variants compared to other vaccines.
Is there any evidence that this would not occur in those boosted by Novavax? For example someone who received J&amp;J or Pfizer first — then got a Novavax booster — ostensibly due to antigenic priming they would produce less S2 antibodies than someone who got Novavax as a first dose right?</t>
  </si>
  <si>
    <t>84JPG</t>
  </si>
  <si>
    <t>How long after exposure are you able to transmit the virus (Omicron as well as Delta)?</t>
  </si>
  <si>
    <t>thaw4188</t>
  </si>
  <si>
    <t>Aren't EUA submissions to FDA public?  (don't they have to be for peer review/public commentary?)
So an EUA for fluvoxamine was submitted to the FDA (and acknowledged by FDA) but I cannot find the document?
Does anyone with experience know where to look?</t>
  </si>
  <si>
    <t>fvter6</t>
  </si>
  <si>
    <t>Is there any information about the immune response to a breakthrough infection of Delta after mRNA vaccination? Is this (in crude terms) a “natural booster”? I am curious what the benefit of boosting would be after a breakthrough infection and if there is any rationale for waiting a certain amount of time after the breakthrough infection to maximize the benefit of a booster or allow the natural infection B-cells to fully develop. If antibodies from a booster quickly wane, would it make sense to wait until the breakthrough antibodies have “worn off”?</t>
  </si>
  <si>
    <t>Have a look at [https://www.reddit.com/r/COVID19/comments/qhxfqr/immune\_responses\_in\_fully\_vaccinated\_individuals/](https://www.reddit.com/r/COVID19/comments/qhxfqr/immune_responses_in_fully_vaccinated_individuals/)</t>
  </si>
  <si>
    <t>Ekpatt5</t>
  </si>
  <si>
    <t>Would love to know this too, any new studies out there?</t>
  </si>
  <si>
    <t>druppel_</t>
  </si>
  <si>
    <t>Is there any data about how well vaccines protect against long covid?</t>
  </si>
  <si>
    <t>Western-Reason</t>
  </si>
  <si>
    <t>The jury is still out on that one.
https://www.nature.com/articles/d41586-021-03495-2</t>
  </si>
  <si>
    <t>https://www.reddit.com/r/COVID19/comments/qxcjci/reduced\_incidence\_of\_longcovid\_symptoms\_related/ " This analysis revealed that patients who received at least one dose of any of the three COVID vaccines prior to their diagnosis with COVID-19 were 7-10 times less likely to report two or more long-COVID symptoms compared to unvaccinated patients."</t>
  </si>
  <si>
    <t>injoy</t>
  </si>
  <si>
    <t>Is there any data yet on the protective factor of previous infection vs. vaccination now with omicron and waning vaccine immunity?</t>
  </si>
  <si>
    <t>https://www.medrxiv.org/content/10.1101/2021.12.20.21268134v1 Activity of convalescent and vaccine serum against a B.1.1.529 variant SARS-CoV-2 isolate
So, the following observation can be made, best protection in decreasing order:
1) recovered + vaccinated (2-3x) 2) 3x vaccinated (RNA) 3) 2x vaccinated (RNA) 4) recovered</t>
  </si>
  <si>
    <t>Thank you!  So, I'm confused, though!  With Delta, prior infection had shown to be more effective and long-lasting than vaccine immunity, at least as I understood the studies, and I thought earliest indicators showed that even with boosters, that their effectiveness dropped with time (Israel studies) compared to infection.  Why is Omicron so entirely reversed?  Or is this just one data set with possibly confounding issues at play?  What am I missing?</t>
  </si>
  <si>
    <t>AKADriver</t>
  </si>
  <si>
    <t>This is just an antibody study, and consistent with past antibody studies. A fair percentage of people who recover don't make strong neutralizing antibodies, and Omicron is a neutralizing-antibody-evader.
It's the whole of the immune response where convalescents may do better than 2 vaccine doses.</t>
  </si>
  <si>
    <t>YogiAtheist</t>
  </si>
  <si>
    <t>Question about t cell protection: is this protection increases proportional to the number of vaccine shots a person have? Let's say stopping an infection is not a defined goal of a vaccine, can we get away with giving people just one shot and thus ensure greater supply for the world population?</t>
  </si>
  <si>
    <t>Following WHO statements we should strongly reconsider boosting non-risk groups and rather increase coverage of 1st and 2nd doses in poor countries. Not only would this be the ehtical approach but also better at reducing risk of mutations.</t>
  </si>
  <si>
    <t>jonplackett</t>
  </si>
  <si>
    <t>If Omicron evades most antibodies for the original Covid, how is it that lateral flow tests still work? I thought they also worked by reacting with antibodies in the test strip. Is there any reduced effectiveness?</t>
  </si>
  <si>
    <t>Most available lateral flow/rapid antigen tests aren't targeting the spike protein, they're targeting the nucleocapsid (N) protein, sometimes N and RNA dependent RNA polymerase (RdRP). 
There could be some reduced sensitivity if people are A) not swabbing themselves correctly aka user error, B) if the preponderance of viral material has shifted from nose to throat or throat to nose, and/or C) overall viral loads are lower.</t>
  </si>
  <si>
    <t>KnightKreider</t>
  </si>
  <si>
    <t>They don't work as well, that's how.</t>
  </si>
  <si>
    <t>RigidShoulders</t>
  </si>
  <si>
    <t>Is there any information available for what percentage of people who are getting tested are doing so because they have symptoms (as compared to those who are getting tested as a result of exposure or work/travel/event requirements)? I’m curious to know the prevalence of non-COVID illnesses out there.</t>
  </si>
  <si>
    <t>habedi</t>
  </si>
  <si>
    <t>Dose getting infected with omicron provide a immunity window against reinfection?  
Like how they said you'll have antibodies for three months if you get one of the previous strains.
And how long will a recovered patient (asymptomatic) be a carrier?</t>
  </si>
  <si>
    <t>Once you’re recovered you can no longer spread COVID-19. You may continue to test positive for some time, as the tests are looking for antigens and not live, transmittable virus and those antigens can take a while to leave your system. However, after you’re finished with your isolation period and your symptoms are at least getting better, you’re not going to be spreading what you had. This isn’t like Typhoid Mary.</t>
  </si>
  <si>
    <t>Omicron hasn't really been around long enough for anyone to potentially get infected twice by it. That being said, it's extremely unlikely someone with a healthy immune system wouldn't be immune for at least a few months.</t>
  </si>
  <si>
    <t>Oh ok.
Thanks.</t>
  </si>
  <si>
    <t>melebula</t>
  </si>
  <si>
    <t>If you had natural immunity from an infection, and then got vaccinated (with Pfizer or Moderna), are you more protected than someone who got vaccinated without a previous infection?
Does natural immunity “stack up” with vaccine immunity, in other words?</t>
  </si>
  <si>
    <t>Israel data shows infection + vax is the most protective. Infection alone is a close second, followed by vax alone.</t>
  </si>
  <si>
    <t>alyahudi</t>
  </si>
  <si>
    <t>I'm an Israeli who watch the current official MOH releases and the dashboard, can you share the data you mention here  ?</t>
  </si>
  <si>
    <t>[https://www.medrxiv.org/content/10.1101/2021.12.04.21267114v1.full.pdf](https://www.medrxiv.org/content/10.1101/2021.12.04.21267114v1.full.pdf)
Pre-print, but solid people from Technion/Hebrew U. Chart on last page summarizes it nicely.</t>
  </si>
  <si>
    <t>Thank you !
Sorry for the long delay (it took my a while to read it , and I still not sure I understand all of it) - I now had removed my previous text (as while it is not exactly what he asked for , it mean people who had been recovered and positive at most in February 2021).
I assume you are not an Israeli or you are not aware of the Sheba or Alroy controversies, but a study where Sheba hospital  are involved, if it says that no competing interest exist should be taken with a grain of salt.</t>
  </si>
  <si>
    <t>Nope, not Israeli. Interesting, I've never heard of it. What conflicts of interests do Sheba hospital researchers have? Would appreciate it you can provide some keywords can I Google (since news articles are not allowed here).</t>
  </si>
  <si>
    <t>שיבא פייזר תרומות</t>
  </si>
  <si>
    <t>Heres another study showing what teletubby said 
https://www.medrxiv.org/content/10.1101/2021.12.20.21268134v1 Activity of convalescent and vaccine serum against a B.1.1.529 variant SARS-CoV-2 isolate</t>
  </si>
  <si>
    <t>ToriCanyons</t>
  </si>
  <si>
    <t>Covaxin was submitted to the FDA for approval on November 6th for use in the 2-18 age group.  Has there been any news indicating what the FDA has done so far with the application?</t>
  </si>
  <si>
    <t>poormrblue</t>
  </si>
  <si>
    <t>I posted this  question in the thread related to this paper [https://www.medrxiv.org/content/10.1101/2021.12.25.21268301v1.full.pdf](https://www.medrxiv.org/content/10.1101/2021.12.25.21268301v1.full.pdf) , but I figured I'd also ask here. My apologies if this is somehow against the rules.
&amp;#x200B;
My question is related to this part of the paper:  
"The estimated mean serial interval was 2.22 days (95% Credible Interval \[CrI\],  
1.48–2.97) and the standard deviation of the serial interval estimate was 1.62 days (95% CrI,  
0.87–2.37) (Figure 2)."  
I'm fairly new to the concepts of serial intervals and standard deviations... and I'm having a hard time understanding just how they relate here. Does the 1.62 days in the standard deviation not change the calculation and the credible intervals of the serial interval but is just rather there to say that 1.62 days in and of itself would be a standard deviation from the *calculation* of the serial mean interval? Because otherwise I'm unsure how the credible interval of the mean serial interval and the standard deviation of the serial interval are different.</t>
  </si>
  <si>
    <t>The credible interval is calculated via Bayes formula from some prior assumption.  They probably use a semi-arbitrary distribution *of* probability density distributions as a prior, then apply Bayes' formula pointwise on each transmission interval from the data set.  This then gives a new distribution of density functions for which a 95% central interval can be found.
The standard deviation is a straightforward frequentist calculation.  You assume the density function is of a certain type, find a best-fit to the data set, and can again come up with a 95% central interval.
"Mean" means the arithmetic average, right?  That's not the correct value to use in any exponential function, and I'm not sure how the confidence/credible intervals matter directly either.  Given a certain density function the "correct value" to use in your exponential would be a challenging derivation similar (bizarrely) to solving the Fibonnaci series.
A 2.22 day serial interval is insane.</t>
  </si>
  <si>
    <t>I have to say that I am at a 0 level when it comes to mathematics, so I have little reference as to the Bayes formula or the Fibonnaci series, so I hope that my delve into your response isn't too far off from what you are saying.  
So the credible interval isn't necessarily generated from within the... let's say material reality of the study (the "interval between the infections of the infector and infectee"), but rather an abstract formula which I suppose is used generally because it typically is a good predictor of the credible intervals generally?
&amp;#x200B;
I understood the standard deviation after reading what seems to essentially be a beginners guide to the concept here: [https://www.mathsisfun.com/data/standard-deviation.html](https://www.mathsisfun.com/data/standard-deviation.html) And here it seems to define the standard deviation as a value that can exist on either side of a mean.... so, while I'm sure not at all technically a confidence/credible interval, it seems to me, in this case, to exhibit a relatively similar function, which is to give a general idea of what should be expected in a deviation related to the mean serial interval. But if this is the case, is the paper not saying that there could be potentially be a .6 serial interval? This is I suppose a more specific wording of my initial question, and where most of my curiosity lies. 
&amp;#x200B;
I'm also tripped up on exactly what you mean by saying that the mean isn't a correct value to use in an exponential function. Is the 2.22 day serial interval value somehow related to an exponential function? Are you talking about the reproduction number?  
For further clarification on the last point, perhaps.. by serial interval, they are speaking of the time, generally speaking, when one will get infected and then subsequently infect someone else? (I also read that this isn't a measurement of the time between being infected and being infectious per se, but seems like a fairly good predictor of what that time frame might be on average for omicron...)</t>
  </si>
  <si>
    <t>I have a substantial math background, but describing these concepts "without" actual math isn't that easy. But fundamentally you cannot get a correct "real world" answer from just a set of data and math.  We therefore have two different toolsets for getting around this problem: frequentist and Bayesian statistics/math.
One approach is frequentist, in which you talk about "the chance the data could be generated by chance" or "the range the real world could have if the data is correct".  One common use is a p value, which is confusingly and arguably uselessly the chance that the result would have happened *if* it was not significant (related xkcd: p-hacking).  Likewise a confidence interval in such studies often isn't a "real world" confidence interval; it's the 95% range of the data *if* the model being used is correct.  You can also generate a "reverse confidence interval" similar to the p-value: the interior confidence range in which the data would have been generated *if* the real world data was in that range.
The Bayesian approach is fundamentally the opposite.  You start with some assumption about how the real world works, and based on new data you can very easily update that assumption using Bayes' formula.
But again, there's nothing mathematically you can do with those numbers even if they did have known real world meaning.
The serial interval is directly tied to exponential growth.  If you have a reproductive rate (average number of people infected by each people) of R and a serial interval of (arbitrarily) V, the number of new infections early in exponential growth is R^(t/V), or a weekly case growth of G=R^(7/V).  Lowering V dramatically (exponentially) raises this.  But we're actually solving for R here from a known G and now V, so it's R=G^(V/7).  Lowering V tremendously drops the reproductive rate, which in turn directly determines the herd immunity threshold and final attack rate.
The Fibonnacci reference is another level of math entirely.  But the point there is that the V there isn't the arithmetic mean of the serial intervals.</t>
  </si>
  <si>
    <t>To carry over to the Fibonacci example, you could have a disease where each person infected one person each on day 1 and day 2.  This would have an arithmetic average generational interval of 1.5 days, and R=2.  But solving the Fibonacci series you get 𝛷^t infections at day t.  To fit this to R^t/V with R=2 means V=log(2)/log(𝛷) ~ 1.44.</t>
  </si>
  <si>
    <t>Portmanteaunioconte</t>
  </si>
  <si>
    <t>What would happen if I with a recovering Omicron infection was exposed to my wife with a burgeoning Delta infection? Would be viral load increase? Could I get sick again right away with Delta this time?</t>
  </si>
  <si>
    <t>PsychologicalCorgi16</t>
  </si>
  <si>
    <t>Search this sub for Omicron Delta immunity. There are a few studies that show antibody response to Delta from an Omicron infection. Here’s one of them: https://www.reddit.com/r/COVID19/comments/rpyyot/omicron_infection_enhances_neutralizing_immunity/?utm_source=share&amp;utm_medium=ios_app&amp;utm_name=iossmf</t>
  </si>
  <si>
    <t>Looking for information about people that have confirmed exposure, covid symptoms, and then never actually test positive.</t>
  </si>
  <si>
    <t>[deleted]</t>
  </si>
  <si>
    <t>Nothing.</t>
  </si>
  <si>
    <t>NoKids__3Money</t>
  </si>
  <si>
    <t>Is it possible we are entering uncharted territory with this rapidly mutating virus that has billions of new hosts near-instantly? For the vast majority of human history, if a new virus emerged, its spread and mutation rate were much more limited due to lack of mobility (compared to today with air travel), as well as a much lower absolute number of possible hosts to infect (due to much lower worldwide population). Now, a new variant emerges virtually anywhere on Earth, and suddenly billions of people are infected, leaving more opportunity for yet more variants to emerge. Additionally, people with compromised immune systems, who are unable to quickly suppress the virus and are much more likely to harbor new variants, were not likely to be alive in previous centuries/millennia. Everyone is celebrating that Omicron seems to be so mild, which is definitely a good thing, but with billions of people due to be infected, isn't the chance fairly high that yet another variant emerges which could be just as contagious but also a lot more deadly? And on and on and on...
We saw this to a certain extent with HIV, which mutates rapidly and 40 years later we're still not able to vaccinate against it or cure it. Luckily, as terrible as HIV is, it is not airborne, so transmission is still much more limited than something like this coronavirus.</t>
  </si>
  <si>
    <t>EliminateThePenny</t>
  </si>
  <si>
    <t>I don't see how the absolute risk of 'infect 1 billion in 1 week' is any different than 'infect 1 billion in 1 year'.</t>
  </si>
  <si>
    <t>Let's say it takes 10 billion hosts on average before a new successful variant emerges from this virus. So we're talking about a new variant every 10 weeks, instead of one every 10 years. That is a huge difference to me. On top of that, maybe in the past where it would take 10 years to infect 10 billion hosts, it's possible the virus might go extinct, running out of hosts to infect in one 10 year stretch, whereas if it only takes 10 weeks between new variants, there's no chance of it dying out.</t>
  </si>
  <si>
    <t>tiny-rick</t>
  </si>
  <si>
    <t>On mobile so apologies for formatting. With the omicron variant being described as less severe, but more highly transmissible, have there been studies on the longer term effects that someone can link to on vaccinated or unvaccinated patients?  From a U.S. standpoint, it seems like everyone is going to get this.  When the original Covid strain was unleashed, it sounded like there were more long term affects on a recipients lungs and other organs (If I recall correctly)</t>
  </si>
  <si>
    <t>SoItWasYouAllAlong</t>
  </si>
  <si>
    <t>That would be good to know. However, it's too soon for direct observations on long term effects. We've barely started to receive reliable data about short term effects.</t>
  </si>
  <si>
    <t>The vaccines do work, but just comparing death rates this year and last year isn't conclusive evidence. Your conclusion is correct, but your reasoning is too simplistic.
There are other factors like survivorship bias, better treatments, variant proportions, and behavioral factors that contribute significantly to death rates.</t>
  </si>
  <si>
    <t>FDA plans to approve boosters for 12-15.
Have they released any clinical data for safety/efficacy yet? Would appreciate it if someone could share a link here.</t>
  </si>
  <si>
    <t>deadowl</t>
  </si>
  <si>
    <t>There's a lot of information being generated about the Omicron variant escaping previous immunity, but I'm curious whether Omicron confers immunity to other cases. Have there been any studies on this that anyone is aware of?</t>
  </si>
  <si>
    <t>Sigal Lab has a prepublication manuscript</t>
  </si>
  <si>
    <t>Posting separately in case automod deletes it: 
https://secureservercdn.net/50.62.198.70/1mx.c5c.myftpupload.com/wp-content/uploads/2021/12/MEDRXIV-2021-268439v1-Sigal.pdf</t>
  </si>
  <si>
    <t>Interesting. If this holds up at least we won't be dealing with parallel strains.</t>
  </si>
  <si>
    <t>Nice-Ragazzo</t>
  </si>
  <si>
    <t>Are there any studies on the efficacy of 2 inactive vaccines + 2 mRNA vaccines?</t>
  </si>
  <si>
    <t>silverbird666</t>
  </si>
  <si>
    <t>I suppose it might be too early to tell, but do we know about any implications Omikron has regarding Long COVID?</t>
  </si>
  <si>
    <t>freedomfightre</t>
  </si>
  <si>
    <t>Why are people only "recommended" to wear masks outside, but may be "required" to wear them indoors at the same places?
What's the science behind the different requirements?</t>
  </si>
  <si>
    <t>MolybdenumIsMoney</t>
  </si>
  <si>
    <t>Outdoor transmission is very rare. Probably the only time it's worth worrying about is in very tightly packed crowds. Although Omicron might have changed that, I don't think that's been researched yet.
https://academic.oup.com/jid/article/224/5/925/6291889
https://medical.mit.edu/covid-19-updates/2021/08/how-safe-outdoor-activities</t>
  </si>
  <si>
    <t>Airflow and diffusion. 
If you’re in, let’s say, an average sized indoor space and there are 5 people smoking cigarettes constantly, with no windows/doors open and just the AC/heating running, it’ll get pretty smoky in there pretty fast. Now take yourself to an equivalent outdoor patio - you have a breeze taking that smoke away, and you have regular exchange of fresh air diffusing that smoke. 
That’s an illustrative example, but you can think of it similarly.</t>
  </si>
  <si>
    <t>Does breathe moisture stay airborne? I assumed it would want to condense on whatever surface it first contacted.</t>
  </si>
  <si>
    <t>DontLetKarmaControlU</t>
  </si>
  <si>
    <t>What is the severity of omicron variant in unvaxxed vs delta ?
I've seen some figure for vaccinated like 8 times less likely for hospitalization but cant find anything for unvaxxed
It is a number that is a key to the future here with 1/2 population not vaccinated
Okayi just realized RPA is 22.7% vaxxed rate looks like omicron is the end, nothing to worry about if such low vaccine country shrugged it off</t>
  </si>
  <si>
    <t>You mean South Africa? They were reported to have over 70% antibody prevelance due to previous infections, vaccination rate is not the only factor.
/r/COVID19/comments/rrd8e6/early_estimates_of_sarscov2_omicron_variant/ reported that Omicron's fatality/hospitalization risk is about 50% that of Delta, after adjusting for vaccination status. This is pretty much on par with the British studies.</t>
  </si>
  <si>
    <t>flordsk</t>
  </si>
  <si>
    <t>Does vaccine induced immunity/antibodies/whatever wane quicker for covid than for other diseases? I apologize for the lack of proper terminology. I'm just wondering if this thing is ever going to end or if life will look more or less like this for the foreseeable future.</t>
  </si>
  <si>
    <t>Answering a part of your question
&gt; I'm just wondering if this thing is ever going to end
Covid most likely will stay but the pandemic will end leading into an endemic.
I made a post about endemicy you might wanna check out, and the studies linked there: https://old.reddit.com/r/COVID19/comments/r4vboi/weekly_scientific_discussion_thread_november_29/hn6zdrg/</t>
  </si>
  <si>
    <t>Thank you very much! Will check it out now</t>
  </si>
  <si>
    <t>It doesn't seem so. Like with nearly every other disease you won't have  strong cellular immunity without a boost dose, but immunity still wanes over time regardless.
What does seem different for respiratory diseases is that reinfections are quite contagious.  A short incubation period means if infection takes hold there is rarely enough time to fight it off before becoming contagious.</t>
  </si>
  <si>
    <t>A few months ago, FDA vaccine advisor Dr. Michael Kurilla said the following:
&gt; For children who have undergone a delta infection, does now vaccinating them with a strain that goes back now nearly two years, does that actually help or hurt their current immune system with regard to ongoing variants? We have no idea."
This was regarding EUA of Pfizer vaccine for 5-11. Has anyone studied or collected data on this yet?</t>
  </si>
  <si>
    <t>scientists-rule</t>
  </si>
  <si>
    <t>We are exposed to virus everyday, most often not sufficient to cause infection if immunity for whatever reason is strong enough. As a result of fending off an infection, is one’s immunity less… unchanged … strengthened?</t>
  </si>
  <si>
    <t>In order for you to get a systematic immune response, you must have the virus enter a cell, replicate, and your immune system recognize it, that would be an infection by definition. If the virus is destroyed in the airway before systematic immunity could recognize it, you would not get any changes in your circulating antibody levels. It is possible that the remains of the virus could impact your mucosa immunity to some degree, but I would be surprised if that was significant or lasting.</t>
  </si>
  <si>
    <t>AliasHandler</t>
  </si>
  <si>
    <t>I find it very hard to believe that a PhD in any field is incapable of retrieving this information on their own. Reading studies and academic papers is basically a huge part of getting a PhD, and much of this info is available with a simple google search. It makes me think she isn't acting in good faith by saying she's "open to reading papers" that she mysteriously cannot locate on her own.</t>
  </si>
  <si>
    <t>On the other hand, plenty of users here read every paper they can get their hands on but still pose questions like “is there any research on xyz topic” because there’s *tons* of research out there and it’s possible to miss plenty of it.
With that being said, a PhD in molecular biology, I would imagine, would ostensibly have some *very specific* concerns, not just “oh I feel like maybe it’s too new”. Since they understand molecular biology at a very high level, you’d assume their “concerns” come not from some fear of the unknown but rather a specific concern, like “this specific ingredient could cause this to happen” and they could search for that information.</t>
  </si>
  <si>
    <t>Dobbin44</t>
  </si>
  <si>
    <t>I agree, but she is a very close, long-time friend who is admittedly extremely busy at work and in her personal life, so I am giving her the benefit of the doubt (one last time). I am not optimistic but I have to try and see if maybe she has missed some crucial data/papers before I accept this is politically motivated.
I only did a quick search this morning for safety data from different jurisdictions, here is some stuff I found, but I am wondering if there are any essential or seminal papers I am missing. Please let me know of any "must-read" peer-reviewed papers I am missing.
Peer-reviewed data I found:
Hernández, A. F., Calina, D., Poulas, K., Docea, A. O., &amp; Tsatsakis, A. M. (2021). **Safety of COVID-19 vaccines administered in the EU: Should we be concerned?.** Toxicology Reports, 8, 871-879.
Link: [https://www.sciencedirect.com/science/article/pii/S2214750021000792#bib0095](https://www.sciencedirect.com/science/article/pii/S2214750021000792#bib0095)
Klein NP, Lewis N, Goddard K, et al. **Surveillance for Adverse Events After COVID-19 mRNA Vaccination.** JAMA. 2021;326(14):1390–1399. doi:10.1001/jama.2021.15072
Link: [https://jamanetwork.com/journals/jama/fullarticle/2784015?guestAccessKey=80d0f334-1f66-421b-b740-a5bba31ac7a6&amp;utm\_source=For\_The\_Media&amp;utm\_medium=referral&amp;utm\_campaign=ftm\_links&amp;utm\_content=tfl&amp;utm\_term=090321](https://jamanetwork.com/journals/jama/fullarticle/2784015?guestAccessKey=80d0f334-1f66-421b-b740-a5bba31ac7a6&amp;utm_source=For_The_Media&amp;utm_medium=referral&amp;utm_campaign=ftm_links&amp;utm_content=tfl&amp;utm_term=090321)
Rosenblum HG, Hadler SC, Moulia D, et al. **Use of COVID-19 Vaccines After Reports of Adverse Events Among Adult Recipients of Janssen (Johnson &amp; Johnson) and mRNA COVID-19 Vaccines (Pfizer-BioNTech and Moderna): Update from the Advisory Committee on Immunization Practices** — United States, July 2021. MMWR Morb Mortal Wkly Rep 2021;70:1094-1099.
Link: https://www.cdc.gov/mmwr/volumes/70/wr/mm7032e4.htm
Gee J, Marquez P, Su J, et al. **First month of COVID‐19 vaccine safety monitoring – United States**, December 14, 2020–January 13, 2021. MMWR Morb Mortal Wkly Rep. 2021;70:283‐288.
Link: [https://www.ncbi.nlm.nih.gov/pmc/articles/PMC8344985/](https://www.ncbi.nlm.nih.gov/pmc/articles/PMC8344985/)
I also have found the initial assessment reports from the European medicines agency for Moderna and Pfizer, but I'm worried she wont think they are recent enough or they are not officially peer-reviewd publications. However I want to show her non-US evaluations of the vaccines in case she distrusts the FDA.
[https://www.ema.europa.eu/en/documents/assessment-report/spikevax-previously-covid-19-vaccine-moderna-epar-public-assessment-report\_en.pdf](https://www.ema.europa.eu/en/documents/assessment-report/spikevax-previously-covid-19-vaccine-moderna-epar-public-assessment-report_en.pdf)
[https://www.ema.europa.eu/en/documents/assessment-report/comirnaty-epar-public-assessment-report\_en.pdf](https://www.ema.europa.eu/en/documents/assessment-report/comirnaty-epar-public-assessment-report_en.pdf)
Two non-peer reviewed documents from Public Health Ontario that have more recent data:
Myocarditis and Pericarditis Following
Vaccination with COVID-19 mRNA Vaccines in
Ontario: December 13, 2020 to September 4,
2021
Link: [https://www.publichealthontario.ca/-/media/documents/ncov/epi/covid-19-myocarditis-pericarditis-vaccines-epi.pdf?sc\_lang=en](https://www.publichealthontario.ca/-/media/documents/ncov/epi/covid-19-myocarditis-pericarditis-vaccines-epi.pdf?sc_lang=en)
WEEKLY SURVEILLANCE SUMMARY:Adverse Events Following Immunization (AEFIs)
for COVID-19 in Ontario: December 13, 2020 to
December 19, 2021
Link: [https://www.publichealthontario.ca/-/media/documents/ncov/epi/covid-19-aefi-report.pdf?sc\_lang=en](https://www.publichealthontario.ca/-/media/documents/ncov/epi/covid-19-aefi-report.pdf?sc_lang=en)
Please let me know if these are good sources of safety data or you have better ones. Thank you!</t>
  </si>
  <si>
    <t>seemebreakthis</t>
  </si>
  <si>
    <t>https://www.frontiersin.org/articles/10.3389/fmed.2021.798095/full
Is this a cause for concern?  I don't know if a case study can be of any significance or more like a study of an outlier.
I also don't know why this isn't talked about much on reddit.</t>
  </si>
  <si>
    <t>Seems like an outlier, but too soon to tell. That man's cancer is rare to begin with, but he also had a particular mutation that explains the rapid TFH cell proliferation. 
It's plausible that any viral infection or immunization that stimulates TFH production could lead to the same end result...</t>
  </si>
  <si>
    <t>Historical_Volume200</t>
  </si>
  <si>
    <t>So why was SARS-1 contained relatively easily, while SARS-2 proved uncontainable?  I'm assuming this is something innate to the virus and its transmission, nothing sociopolitical.</t>
  </si>
  <si>
    <t>SARS1 had almost no asymptomatic/presymptomatic carriers. Thus, you quickly quarantine everyone showing symptoms, and you're good. Not the same this time.</t>
  </si>
  <si>
    <t>Danibelle903</t>
  </si>
  <si>
    <t>Correct me if I’m wrong, but fever was present in most cases as well so temperature checks were an excellent screening tool for SARS1. Contrast that to covid where not even all the symptomatic cases have fevers.</t>
  </si>
  <si>
    <t>I don't know that this is true.  This study found 13% of 508 asymptomatic animal handlers in a SARS-1 affected area of China were IgG positive: [https://www.cdc.gov/mmwr/preview/mmwrhtml/mm5241a2.htm](https://www.cdc.gov/mmwr/preview/mmwrhtml/mm5241a2.htm)
Edit: Though maybe the SARS-1 asymptomatics were simply not contagious.</t>
  </si>
  <si>
    <t>admustudent</t>
  </si>
  <si>
    <t>Why cant we create an artificial covid variant, that produces only mild symptoms?  Yes it sounds like a vaccine, but similar with omicron, data shows how it causes less hospitalizations, and severe disease, based on a south african study. Basically do what happened in South Africa with the Omnicron Surge but this time, with an artificial covid variant that only produces mild to no symptoms. Wouldnt this kick out other variants off the map, and end this pandemic?</t>
  </si>
  <si>
    <t>1)There would be absolutely nothing to stop the artificial virus from further mutating. 
2) Building a virus from scratch would be…difficult.</t>
  </si>
  <si>
    <t>We don't have the ability to look at a virus and predict how mild it's going to be. The only way to tell is to watch it infect a very large number of people. Needless to say, that would not be ethical. 
When scientists first saw Omicron, they were able to tell immediately from the spike mutations that it's going to be more infectious and has more immune escape, but they could not tell whether it's going to be milder. It took weeks of real life data before we got some idea on that. With Alpha and Delta, it took months before we had the data to show they were more severe than previous variants.</t>
  </si>
  <si>
    <t>Because the vaccines are overwhelmingly safe.  They are orders of magnitude safer than any strain of covid, and we can accurately track how many people and which individuals have been vaccinated.  
People are also willingly consenting to being vaccinated, whereas just releasing a virus violates basic bodily autonomy in a pretty gross way.
Not to mention we just don't have the technology to quickly engineer a variant and be \*absolutely sure\* that it will be safe enough to release like that.  And even if we could, we have very little ability to control how it mutates in the wild.</t>
  </si>
  <si>
    <t>Your comment has been removed because it is off-topic [Rule 7], which diverts focus from the science of the disease. Please keep all posts and comments related to COVID-19. This type of discussion might be better suited for /r/coronavirus or /r/China_Flu. 
If you think we made a mistake, please [message the moderators](https://www.reddit.com/message/compose?to=%2Fr%2Fcovid19). Thank you for keeping /r/COVID19 impartial and on topic.</t>
  </si>
  <si>
    <t>vice.com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</si>
  <si>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Your comment was removed because personal anecdotes are not permitted on r/COVID19. Please use scientific sources only. Your question or comment may be allowed in the Daily Discussion thread on r/Coronavirus.
*I am a bot, and this action was performed automatically. Please [contact the moderators of this subreddit](/message/compose/?to=/r/COVID19) if you have any questions or concerns.*</t>
  </si>
  <si>
    <t>MexicanPenguin</t>
  </si>
  <si>
    <t>Is there any correlation between side effects experienced from Covid vaccines (or indeed any vaccines) and immune system strength?
Would someone who has no/few side effects have a stronger immune system than someone with many because their immune system quietly takes care of the vaccine without having to ramp up its defences? Or is it the other way around and people with many side effects have the strongest immune systems because their immune systems hit the vaccine with a lot of defences? Or is there just no correlation at all?</t>
  </si>
  <si>
    <t>&gt; Is there any correlation between side effects experienced from Covid vaccines (or indeed any vaccines) and immune system strength?
No.
&gt; Would someone who has no/few side effects have a stronger immune system than someone with many because their immune system quietly takes care of the vaccine without having to ramp up its defences?
No. Theres no corelation at all.</t>
  </si>
  <si>
    <t>No correlation at all? What is the proposed mechanism by which every phase 3 clinical trial has found higher rates of side effects such as fever, headache, chills, in younger cohorts? Why would there *not* be correlation between immune response to a vaccine and immune response to a pathogen?</t>
  </si>
  <si>
    <t>The immune system is a very complex...system. While vaccine side effects like fever, fatigue and bodyache are caused by inflammatory reactions of the innate immune system long term protection against Sars-Cov-2 comes from the adaptive immune system.
Innate immune system: https://www.ncbi.nlm.nih.gov/books/NBK26846/ Molecular Biology of the Cell. 4th edition.
Adaptive immune system: https://onlinelibrary.wiley.com/doi/10.1111/j.1600-065X.2008.00731.x Pattern recognition receptors and control of adaptive immunity
Key steps in vaccine development https://www.annallergy.org/article/S1081-1206(20)30071-5/fulltext
That those two arent related in regards of protection of the vaccine shows the following statistics: Well over 90% of people immunized developed the protective adaptive immune response while fewer than 50% developed any side effects, and most were mild.
Also interesting: https://www.medrxiv.org/content/10.1101/2021.03.03.21252872v1 Longitudinal Analysis Reveals Distinct Antibody and Memory B Cell Responses in SARS-CoV2 Naïve and Recovered Individuals Following mRNA Vaccination
&gt; Neutrophils or macrophages in your body notice the vaccine molecules and produce cytokines – molecular signals that cause fever, chills, fatigue and muscle pain. [...] The second line of defense takes days to weeks to get up and running. This is the long-lasting adaptive immune response. It relies on your immune system’s T and B cells that learn to recognize particular invaders, such as a protein from the coronavirus.</t>
  </si>
  <si>
    <t>Fair enough, thanks for the answer!</t>
  </si>
  <si>
    <t>What do we know about the durability of the T-cell response in those that have been vaccinated/infected?</t>
  </si>
  <si>
    <t>We do not allow links to other subreddits. Your comment was automatically removed because you linked to another sub.
*I am a bot, and this action was performed automatically. Please [contact the moderators of this subreddit](/message/compose/?to=/r/COVID19) if you have any questions or concerns.*</t>
  </si>
  <si>
    <t>ComfortableHorror722</t>
  </si>
  <si>
    <t>Does an asymptomatic Omicron infection build or enhance immunity?</t>
  </si>
  <si>
    <t>Any infection will result in significant immune response in anyone with a healthy immune system.</t>
  </si>
  <si>
    <t>Your post was removed due to violating [Rule 2](https://www.reddit.com/r/COVID19/about/rules/). 
Please post petitions and surveys in the Daily Discussion thread in /r/Coronavirus instead. Thanks for keeping /r/COVID19 on topic! 
*I am a bot, and this action was performed automatically. Please [contact the moderators of this subreddit](/message/compose/?to=/r/COVID19) if you have any questions or concerns.*</t>
  </si>
  <si>
    <t>Is there clear data that Omicron is replacing Delta at a high rate, and not just running concurrently? Basically, Delta confirmed infection counts were going up (here and in many places) before Omicron arrived, but it's not clear that this hasn't continued.
Where I live, Omicron cases are an extremely high percentage of cases (over 80%), and cases have been going up extremely fast, but the high prevalence seems to be in large part thanks to its ability to go through the largely vaccinated population (85% of all population with 1 dose or more). The information from the government of the prevalence of Omicron and Delta is very limited however, and not recent.</t>
  </si>
  <si>
    <t>Tracking Omicron is theoretically pretty easy since it triggers S-gene dropout on PCR. For places that are able to track PCR data centrally, like the UK, it’s easy to look at the number of PCR-confirmed cases with S-gene dropout versus S-gene positive over time. Granted, S-gene positive isn’t confirmed Delta, but it’s generally a good marker in most countries. 
We should easily be able to see it outcompete Delta over the next few weeks.
ETA: The UK publishes weekly VOC data, available [here](https://www.gov.uk/government/publications/covid-19-variants-genomically-confirmed-case-numbers)</t>
  </si>
  <si>
    <t>Altruistic_Singer_45</t>
  </si>
  <si>
    <t>I have a curious question about COVID-19 the virus, vaccination and mutations.
here goes.
I have heard that vaccines tend to work against multiple variants because of the nature of the cell structure.  the cells has spikes, vaccines gets your body rdy for those spikes, etc etc.
Now lets say the mutation came where the cell has spikes but now they are shaped different, or perhaps the size of certain spikes start to change, then the virus realizes that bigger spikes, smaller spikes, more spikes, less spikes, multiple spikes spiking out from spikes, etc etc.  
So wouldn't it be worth it to try and vaccinate against the virus in a way that doesn't attack the spikes just in case?  That way a variant would come along and be resistance to standard pfizer, moderna etc, but this other vaccine that works in a different way, attacks a different part, etc</t>
  </si>
  <si>
    <t>First, not all parts of the virus generate what are called neutralizing antibodies. But in general, this is what inactivated virus vaccines, like Sinopharm, Covaxin, and Sinovac's vaccines, attempt to do - they aren't just showing the body the Spike protein, they're showing it the whole virus. 
Second, your immune anticipates these types of changes to some extent. Your B cells (which are a type of immune cell) undergo a process called somatic hypermutation, whereby an enzyme called AID purposely induces tons of mutations to the DNA that makes antibodies. This makes a bunch of antibodies that look a bit different to your original ones - some may not bind at all, some may bind a bit better, and some may bind WAY better. These B cells hang out in your lymphatic system and when an antigen  comes along, the random antibodies that bind really well are positively selected for, and those that don't are selected against.</t>
  </si>
  <si>
    <t>&gt;Covaxin
so in short, its already a thing?</t>
  </si>
  <si>
    <t>Any word on when it's thought the period of infectiousness may start after infection with omicron?  Would it's quicker production in the airways speed up that process at all?</t>
  </si>
  <si>
    <t>OpeningOlive6</t>
  </si>
  <si>
    <t>I the latest article I am aware nor, which is on this sub, says a couple of days.  The article is more nuanced and I don’t want to quote the specific mean value since that figure has a standard deviation around it and can’t be taken as a hard bound.</t>
  </si>
  <si>
    <t>Your comment has been removed because
* **Incivility isn’t allowed on this sub.** We want to encourage a respectful discussion. ([More Information](/r/COVID19/about/rules))
*I am a bot, and this action was performed automatically. Please [contact the moderators of this subreddit](/message/compose/?to=/r/COVID19) if you have any questions or concerns.*</t>
  </si>
  <si>
    <t>Can the same sample be used for both rapid antigen and PCR test? We went to a pretty sketchy testing site today where they used the sample for both tests.</t>
  </si>
  <si>
    <t>Is there data on how long people test positive (PCR) after initially getting COVID (assuming a normal immune system and recovery)? We hear about the cases of people testing positive a month later or more, but what's the frequency of all this like.</t>
  </si>
  <si>
    <t>With the mRNA vaccines, serious question (I am not knowledgeable on this matter), why is there not concern about the fact following:
 - as far as I understand, they enter cells by a different process than viruses normally do? Something to do with positive/negative charge, and so ostensibly they enter a *different* subset of cells than viruses normally do
 - length of time for which the expression of spike protein occurs is .. a known property? Is it?
In my layman head, it seems like there could be concern about triggering long term inflammation or autoimmunity since these LNPs enter cells that aren’t dendritic, and because what if spike protein in small quantities is displayed on the surface of the cell for months or years?
Can someone with knowledge on this subject chime in here with sources? I’d very much like to understand why this isn’t a concern. Why aren’t we worried that some random non dendritic muscle cells or whatever cells the mRNA finds it’s way to might display spike and be killed / attacked? In fact, can the LNPs enter nerve cells?
I understand that mRNA itself has a short lifespan and the mRNA can’t stay active for long, but what’s to stop a cell from displaying spike, being attacked and this causing inflammatory issues? What if nerve cells display spike?
[This, unless it’s BS, seems to say bio distribution isn’t fully known and even brain cells could express spike](https://www.bmj.com/content/373/bmj.n958/rr-1)
&gt; However, in the absence of the results of study 514559, the biodistribution of ChaAdOx1 HBV in mice (study 0841MV38.001) confirms the delivery of vaccine into the brain tissues. The vaccine may therefore spur the brain cells to produce CoViD spike proteins that may lead to an immune response against brain cells, or it may spark a spike protein-induced thrombosis. This may explain the peculiar incidences of the fatal CVST observed with viral vector-based CoViD-19 vaccines. There is very little information in the public domain to assess the biodistribution of all genetic vaccines, however, it is anticipated that if it is characteristic to the viral vector employed in the vaccine, then the other vaccines using similar technology may also lead to the same safety concerns. Some examples of these vaccines include AstraZeneca/Oxford (Chimp adenoviral vector), J&amp;J/Janssen (Human adenoviral vector 26), CanSinoBio (Human adenoviral vector 5), and Sputnik V (Human adenoviral vectors 26 and 5).
&gt; For COVID-19 mRNA Vaccine (Pfizer or Moderna), the biodistribution studies in animals were not conducted. The surrogate studies with luciferase and solid-lipid nanoparticles (Pfizer) confirm a biodistribution to the liver and other body tissues beyond the administration site [5]. For Moderna, the biodistribution of mRNA-1647 (encoding CMV genes) formulated in a similar lipid nanoparticulate delivery system confirms a biodistribution beyond the injection site, in particular, the distribution to the lymph nodes, spleen and the eye was noted [6]. However, the detailed tissue-specific distribution of mRNA vaccines encoding SARS-CoV-2 spike proteins (Pfizer or Moderna) is not fully known that can offer invaluable insights into the potential safety of these vaccines in peoples with pre-existing conditions or those on certain medications.</t>
  </si>
  <si>
    <t>unknownunknowns_</t>
  </si>
  <si>
    <t>Is the quantity of vector reaching distant organs and nerves assumed to be negligible? Or a lesser evil? Or assumed to be damaged in transit?
SARS-2 seems to be capable of infiltrating nerves too, and is replication competent.
https://www.ncbi.nlm.nih.gov/pmc/articles/PMC7334623/</t>
  </si>
  <si>
    <t>DrunkenHeartSurgeon</t>
  </si>
  <si>
    <t>Is the CDC website the most reliable source for COVID-19 hospitalization data? Is there anywhere that shows New Hospital Admissions per day? I see a lot of 7-day averages on the CDC website in regards to hospitalizations. What is a 7-day average. If the Current 7-Day Average is 100, what does that mean?
&amp;#x200B;
Thank you.</t>
  </si>
  <si>
    <t>strudel4lyfe</t>
  </si>
  <si>
    <t>Does the science behind fluvoxamine indicate that it could be used as a preventative measure? I'm already on 200 mg for ocd and am wondering if this could help prevent it. Thanks!</t>
  </si>
  <si>
    <t>The suspected mechanism of action(s) would not prevent infection, only help with disease severity (and we aren’t entirely sure whether it does that yet).</t>
  </si>
  <si>
    <t>AbsolutelyMaybeNah</t>
  </si>
  <si>
    <t>What would it take to get companies that already build robots, to re-purpose some of their models to be able to do some of the simplest tasks that hospital workers do. They would be remotely controlled by humans, either at the hospital, or perhaps even offsite by workers who are quarantining.</t>
  </si>
  <si>
    <t>one-hour-photo</t>
  </si>
  <si>
    <t>&gt;What would it take to get companies that already build robots, to re-purpose some of their models to be able to do some of the simplest tasks that hospital workers do. 
millions of dollars of research and years of development.</t>
  </si>
  <si>
    <t>I'm thinking billions, considering the cost of developing medical devices in general and the fact that we don't really currently have general purpose robots that can do this kind of thing in *any* domain, even if remotely controlled.</t>
  </si>
  <si>
    <t>yea, it's going to be an incremental side note way down the road.</t>
  </si>
  <si>
    <t>cashewvine</t>
  </si>
  <si>
    <t>If you have a variant, what's the likelihood of getting reinfected with the same variant</t>
  </si>
  <si>
    <t>During the immediate few months?  Very, very low.  After that, progressively less low, though still quite low overall.</t>
  </si>
  <si>
    <t>Can you still spread it?</t>
  </si>
  <si>
    <t>Not after you've recovered, no.</t>
  </si>
  <si>
    <t>throwoutupandover</t>
  </si>
  <si>
    <t>If reinfected, absolutely. If recovered (10 days past symptom onset + resolving symptoms and no fever) and not infected, no.</t>
  </si>
  <si>
    <t>PhoenixThing</t>
  </si>
  <si>
    <t>Given the fact it is now established  thay reinfection can happen what is the risk of t cell exhaustion as talked about here https://www.pennmedicine.org/news/news-releases/2021/july/penn-medicine-discovery-clarifies-the-problem-of-t-cell-exhaustion
I don't want to jump to conclusions but we seem to be headed towards a possible 6 shot course in the west with the idea that lower antibodies after three months means we will need top up shots. Could this run the risk of causing the same t cell exhaustion as repeated infection?</t>
  </si>
  <si>
    <t>Weekly Scientific Discussion Thread - December 13, 2021</t>
  </si>
  <si>
    <t>[link to previous weeks' thread](https://www.reddit.com/r/COVID19/comments/ra6qj5/weekly_scientific_discussion_thread_december_06/)</t>
  </si>
  <si>
    <t>Cornell is reporting a massive increase in Covid cases, due to Omicron. It is a highly vaccinated population; is this as bad as it seems on the surface?</t>
  </si>
  <si>
    <t>We've known for days that Omicron spreads readily through a 2-dose vaccinated population; that's why it's increasing in estimated case totals [44% a day in the US](https://github.com/blab/rt-from-frequency-dynamics/tree/master/results/omicron-countries#variant-specific-daily-case-counts), a pace that puts us at tens of millions of daily infections by New Years if it doesn't change.
The UK's [efficacy estimates in figure 7 here](https://assets.publishing.service.gov.uk/government/uploads/system/uploads/attachment_data/file/1040076/Technical_Briefing_31.pdf) are probably a bit outdated now, but I havent' seen new ones.</t>
  </si>
  <si>
    <t>Thanks!
Does the reduced effectiveness come from fewer (2 vs 3) doses or is it a function of time elapsed since last dose?</t>
  </si>
  <si>
    <t>Both.  But with highly varied variants like Omicron duration is essential.  Affinity maturation takes time and then you need another dose when it's done to raise antibodies against the refined response.</t>
  </si>
  <si>
    <t>op00to</t>
  </si>
  <si>
    <t>So if you got a booster, say, a month ago, and you were an early vaccination, you’re probably in better shape than someone a month off their 2nd dose?</t>
  </si>
  <si>
    <t>A common theme I’ve seen is that covid is actually not that different from “cold” coronavirus which we all catch in early childhood (which can notably still kill/hospitalize in retirement home settings) and continually get reinfected with.  The hypothesis is that covid is so serious at the moment because most of us aren’t catching it at the age of 2, we’re catching it at the age of 50, 60 etc with no prior immunity, so it hits harder. 
Alternatively, another hypothesis is that even mild or asymptomatic covid cases “frequently” cause long term organ damage, shortening life spans and acting more like polio or HIV in terms of common and serious long term outcomes. This would make covid very UNLIKE the other coronavirus types
Which viewpoint is supported by evidence?</t>
  </si>
  <si>
    <t>&gt; Alternatively, another hypothesis is that even mild or asymptomatic covid cases “frequently” cause long term organ damage, shortening life spans and acting more like polio or HIV in terms of common and serious long term outcomes. **This would make covid very UNLIKE the other coronavirus types**
Well, this part is speculation and in contention. [Here is a 2009 study showing some stunning effects of the common cold on athletes](https://jcmr-online.biomedcentral.com/articles/10.1186/1532-429X-11-S1-O3):
&gt; In terms of tissue characterization, 19% of athletes had evidence for myocardial edema with an acute cold, and 24% at follow-up (Figure 1). 38% had myocardial inflammation during an acute cold; and this proportion increased to 48% at follow-up.
When people say “maybe other viruses do this, but we just weren’t looking for it” there is some validity to that. This is not to say that it’s reasonable to suggest SARS-CoV-2 is of the same severity as a common cold virus, but the idea that mild infections could cause organ damage somehow separates COVID-19 from other coronaviruses is not correct.</t>
  </si>
  <si>
    <t>Given that everyone gets these other viruses, should we assume this damage resolved over time?</t>
  </si>
  <si>
    <t>Oh I don’t know. That’s all speculation and I’m not sure there’s been much research into that. I do know that it is considered common knowledge in the medical field that mild infections like a cold can trigger autoimmune diseases and other long term complications in susceptible people. Hell, strep throat can damage the heart in rare cases.</t>
  </si>
  <si>
    <t>JorgeAndTheKraken</t>
  </si>
  <si>
    <t>I've seen a lot of talk about an Omicron-specific booster by March, but is there a reason that there couldn't be rolled out in the spring a multivalent booster that's keyed to both Omicron and Delta, the way we do with the multiple-strain shots for the flu? Is multivalency harder to do on the mRNA platform?</t>
  </si>
  <si>
    <t>Gottlieb's discussed this on Twitter.  It's a regulatory issue.  The FDA would consider a differently-coded mRNA single strain to be a slight change that could pass under some type of quicker approval without going through full trials, similar to the annual flu vaccine.  However, with a multivalent COVID vaccine, the FDA considers that different enough (and there's CMC - Chemical Manufacturing Control - issues too) that it would need full Phase 2+3 trials.  So that obviously takes a lot longer.  Moderna has a Alpha+Delta multivalent Phase 2 trial that's currently in the Recruiting phase: [https://clinicaltrials.gov/ct2/show/NCT05004181](https://clinicaltrials.gov/ct2/show/NCT05004181).</t>
  </si>
  <si>
    <t>Castdeath97</t>
  </si>
  <si>
    <t>Wait … if the Alpha + Delta one passes … can’t they just change the Alpha with omicron as a slight change?</t>
  </si>
  <si>
    <t>That makes sense. Thank you.</t>
  </si>
  <si>
    <t>1Hungwaylo</t>
  </si>
  <si>
    <t>Is the booster for Omicron necessary since the symptoms are extremely mild</t>
  </si>
  <si>
    <t>The concern is that even if it's mild for most people, a certain fraction would still need hospitalization, and if too many people got infected too quickly hospitals would not be able to maintain standard of care.</t>
  </si>
  <si>
    <t>InfiniteDissent</t>
  </si>
  <si>
    <t>Right, the early estimates I've seen so far are between 29% and 50% less severe, but if it infects 10 times as many people as Delta that's still a problem.
However if it really is that infectious, I doubt we'll ever get to the point of rolling out an Omicron-specific booster, because it will have come and gone by then (we'll be on to Pi or Tau or something).</t>
  </si>
  <si>
    <t>If someone falls off a roof because they choose not to tie off, no treatment for them</t>
  </si>
  <si>
    <t>If someone on a movie set “accidentally” shoots someone, no medical treatment because they didn’t take the proper steps to be safe.</t>
  </si>
  <si>
    <t>If someone is caught smoking, sky diving, riding a motorcycle, and so on and so on.  Point is this is America and we treat everyone.</t>
  </si>
  <si>
    <t>This is probably a question of necessity, we always saw, and now expect that one strain becomes dominant entirely. You can theoretically put different mrna in one shot.</t>
  </si>
  <si>
    <t>I think what's thrown me is that I saw Scott Gottlieb doing a talking head spot on some show or another, discussing how moving to an Omicron-specific booster might not be the best idea because it might not provide as much protection across other variants as a shot based on the ancestral version of the spike protein. At no point was the idea that the booster could be multivalent discussed.</t>
  </si>
  <si>
    <t>Cyclonis123</t>
  </si>
  <si>
    <t>A side question related to a potential omicron specific vaccine.  If someone gets a booster in January would that make them ineligible for an omicron booster until 6 months have passed?</t>
  </si>
  <si>
    <t>ArtemidoroBraken</t>
  </si>
  <si>
    <t>Are there any studies looking at neutralizing antibody levels 4-5 months after the second dose (mRNA vaccines) instead of the usual 6-months interval? Do we have reasons to think that boosting after 4 months would result in significantly inferior protection? Thank you.</t>
  </si>
  <si>
    <t>chwirligwgan</t>
  </si>
  <si>
    <t>Also very curious about this. I haven’t been able to find studies specifically regarding the booster interval.</t>
  </si>
  <si>
    <t>So, there are currently four other widespread coronaviruses that cause a ton of colds each year, some of which even use ACE-2 as entry point. Yet we never hear about mutations, them becoming more virulent, concerns of them becoming more virulent, etc. However, with sars-coV-2, some are completely terrified that we’re a couple mutations away from an apocalyptic scenario of grand proportions.
Is this largely due to no-one following coronavirus research outside of sars-cov-2, or is there indeed more propensity for this virus to mutate to something more virulent than our regular, run of the mill coronaviruses?</t>
  </si>
  <si>
    <t>We don’t know yet.</t>
  </si>
  <si>
    <t>discolemonade72</t>
  </si>
  <si>
    <t>Can we yet answer the first part of the question? Is no one following research on other coronaviruses outside of SARS-CoV-2?</t>
  </si>
  <si>
    <t>Has anyone read the ACIP slides for the Dec 16 meeting? There were around 8 confirmed reports of myocarditis for the 5-11 group as of Dec 10.
This is not concerning at all, but why did the CDC director claim it was 0 on ABC? That's just unnecessarily misleading the public about the true risk when the safety profile is looking pretty good so far.
&gt;"We haven't seen anything yet," Walensky told ABC News Chief Medical Correspondent Dr. Jennifer Ashton in a rare in-person interview from CDC headquarters in Atlanta. "We have an incredibly robust vaccine safety system, and so if \[problems\] were there, we would find it."  
&gt;  
&gt;*Published 2021-12-10 on ABC News*</t>
  </si>
  <si>
    <t>stillobsessed</t>
  </si>
  <si>
    <t>Slides are at https://www.cdc.gov/vaccines/acip/meetings/slides-2021-12-16.html
There are also two deaths under review, both in younger children (ages 5 and 6), both with spastic cerebral palsy and two or three other conditions.</t>
  </si>
  <si>
    <t>UnwieldlySpinach</t>
  </si>
  <si>
    <t>From the slides, Looks like it’s an incidence of 8 / 7000000</t>
  </si>
  <si>
    <t>hellrazzer24</t>
  </si>
  <si>
    <t>It's possible the publishing of that report was before Walensky saw it. But it's certainly not a good look for her (or the CDC - which has very little credibility left IMO).</t>
  </si>
  <si>
    <t>Walensky also claimed in March of this year on NBC that
&gt; And we have -- we can kind of almost see the end. We're vaccinating so very fast, our data from the CDC today suggests, you know, that **vaccinated people do not carry the virus, don't get sick**, and that it's not just in the clinical trials but it's also in real world data.
That seems like clear misinformation to me based on what we knew at the time. If it is in fact incompetence it is equally if not more disturbing.</t>
  </si>
  <si>
    <t>Remember in March 2021 the biggest question was whether or not the vaccines prevented asymptomatic infections. We already knew from the phase 3 trials that they prevented symptomatic infections. I believe the CDC data she was referring to estimated effectiveness against asymptomatic infection at around 90%. In that context to say "vaccinated people do not carry the virus" is not incorrect. I agree though that she should have chosen her words more carefully.</t>
  </si>
  <si>
    <t>Wee-Bit-Sketchy</t>
  </si>
  <si>
    <t>I know that the "rule" that viruses tend to evolve to be less virulent over time has been debunked, but how about looking at it from the other angle? By that I mean, the other human coronaviruses have been around for a long time, yet they still only result in the common cold. If it's the case that viruses don't naturally become less virulent over time, should we have expected to see the other coronaviruses occasionally evolve \*more\* virulent versions of themselves? Or has this in fact happened but remained under the threshold of public perception?
edit: OkieDaddy above asked the same question \^</t>
  </si>
  <si>
    <t>AquariumGravelHater</t>
  </si>
  <si>
    <t>Does the reduced growth Omicron has in the lungs mean a larger portion of its cases are asymptomatic, in addition to mild? (If those things hold true)</t>
  </si>
  <si>
    <t>There’s a lot of talk in the UK about the possibility of 1 million cases a day due to Omicron. If this is the case is it possible Omicron will end up forcing herd immunity just due to the sheer number of people who will catch the disease? Obviously this would still be really bad as hospitals may be overwhelmed but I wonder if that could be some small silver lining?</t>
  </si>
  <si>
    <t>I dont think theres a silver lining if you consider constant reinfection, something we see in other endemic coronaviruses. Then it could spillover from other animals again. Theres only vaccination, NPIs and medication. It has to be all of them, not only one of them.
https://science.sciencemag.org/content/early/2021/01/11/science.abe6522 Immunological characteristics govern the transition of COVID-19 to endemicity
&gt; indicates that primary infection with all four endemic HCoV strains happens early in life, and our analysis of these data gives us an estimate for the mean age of primary infection (MAPI) between 3.4 and 5.1 years, with almost everyone infected by age 15 (see SM section 1 for details)
More indepth answer: https://old.reddit.com/r/COVID19/comments/r4vboi/weekly_scientific_discussion_thread_november_29/hn6zdrg/
This is also very important if you dont read the longer answer:
https://www.nature.com/articles/s41591-020-1083-1 Seasonal coronavirus protective immunity is short-lasting</t>
  </si>
  <si>
    <t>This_Huckleberry9226</t>
  </si>
  <si>
    <t>Your argument is making me think NPIs are pointless? Like if this is perpetual, then you can't use temporary measures like NPIs.</t>
  </si>
  <si>
    <t>You dont want everyone to get sick at the same time, then many more will die due to overwhelmed hospitals. NPIs are necessary.</t>
  </si>
  <si>
    <t>If COVID perpetually results in the need for increased hospital capacity, healthcare systems will build more hospital capacity, as has been done to meet previous public health needs.</t>
  </si>
  <si>
    <t>Yeah and we bake nurses or what? Its already an underpaid, stressful job and people quit during covid. Now we suddenly find thousands of health care workers, which need years of education by shaking on the magic nurse tree?</t>
  </si>
  <si>
    <t>l4fashion</t>
  </si>
  <si>
    <t>If antibodies from vaccines and previous infection aren't as effective at neutralizing the Omicron variant, is there a potential danger that when you get infected, the T-cells and B-cells ramp up to create antibodies to fight the new Omicron variant that they will be "trained" to create more of the ineffective antibodies, therefore making them less effective yet again against Omicron, causing the virus to take longer to clear from the body?
Versus, for like example, a completely naive immune system which encounters Omicron for the first time, and creates the correct antibodies the first time? 
I've heard some people mention this in passing, and I'm curious if there is any credence to this logic. It's hard to untangle anti-vax logic from scientific discourse.
Thank you</t>
  </si>
  <si>
    <t>You're referring to original antigenic sin (OAS), which is a real thing, but is what forms the basis of our immunological memory. 
Essentially, when your immune system encounters something for the first time - let's just call it Virus A - it creates a memory of that virus, like a wanted poster. The next time your body encounters Virus A, it goes AHA - I KNOW YOU and produces the antibodies it did before. Now, let's say Virus A puts on a hat and some sunglasses and grows its hair out really long, so it looks less like it did before - your body is going to use the original photo of Virus A to produce antibodies, even though now Virus A doesn't look the same. There are pros and cons to this - encountering novel variants to Virus A (example: Alpha, Delta) that look similar will back-boost your OAS response, giving you protection against something that you've never actually encountered before. OAS is why the elderly who had been exposed to Spanish flu had immunity to swine flu, because they were immunologically similar despite being completely different. The negative is that you're using the equivalent of a photo from 2005 to find a serial killer in 2020 - it just might not be as effective. The flip side is that in exchange, if you use the photo from 'disguised' virus A to try and find original virus A, you're going to struggle in the same way. 
So yes, it is possible that OAS will be at play, but it's also very possible that encountering Omicron will back-boost your wild-type antibodies, and quantity of antibodies can often overcome quality. Exposure to the real pathogen will also generate antibodies against the nucleocapsid, matrix, and envelope proteins (whereas the vaccine does not), which may also assist in neutralization in the long-run.  When you make a vaccine, you're trying to pick the sweet spot that's most conserved and most neutralizing.</t>
  </si>
  <si>
    <t>Thank you for the explanation. So it doesn't seem like there is much talk about OAS being a large concrn for the current vaccines (and boosters) when exposed to omicron. Seems like the positives still outweigh the negatives of OAS?</t>
  </si>
  <si>
    <t>Part of the reason Omicron appears to be mostly inducing mild symptoms is because the host immune system is already primed (aka OAS has already occurred) by either vaccination or previous infection. You can still be infected, but your immune system kicks in BECAUSE it remembers what to do from before. 
Of course, the other reason may partially be due to the spike mutations causing structural conformation changes, making Omicron less efficient at cell entry and cell fusion, but that's a different discussion!</t>
  </si>
  <si>
    <t>azima_971</t>
  </si>
  <si>
    <t>What are the risks/possibilities/other of a covid infection coinciding with a vaccination/booster? In Britain we're in the midst of a booster rollout, but also in the middle of an Omicron wave that is looking liikely to affect most of the population pretty quickly, so presumably there is every chance that people will get infected a day or two before their booster, or a day or two after. When booking a booster it tells you to not attend if you've tested positive within the last 28 days, presumably just as a safeguard against someone who is still infectious turning up. So what would happen if you happened to get covid within a couple of days (here or there) of getting your booster? Could it impact the effectiveness of the vaccine? Make you more ill? Make you less ill? Give you superpowers (please say yes)?</t>
  </si>
  <si>
    <t>None of the trials showed an increase in infection risk or severity right after dosing, and no real world data has shown any increase in severity (though there was an increase in infection risk in some countries, presumably due to behavior).
See for instance the cumulative incidence curve in pfizer's original trial: https://www.fda.gov/media/144245/download</t>
  </si>
  <si>
    <t>PavelDatsyuk</t>
  </si>
  <si>
    <t>I haven’t seen any scientific studies on this, but I have read a lot of articles with doctors/medical professionals/experts quoted saying that it shouldn’t have any impact on severity of Covid and that the main reason they don’t want you to get the vaccine when you’ve already got Covid is because they don’t want you spreading it to the people getting shots/giving shots. The reason they tell you to wait a certain amount of time after infection is because you should already have some immunity from the infection so it would be a waste of a shot(when they’re in short supply at least).</t>
  </si>
  <si>
    <t>HellrosePlace</t>
  </si>
  <si>
    <t>Is there any studies showing immunity in vaccinated people after breakthrough infections (symptomatic or asymptomatic)?
Basically my question relates to anti vax sentiment about vaccines not stopping transmission and natural immunity being superior. 
I'm just wondering that if this were the case, wouldn't widespread natural immunity be achieved anyway with a vaccinated population, just with less severe cases overall? 
Apologies if this is a dumb question.</t>
  </si>
  <si>
    <t>dankhorse25</t>
  </si>
  <si>
    <t>https://www.medrxiv.org/content/10.1101/2021.12.04.21267114v1
Vaccine meditated immunity + breakthrough infection is providing decent sterilizing immunity.</t>
  </si>
  <si>
    <t>Is there anything comparing vaccination-&gt;infection to infection-&gt;vaccination?  We know that hybrid immunity, nearly always via vaccination after infection, is measurably awesome.  But is it equally, less, or more awesome if done the other way?</t>
  </si>
  <si>
    <t>[Figure 3 from the linked article](https://imgur.com/v3TAiat) shows recovered then vaccinated vs vaccinated then recovered.</t>
  </si>
  <si>
    <t>unomi303</t>
  </si>
  <si>
    <t>Herd immunity against what SARS-CoV-2 variants the future may bring is not guaranteed. Vaccines help, treatments are getting better, but we would be best off biting the bullet and aim for full eradication.</t>
  </si>
  <si>
    <t>Is full eradication theoretically possible given the huge number of animal hosts?</t>
  </si>
  <si>
    <t>I am only aware of humans contracting covid from animals in the case of the mink farms in Denmark. Animal reservoirs are a concern but not a blocker I would say.</t>
  </si>
  <si>
    <t>If there is something the human race has done well through history it is driving things extinct. In all seriousness though, we tend to have less reservations about possible side-effects when it comes to composing animal vaccines - also there are arguably less of major animal hosts than there are people. Animal bourne illnesses that affect humans is something we deal with pretty decisively - not a happy thought, but we are not in a happy place.</t>
  </si>
  <si>
    <t>Only two human pathogens are considered to have been eliminated by medical science and public health measures. There seem to be many factors working against COVID being the third.</t>
  </si>
  <si>
    <t>Well, I think we should rise to the challenge, we need the practice for next big pandemic in any case.
What does it say about the future we seek to create when we  don't act decisively when faced of the prospect of millions of people dying, millions having to live with crippling sequelae, and an overall reduction in life expectancy, possibly for generations to come.
Do we want to hold each other in such low regard?
Are we so shortsighted that we can't act in our own self-interest?
In our hurry to "get back to our lives" we sacrifice our long term quality of life.</t>
  </si>
  <si>
    <t>Karma_Redeemed</t>
  </si>
  <si>
    <t>I don't think you truly grasp how extraordinarily difficult it would be to achieve eradication of something like SARS-CoV-2. Assuming it's possible at all (which is far from a safe assumption) you'd be looking at a multi-decade coordinated global effort that would likely include targeted rolling lockdowns, border restrictions and mandatory quarantines, and wildlife culling, among other measures.</t>
  </si>
  <si>
    <t>What about if nasal vaccines work in that they can potentially dramatically reduce viral shedding?  If they do do this, wouldn't that drop the r0 factor enough?</t>
  </si>
  <si>
    <t>What level of inconvenience are other people's lives not worth?
Why rolling lockdowns and not just coordinated synchronized lockdowns initially. Wastewater monitoring could be deployed on widespread and granular level to monitor progress and test the waters.
Border restrictions are a given.
Wildlife monitoring, management, and interventions can be weighed against extrapolating human deaths and disability from the past 2 years forward another 2, at least.</t>
  </si>
  <si>
    <t>Well they would certainly stand a better chance if it weren't for the cultural problem your mention.</t>
  </si>
  <si>
    <t>I'm not suggesting one way is better than another I'm asking if widespread vaccination and natural immunity are mutually exclusive.</t>
  </si>
  <si>
    <t>I don't think so, unless SARS-CoV-2 magically evolves itself into extinction or becomes super ineffectual by itself then we will all get covid at some point, barring some future technological advance.</t>
  </si>
  <si>
    <t>DeadlyKitten512</t>
  </si>
  <si>
    <t>Any studies or thoughts regarding the interval of the boosters? Countries are already shortening the gap to 3-4.5 months from what was supposed to be 6 months.</t>
  </si>
  <si>
    <t>We have no idea how effective third doses at a shorter interval are.
On the other hand, Omicron's rate of spread suggests that much of the population in many countries will catch it over the next 2-6 weeks.  This will likely give enough population-wide immunity to end the pandemic.  In that context, holding onto doses does not make much sense.</t>
  </si>
  <si>
    <t>We do not yet have an estimate on how severe reinfection or 3-dose breakthrough infections are.  We know that 2-dose breakthroughs are severe enough that the pandemic is not over after 2-dose vaccinating everyone.  I would assume we will get this information from Omicron.
The statement itself is based on the assumption that after a single infection, subsequent infections are dramatically less severe.  Under this assumption after enough of the population has been infected for the first time (or vaccinated enough) breakthrough/reinfection severity will be low enough to not overwhelm hospitals.  But pre-omicron reinfections have been too rare to estimate this (in any research I've seen).  It could easily be that one infection is not enough to accomplish this and two are needed.  
It is for sure a scientific assumption/consensus that the pandemic will end at some point, and that enough exposures is what will get us there.</t>
  </si>
  <si>
    <t>I keep seeing two figures thrown around:
1) United States CHR is around 5% (presumably these people are referring to Delta). 
2) most of the country is going to be infected by omicron within the next few weeks. 
Firstly, are both these accurate? I'm having a hard time wrapping my head around the idea that there's a theoretical world where 5% of the population concurrently needs a hospital bed given what we are seeing in SA etc., but I know we can't just bank on the idea that omicron is inherently milder just yet instead of just seeming that way due to some other cause unique to the SA situation. Then again I know chr=/=ihr and we will probably run out of testing capacity, but idk how that translates numerically. 
Can someone explain if these numbers are right and if so what this implies for hospital usage in the next few weeks?</t>
  </si>
  <si>
    <t>1. Hospitalizations/cases in Colorado has been [around 5%](https://i.imgur.com/oTvxUGb.png) for nearly all of the pandemic.  This is a bit odd in that there have absolutely been factors driving it way up or way down at times, but aside from when testing was shut down in summer 2021 it has remained very close to 5%.  The caveat here is that cases are not the same as infections; if you assume a 40% testing hit rate you get a 2% actual hospitalization rate.  The Omicron issue is that this number is primarily among the unvaccinated; breakthroughs are something like 90% lower hospitalization rate but also include most of the older population so it's very hard to model what the eventual hospitalization rate will be under the null hypothesis that Omicron matches Delta.
2. Certainly we don't know that; it comes from basic math models that show that with a 2-day doubling period a lot of people catch covid really really fast.  With a continuous SIR model, [44% daily case growth in the US](https://github.com/blab/rt-from-frequency-dynamics/tree/master/results/omicron-countries#variant-specific-daily-case-counts), and a 5-day serial interval you get an initial R(t)~6.2.  Attack rate among the susceptible in this model is approximated by x=1-e^(-Rx) which is essentially 100%, and this all happens over the next 2-4 weeks.  There are minor caveats to this model, such as that the 5-day serial interval isn't even really known for pre-Omicron lineages much less Omicron.  But the major caveat is that we don't know what portion of the population would be considered "susceptible".
The central takeaway here needs to be that we have no idea what hospital usage for the next few weeks will be.</t>
  </si>
  <si>
    <t>jplank1983</t>
  </si>
  <si>
    <t>I was discussing covid with a coworker and they mentioned that lockdowns would have caused additional deaths due to lonliness, substance abuse, increased anxiety and missed surgeries. Have there being any studies attempting to quantify the additional deaths indirectly "caused" by covid and lockdown where we're seeing additional deaths but it's not directly due to being infected with covid?</t>
  </si>
  <si>
    <t>[https://www.thelancet.com/journals/lanpsy/article/PIIS2215-0366(21)00091-2/fulltext](https://www.thelancet.com/journals/lanpsy/article/PIIS2215-0366(21)00091-2/fulltext)
"In high-income and upper-middle-income countries, suicide numbers have remained largely unchanged or declined in the early months of the pandemic compared with the expected levels based on the pre-pandemic period. "
Edit: Also [https://www.reddit.com/r/COVID19/comments/ptvdkw/suicide\_reduction\_in\_canada\_during\_the\_covid19/](https://www.reddit.com/r/COVID19/comments/ptvdkw/suicide_reduction_in_canada_during_the_covid19/) "Overall suicide mortality rate decreased in Canada from 10.82 deaths per 100,000 in the March 2019 - February 2020 period to 7.34 per 100,000 (i.e. absolute difference of 1300 deaths) in the March 2020 - February 2021 period. The overall Canadian unemployment rate changed from an average monthly rate of 5.7% in 2019 to 9.5% in 2020."
 Also see ahttps://www.reddit.com/r/COVID19/comments/reo951/investigating\_the\_impacts\_of\_covid19\_among/</t>
  </si>
  <si>
    <t>swagpresident1337</t>
  </si>
  <si>
    <t>That just looks at the early months, we are about to enter 2 years now.</t>
  </si>
  <si>
    <t>Gway22</t>
  </si>
  <si>
    <t>Well the discussion was about lockdowns effects on that, which took place in the early months of Covid</t>
  </si>
  <si>
    <t>zqillini4</t>
  </si>
  <si>
    <t>We know that Omicron can evade both vaccines and prior infection, but has there been any studies or data that shows if a previous infection of Omicron can prevent a Delta infection?</t>
  </si>
  <si>
    <t>RudeConfusion5386</t>
  </si>
  <si>
    <t>On top of that, I wonder if Omicron can evade the antibodies of a previous Omicron infection? Or does it create completely new antibodies different than other variants?</t>
  </si>
  <si>
    <t>&gt; Or does it create completely new antibodies different than other variants?
Presumably yes in patients who haven't had some other variant or a vaccine -- it's unknown how this will play out in those who have been already exposed in some way. (also quite important, as that represents a majority of the population in many countries)</t>
  </si>
  <si>
    <t>Unknown at this time. WIth Omicron being so new we don't know.</t>
  </si>
  <si>
    <t>LiLBoner</t>
  </si>
  <si>
    <t>Question: Have there been independent chemical/molecular analyses of what's in the vaccines?
I have a lot of antivax friends, but many of them are highly educated. I think if such studies were publicly available that it might convince some that there's not scary secret ingredients in there.
And if there isn't, why isn't there?</t>
  </si>
  <si>
    <t>Shortly after the vaccines became available a research group at Stanford sequenced the mRNA found in both Pfizer and Moderna (using trace amounts found in near-empty vials so no doses were wasted) and posted results to Github.</t>
  </si>
  <si>
    <t>But that's just the mRNA, what about any other things organizations can put in their doses. Why isn't anyone checking that? What's actually in the vial. Is it like a secret cuz patented by pfizer/moderna?</t>
  </si>
  <si>
    <t>How you physically synthesize (i.e. the equivalent to the Ikea instruction manual) the lipid bubbles and what that recipe is (i.e. you know you need flour/eggs/sugar/etc. to make a cake, but how much of each you use changes) is proprietary, but the full ingredients list is publicly available.</t>
  </si>
  <si>
    <t>But what about potential ingredients that aren't listed there, that not Pfizer and Moderna put in, but any other organization could have? Shouldn't independent testers test if that's really all there is in it? I bet that's almost always the case, but it would be nice to verify, and give a lot of people relief.
How much would it even cost? Just to do a chemical analysis on random vials found at vaccination locations? Can't be too much can it?
Like a lot of antivaxxers might believe that idk Bill gates or whatever purposely puts something dangerous in vaccination doses to control populations. It would be great if someone tested this to prove that's not the case, even if it's ''ridiculous'' to believe it, it can bring relief to many people. I know about "The amount of energy needed to refute bullshit is an order of magnitude larger than is needed to produce it". But if enough people believe in a certain bullshit, it would be worth the energy to refute it properly.</t>
  </si>
  <si>
    <t>But then couldn't the independent testers have put something in there? Or omitted ingredients? Or what if the independent testers didn't get the ~doctored~ batch? It can go on and on and on and on. 
The bottom line is that conspiracy theorists are always chasing ghosts, and there is an infinite number of ghosts.</t>
  </si>
  <si>
    <t>I agree that's a problem, but if most organizations that test it find nothing, then those that put something in there will be outliers, and sure, many fake news readers will believe it, but plenty of people wouldn't. Especially if it's ingredients that are easily put in there.</t>
  </si>
  <si>
    <t>You’re missing the point. It does not matter what ‘independent testing’ occurs because the people who believe this will still be tilting at windmills. That is the whole premise of conspiracy theories, you can never disprove them enough to sway the true believers.</t>
  </si>
  <si>
    <t>My point is, not all of them are ''true believers'', millions of people are still able to convinced, perhaps many more, with more independent. Not all of them are conspiracy nuts, even if most of them are, convincing the ones that aren't is worth it.</t>
  </si>
  <si>
    <t>Err, no? The full ingredients list is available on the CDC website along with an explanation of what the purpose of each ingredient is. It's basically just the MRNA wrapped in a lipid fat layer and suspended in a solution of mostly sugar and salt.</t>
  </si>
  <si>
    <t>But shouldn't they test if that's truly what's in there, in random samples actually given to people?
I mean I know people that believe I shouldn't take it even if the mRNA is safe, which I told them repeatedly, I wouldn't know what else ''they can put in there'', and that's true, I don't have a clue. But if it was tested that would be a great verification that no scary ingredients are secretly added.</t>
  </si>
  <si>
    <t>The FDA does do random sample testing of pharmaceuticals sold in the US to confirm that products are being shipped as approved. There is also no appreciable reason why they would put "something else" in the solution in the first place. It's literally just a combination of salts and sugars to enable them to bottle, freeze,and ship the vaccine out. The same type of chemical makeup that you ingest literally every day without a second thought in candy bars, potato chips, etc.</t>
  </si>
  <si>
    <t>Icedcoffeeee</t>
  </si>
  <si>
    <t>Anyone that has access can do this. If you do, test it yourself! I have a coworker that was a given the last dose of Moderna vial, so she asked the nurse for the "empty."
Nothing will be enough for folks that want to believe in conspiracies.</t>
  </si>
  <si>
    <t>But if it'so easy to test, why is no one publishing it? That' just weird.</t>
  </si>
  <si>
    <t>sneppef</t>
  </si>
  <si>
    <t>Google “bert hubert reverse engineering pfizer”. I cannot post any links here but he wrote up some nice info on what’s in the mRNA vaccines. I agree with others here saying that no amount of openness will convince die-hard antivaxers.</t>
  </si>
  <si>
    <t>I haven't seen anything so far, but why would that somehow convince them? Most of the reasonable skepticism I've heard is immunological in nature rather than about any specific ingredients.</t>
  </si>
  <si>
    <t>Many of them belive there is graphene oxide or some shit in there (which of course is total bogus)</t>
  </si>
  <si>
    <t>I believe it's total bogus too, but it would still be nice to see tests of random samples given to people testing for that molecule. Also would help me convince my friends it's safe.</t>
  </si>
  <si>
    <t>Because their skepticism isn't super reasonable. When I tell them that mRNA vaccines are safe, they'll respond that I don't know what else is in the vaccine, they can put in ''anything''. Besides, I'm curious too if at some locations they put anything in it too. Would be good if there were independent analysis of ingredients at many different locations.</t>
  </si>
  <si>
    <t>nonymouse34523452</t>
  </si>
  <si>
    <t>&gt;Besides, I'm curious too if at some locations they put anything in it too.
So what independent analysis would help with this concern?  Now it is modification at 'some locations'.  How exactly to you prove that every injection has not been modified?
I don't think that concerns about 'mystery substances' in the vaccines will be solved with an independent analysis.  Goalposts will b moved again (from pfizer doing putting the bad stuff in, to some one else), or the 'independence' of the analysis will be discounted.  In short, there is nothing to be gained by this work.</t>
  </si>
  <si>
    <t>Ofc you can't verify all injections. But if random samples are taken at different locations, and almost all are unmodified that would be a great relief to many.
That's a lot of gain, especially if it actually convinces millions of people.</t>
  </si>
  <si>
    <t>karl-marks</t>
  </si>
  <si>
    <t>The FDA already does random sampling with all the layers of codified, pedantic,  bureaucratic, overkill, chain of custody, oversight that requires.
Any reasonable person is fine with this.
The only group that would be motivated to spend the money to do these kinds of expensive distributed tests are anti-vaxx groups like the very wealthy RFK, Jr. runs, these groups don't do it because they know it would end their money train. That's how you KNOW they are operating in bad faith.
Same as why flat earthers don't run sphere earth tests or when they do they try and suppress their results.</t>
  </si>
  <si>
    <t>Almost certainly not, but if there at a point that they don't trust the manufacturers, the FDA, and the entire healthcare system, who is this neutral, trustworthy independent party that they would trust?</t>
  </si>
  <si>
    <t>But why is there not? Is it a waste of money? No one simply thought of it? Is it not allowed because Pfizer and Moderna own patents?
And if there's several independent parties, including some that have been skeptic, then perhaps it might convince many.</t>
  </si>
  <si>
    <t>mpego1</t>
  </si>
  <si>
    <t>People will likely still believe that the "independent" testing centers were duped via the controlled and potentially adulterated samples they were provided for testing.  In the end anyone who does not trust a vaccine, will more than likely due their intense emotional bias against receiving one, continue in not trusting vaccines.  These individuals will get their opportunity to develop natural immunity to COVID via societal/environmental exposure over time. Hopefully medically, we will develop better methodologies and treatments for the disease itself, and then assist them in their moment of need via those medicinal aids, rather than via vaccination as a preventative. We need to stop worrying about the psychologies of all the individuals involved and just focus on beating the disease itself on multiple fronts, and then let nature take its course.</t>
  </si>
  <si>
    <t>Maybe most people, but not all. I was skeptical of vaccines at first, am vaxxed now but these things would give me a lot of relief. Even now I'm wondering if I got vaxxed too early because this never being tested. I probably made the right decision, but somewhere in me tells me I should have waited for something like what I'm asking for.
Why not both? Why can't we worry about the psychologies and on beating the disease, it might even help since more people could get vaxxed.</t>
  </si>
  <si>
    <t>You're fine.  With the level of vaccination that is out there more of us would be showing bad results, if anything were truly wrong, and that's not happening. Vaccination is safer than having to experience the virus cold without any preparation.  It's like getting sent into combat without any prior training.  All things considered going into something difficult but prepared, is generally better than facing the experience bluntly, out of the blue, on the spur of the moment. I think the point that people need to be reminded about is that avoiding the virus is going to be near impossible - they are going to get exposed and catch it - how bad no one can tell, and potentially more than once. So it all comes down to, do you wish to be prepared via vaccination or not?</t>
  </si>
  <si>
    <t>Well I'd rather get sick from the virus than the crazy things my weird friends come up with that they could put in the vaccines.
Like two days one was saying that they put something in it that slowly adjusts fertility, something that no one would notice at first, but will get worse over time. Others think it has nanobots or other things with a delayed effect that they won't activate until enough people are vaccinated.
I don't think such a molecule/mechanism exists really, but it's still a relief if a chemical analysis were done on samples to show there isn't anything new in it that's not even mentioned.</t>
  </si>
  <si>
    <t>Those are the same people who will say any analysis to the contrary were faked.</t>
  </si>
  <si>
    <t>antiperistasis</t>
  </si>
  <si>
    <t>Is there any clear info on when we can expect paxlovid to be fully approved and widely available (at least in rich countries, I assume it'll be a while before global distribution is possible)?</t>
  </si>
  <si>
    <t>**Negative efficacy** within 2 weeks of vaccination:
Does anyone have the data to debunk or confirm this claim that has been floating around? If it does exist, at least some of it could be explained away by behavioral changes. But what could be the biological basis for this happening?</t>
  </si>
  <si>
    <t>This was based on this Israel study, "After initial injection, case numbers increased to day 8 before declining to low levels by day 21. Estimated vaccine effectiveness was pretty much 0 at day 14 but then rose to about 90% at day 21 before levelling off. The cause of the initial surge in infection risk is unknown but may be related to people being less cautious about maintaining protective behaviours as soon as they have the injection." https://www.medrxiv.org/content/10.1101/2021.02.01.21250957v1
As far as I know, no other paper found this effect. The behaviour change could be a factor, I suppose another possibility would be that people had side effects from the vaccine and went to get tested, resulting in more capture of minimally symptomatic infections than normal.</t>
  </si>
  <si>
    <t>Thanks.
From personal experience, most people stay home to rest after being vaccinated. Some are also speculating the trip to the vaccination place itself is contributing to transmission. Guess we won't ever know for sure.</t>
  </si>
  <si>
    <t>There is a simple biological basis for it happening (antibodies are literally binding to  vaccine antigens and being removed from circulation, though this does not happen in the mucous membranes which have no vaccine antigens), but it does not appear to. Clinical trials showed no detectable change in the cumulative incidence curve within two weeks of vaccination.
https://www.fda.gov/media/144245/download
https://www.fda.gov/media/144434/download
Real world data has shown a slight bump in infections in the weeks right after vaccination, presumably due to changes in behavior.  This hasn't been reported everywhere though.</t>
  </si>
  <si>
    <t>Thanks. Doesn't seem like it's a major concern after dose 1.
Some people (tenured professors on Twitter) were talking about booster studies censoring the first 2 weeks post-vaccination so I'd be very curious to see what those stats were.</t>
  </si>
  <si>
    <t>Are we going to see Omicron boosters being developed any time soon?
From the antibody neutralization studies I've seen, it seems to me that Omicron evades immune response whole order of magnitude better than any previous variant. Wouldn't that imply that even with a booster, the peak of immune response would still be significantly less effective if we don't use a booster specifically designed with Omicron in mind? So even if a third dose temporarily solves our problems, we'd still be in a worse position than if we used an Omicon specific booster.
The advantage of mRNA vaccines should be how quickly they can be designed and produced. Shouldn't Pfizer/Moderna be able to design and start producing a vaccine in a matter of weeks? I'm pretty sure the human trials could also use a smaller sample size (like those for boosters, so a couple of thousand people) given this is just a variation of an approved vaccine.</t>
  </si>
  <si>
    <t>aieaeayo2</t>
  </si>
  <si>
    <t>It was mentioned in biontech's recent interview that they could be ready to distribute Omicron specific by march '22, pending regulatory approval, approximately 25-75 million doses, IF they show higher effectiveness of course.
Search: 
LIVE: BioNTech, Pfizer officials hold briefing on Omicron variant
To find the source</t>
  </si>
  <si>
    <t>That's definitely good news.
But why is there doubt they'd have higher efficacy? Just by looking at the plots there is at least 6x times decrease in neutralizing antibodies in *boosted* individuals for Omicron compared to other variants. Granted, maybe this won't immediately reflect in a great change in efficacy, but we'll still be working with a much lower baseline when it comes to waning for example. And current two dose series antibodies show drastically reduced neutralizing ability against Omicron. Look at [this study](https://www.medrxiv.org/content/10.1101/2021.12.14.21267769v1.full.pdf+html) for instance. By the looks of it, 2 doses are almost worthless in reducing transmission.
This might not be a problem in countries where everyone is just waiting for boosters, but it's obvious the whole world will need to be vaccinated, including countries with low vaccination rates. Current formulation of the vaccine could leave people vulnerable to symptomatic illness and completely capable of transmitting the virus to others until they get the 3rd dose, which is some 7 months from when they get the first dose. That's 7 months of virus being allowed to spread.</t>
  </si>
  <si>
    <t>&gt; But why is there doubt they'd have higher efficacy? 
I think it's mostly because Moderna has tested a Beta-specific booster they developed, and found it wasn't more effective than boosting with the original formula: https://investors.modernatx.com/static-files/c43de312-8273-4394-9a58-a7fc7d5ed098 (Slides 28-30) So there was no further effort in that direction. Beta and Omicron have the same mutation that is associated with immune evasion.</t>
  </si>
  <si>
    <t>&gt; Look at this study for instance. By the looks of it, 2 doses are almost worthless in reducing transmission.
That’s just looking at serum IgG. There are more types of antibodies and memory cells too</t>
  </si>
  <si>
    <t>But wouldn't you need to have antibodies circulating in your system to prevent virus from replicating too much and spreading to others? From my understanding (and it's very limited), without enough antibodies infection could take hold long enough for a person to become infectious - the memory cells would help, but the person would still develop symptoms and infect other people.</t>
  </si>
  <si>
    <t>Again, serum IgG spike antibodies aren’t the only kind, IgA in your nose and mouth could be argued to be even more important for stopping spread, and memory cells which quickly ramp up Ab production could cut down on the amount of time you are contagious for</t>
  </si>
  <si>
    <t>Ah, I remember reading about IgA a few months ago. Do you know roughly how long it usually takes for memory cells to start producing antibodies?</t>
  </si>
  <si>
    <t>Hobbiton55</t>
  </si>
  <si>
    <t>Question:  Is it possible that we might need another booster, i.e a 4th dose, or even repeatedly?  Originally it was thought maybe just one, then 2, then 3, and some people had their boosters 3 months ago so would that be starting to wear off now?</t>
  </si>
  <si>
    <t>marmosetohmarmoset</t>
  </si>
  <si>
    <t>The short answer is that we don't know yet. 
The longer answer is ... possibly not? We've seen that the third dose of the mRNA vaccines induce a more robust t-cell response than just two doses. This could mean that immunity is less likely to wane with time. So maybe we just need 3 doses (not uncommon for vaccines). Probably not more than 4. 
Personally, I doubt that we'll ever be totally free of breakthrough sars-cov2 infections, since the virus replicates easily in the upper respiratory track, where it's harder for your immune system to quickly kill. But it's likely that once we figure out the right vaccine schedule, covid will be no more than a common cold.</t>
  </si>
  <si>
    <t>No one wants to talk about, but yes more than likely we will. This will probably become an annual shot at one point.</t>
  </si>
  <si>
    <t>Isn't there data from Israel that even protection from severe disease begins to decline over-time 3-4 months out post booster? I'm worried the long-term protection against severe disease isn't there.</t>
  </si>
  <si>
    <t>ThatsAGoodBart</t>
  </si>
  <si>
    <t>So are you just responding this way because you’re worried, or because your answers are backed up by actual data?
As far as I’m aware, Israel hasn’t said anything about waning booster efficacy other than to discuss the possibility of approval of a fourth shot for the heavily immune compromised. This wouldn’t be all that different than what the US was already doing, for example, by offering an initial three-dose regimen to the heavily immunocompromised, followed by a fourth booster. 
The most recent statement I can find from Israel re: booster efficacy (pre/early Omicron) was from a press conference with Haaretz (which I cannot link here) indicating that they’ve haven’t detected any waning protection so far.</t>
  </si>
  <si>
    <t>Lukelawson7989</t>
  </si>
  <si>
    <t>Why so negative? The first step of the scientific method is- question. So WHY are we attacking people for having questions?</t>
  </si>
  <si>
    <t>I’ve been looking for this same info and haven’t found any yet. Just some small studies showing J&amp;J alone (no boost) isn’t very good against omicron (which isn’t surprising).</t>
  </si>
  <si>
    <t>One of the titer studies posted here over the last week included J&amp;J-&gt;mRNA.  I have no recollection which one though.</t>
  </si>
  <si>
    <t>Oh, yeah, great question.  It was pretty good news I thought: a few fold worse than mRNA prime-&gt;boost but much better than 2-dose mRNA.
Okay this is the second time it's been asked.  I'm gonna go hunt it.</t>
  </si>
  <si>
    <t>https://www.medrxiv.org/content/10.1101/2021.12.14.21267755v1.full.pdf
Figure 3 is the one I remember, but it's hard to translate it into any kind of efficacy.</t>
  </si>
  <si>
    <t>LovesBodyx2</t>
  </si>
  <si>
    <t>is the potential for delta-omicron coinfection still a concern?</t>
  </si>
  <si>
    <t>Question regarding Delta's transmissibility: Was the increased transmissibility of Delta compared to prior variants due to:
1) Increased incubation period, leading to longer period of presymptomatic/asymptomatic contagiousness when people unknowingly spread.  Or
2) Increased efficiency of the virus to enter a cell.  If this is the answer, bonus question: Does this mean that there were many pre-Delta passing exposures where people inhaled a few virions, but that was not enough to cause an infection, whereas with Delta that same smaller number of virions was indeed enough to cause an infection?
3) Or something else
I do understand the immune escape factor with Omicron being a confounding variable to all the above, I'm just asking about Delta vs prior variants.</t>
  </si>
  <si>
    <t>Cavaniiii</t>
  </si>
  <si>
    <t>Has there been any studies yet on whether or not myocarditis is less likely post booster for both Pfizer and Moderna?</t>
  </si>
  <si>
    <t>wafflesonsaturdays</t>
  </si>
  <si>
    <t>Are there any studies about vaccinated women and covid.. as in deaths, pregnancy outcomes, severe illness, hospitalizations due to covid.. info like that?</t>
  </si>
  <si>
    <t>Lazy_Title7050</t>
  </si>
  <si>
    <t>I have a question: are you less likely to catch Covid-19 if you are exposed to it if you are vaccinated? Like I know your less likely to become seriously ill. But say you were directly exposed to someone with it. Is it less likely that you will catch it than an unvaxxed person is? Thanks.</t>
  </si>
  <si>
    <t>merithynos</t>
  </si>
  <si>
    <t>Yes. How much less likely depends on the vaccine you received, how many doses, and how long ago the last dose was administered. Regardless of those facts, overall you are less likely to be infected than an unvaccinated individual.</t>
  </si>
  <si>
    <t>PassedOutOnTheCouch</t>
  </si>
  <si>
    <t>Can you explain the science behind this to the lay person?</t>
  </si>
  <si>
    <t>EnglishRed232</t>
  </si>
  <si>
    <t>In super basic terms. 
**Non-vaccinated** \- Virus enters body. Immune system has never seen it before so begins to mount a response. Virus infects body. Immune system fights invasion.
**Vaccinated** \- Virus enters body. Immune system recognises virus as an invader. Mounts a strong immune response straight away due to this. Virus isn't able to infect body before it's destroyed.
&amp;#x200B;
There are many variables to this but that is the super lay version</t>
  </si>
  <si>
    <t>Thank you!  Follow up question. In the second case (vaccinated), would a person be able to transmit a virus?  I am trying to understand the extent that a vaccine provides protection in general terms notwithstanding a multitude of variables.</t>
  </si>
  <si>
    <t>To varying extents, largely based on those variables. There's some indication that vaccinated people with breakthrough infections both produce less virus, and clear it more quickly. Both would diminish their overall infectiousness.</t>
  </si>
  <si>
    <t>&gt;By analyzing viral loads of over 16,000 infections during the current, Delta-variant-dominated pandemic wave in Israel, we found that BTIs in recently fully vaccinated individuals have lower viral loads than infections in unvaccinated individuals. However, this effect starts to decline 2 months after vaccination and ultimately vanishes 6 months or longer after vaccination. Notably, we found that the effect of BNT162b2 on reducing BTI viral loads is restored after a booster dose. These results suggest that BNT162b2 might decrease the infectiousness of BTIs even with the Delta variant, and that, although this protective effect declines with time, it can be restored, at least temporarily, with a third, booster, vaccine dose.
https://www.nature.com/articles/s41591-021-01575-4</t>
  </si>
  <si>
    <t>I thought so! Thanks!</t>
  </si>
  <si>
    <t>in48092</t>
  </si>
  <si>
    <t>Has anyone seen a study assessing neutralizing capability of Omicron convalescent sera on Delta?</t>
  </si>
  <si>
    <t>capeandacamera</t>
  </si>
  <si>
    <t>This is what I'm looking for too. I suspect it's still too early!
I'd be interested to hear if there is even any speculation on what the crossover might look like.</t>
  </si>
  <si>
    <t>The flu shots are prepared in summer  based on what flu strains are currently circulating in winter in the opposite hemisphere.  They don't need additional trials.  We don't know if sars-cov-2 will drift at the same rate,  so this exact process might not be optimal for a slower drift.  But as long as there's six months to see a new antigen coming updating vaccines is pretty easy. Not so easy if it's only one month.</t>
  </si>
  <si>
    <t>Vaccines are constantly tested without the public much becoming aware of it. The process of gathering data how to fabricate new mrna vaccines is a matter of weeks, for this "newish" technology(its already known since the 60s). Other vaccine types would need longer, see influenza vaccines. It is checked how well they work against each variant and production already going on. It takes time to produce billions of one of the most complicated products. Timeframe of such quantities for omicron based vaccines is April/May. Then distribution+administration.</t>
  </si>
  <si>
    <t>Its what the manufacturers e.g. Sahin, of the vaccines say and our health ministry. They are already producing them just in case, afaik they already did that for delta vaccines, which then turned out to be unnecessary</t>
  </si>
  <si>
    <t>Moderna made a Beta-specific variant booster. https://investors.modernatx.com/static-files/c43de312-8273-4394-9a58-a7fc7d5ed098 (Slides 28-30) it wasn't really more effective than using the original formula as a booster so they didn't seek regulatory approval. Both Pfizer and Moderna are testing Delta-specific boosters, data could be out any day now.</t>
  </si>
  <si>
    <t>SnooLentils3008</t>
  </si>
  <si>
    <t>This might have been asked already, but if omicron has mutated so much, is it possible that it could be evolving to be more prone to mutations as well? So for example it not only has a greater number of changes currently, but it could be more likely to produce variants compared to previous ones as time goes on and it spreads?</t>
  </si>
  <si>
    <t>anadampapadam</t>
  </si>
  <si>
    <t>Does Omicron give you immunity against Delta?</t>
  </si>
  <si>
    <t>Likely at least some. I don’t think it’s been around long enough to know how much.</t>
  </si>
  <si>
    <t>Prior infection with the original variants are estimated around 20% protection against Omicron, according to the UK data today.  Symmetry is likely.  The error bars are high and recent infection would be (much?) stronger.</t>
  </si>
  <si>
    <t>DemonFrog</t>
  </si>
  <si>
    <t>Do we have any definitive evidence yet whether a recent booster provides sterilizing immunity from Omicron? For example, if someone were vaccinated a month or so ago, are they significantly less likely to *contract* Omicron than someone with just a two dose regimen? I know it refuses severity.</t>
  </si>
  <si>
    <t>[Figure 7 in the technical briefing 31](https://assets.publishing.service.gov.uk/government/uploads/system/uploads/attachment_data/file/1040076/Technical_Briefing_31.pdf) has some estimates of efficacy.  Boosted vaccination does extremely well.  This data must be outdated by now but I have not seen an updated (technical briefing 32 has nothing).</t>
  </si>
  <si>
    <t>arrowfan624</t>
  </si>
  <si>
    <t>Is there data on how contagious a vaccinated asynptomatic person could spread covid in comparison to symptomatic vaccinated or an unvaccinated individual?</t>
  </si>
  <si>
    <t>aarongladys</t>
  </si>
  <si>
    <t>"The preliminary information that we're receiving around the Omicron variant is that it is significantly more risky for children compared to the previous editions," Cardy told the legislature.
Shephard said early studies show a 25 per cent increase in hospitalizations in children.
This was a quote from our minister of education in NB, does anyone have a source on this 25% increase in hospitalizations in children? Just trying to find out if it’s real because this is the first I’ve heard and I am a parent of small children.</t>
  </si>
  <si>
    <t>VerneLundfister</t>
  </si>
  <si>
    <t>I don't have a link readily available but I've seen this debunked in a couple other threads on here. A large % of these were incidentals and that seems to fit with what we've seen with every wave around the world. Covid has been heavily age biased and has never been a significant threat to kids. This hasn't changed with each new variant.</t>
  </si>
  <si>
    <t>The recent [Discovery data](https://www.discovery.co.za/corporate/news-room) from South Africa had information about increased hospitalisations in children. 
I would recommend looking at the presentation yourself as there were a lot of caveats about uncertainty around the numbers, that children recovered fast and that covid positivity was often an incidental finding in children admitted for other reasons. Absolute numbers were still very low.</t>
  </si>
  <si>
    <t>dflagella</t>
  </si>
  <si>
    <t>Can any people of medicine explain the clinical significance of 70x higher bronchiolar and 10x lower alveolar reproduction</t>
  </si>
  <si>
    <t>mdizzl86</t>
  </si>
  <si>
    <t>Inasmuch as bronchitis is less severe than pneumonia, I would hypothesize that those rates would possibly correlate to disease severity.</t>
  </si>
  <si>
    <t>As of September 2021, around 500 children in the US had died of covid (cumulatively.) but just two months later (December 6, 2021) this cumulative number doubled to over 900. 
That seems extremely worrying, but I assume I’m missing something else in the data because there was no recent widespread mutation that occurred between September and December 6 in the US. This is all delta. 
Any idea of how to make sense of these numbers?</t>
  </si>
  <si>
    <t>Evie509</t>
  </si>
  <si>
    <t>The CDC has the number of 0-18 year olds dead as 771 as of 12/15. 
https://data.cdc.gov/NCHS/Provisional-COVID-19-Deaths-Focus-on-Ages-0-18-Yea/nr4s-juj3</t>
  </si>
  <si>
    <t>Oh weird. Okay. Still seems like a big increase in 2 months though?</t>
  </si>
  <si>
    <t>booya_in_cheese</t>
  </si>
  <si>
    <t>Is it probable that the virus will become less and less lethal over time as it mutates?
Does that mean lethality will probably be so mild that this virus won't be such a problem anymore? A bit like the flu?</t>
  </si>
  <si>
    <t>Yes, but maybe not the way you think. We expect Covid to get less and less lethal as the remaining population acquire immunity through either vaccination or infection or both. Each wave kill a certain percentage of susceptible people, therefore remaining population will have a lower fatality rate.
If you want to know whether the virus *itself* will become less lethal, that is a harder question. Both Alpha and Delta had higher severity than the variants they replaced, Delta had roughly twice the hospitalization rate as Alpha ([source](https://www.reddit.com/r/COVID19/comments/rfkh02/increased_risk_of_hospitalisation_and_death_with/)). Due to it's high rates of pre-symptomatic transmission and low mortality in humans of reproductive age, Covid has very little selection pressure on it from a disease severity perspective. 
Even with highly lethal viruses that should have more selection pressure on it, a virus itself becoming more mild is not guaranteed. Smallpox has been co-evolving with humans for thousands of years, and was still highly lethal when exposed to immuno-naive populations like American Indians, the Manchu and the Aztecs, with fatality rates of up to 90% according to some estimates. This suggest that it's not smallpox that became milder over time, it's that agriculture civilizations grew more immune.</t>
  </si>
  <si>
    <t>So far every significant combination of mutations we have seen has been (conjectured to be) the result of long-term evolution within a single host.  External selection pressure has not affected this evolution at all - although it does affect which shed viruses spread and which recombinations of them are more likely to spread.
The only selective pressure for single-host evolution are:
1. Faster reproduction within the human body (this almost always increases severity).
2. Immune escape versus parental or sibling lineages being targeted by the host already.
3. If it kills the host all future evolution ends (though evolution up to that point is still likely to be spread).
You can find really a lot of case studies of this happening, with many of the same mutations and combinations developing repeatedly.</t>
  </si>
  <si>
    <t>Its just as probable that it becomes more and more lethal. Its random. Higher Infectiousness does not require less lethality. In fact a more infectious strain kills more people than a more deadly one. Its a misconception that viruses have to become less lethal as they mutate. So far sars-cov-2 has no problems infecting people efficiently and rapidly. Only if it would kill hosts so quickly that infection chains are significantly reduced it would experience evolutionary pressure.</t>
  </si>
  <si>
    <t>littleapple88</t>
  </si>
  <si>
    <t>A virus experiences evolutionary pressure toward less severity by reducing an infected person’s ability to infect others. 
This *can* occur by killing the host, but death is not the only way a host can reduce infecting others. A virus that debilitates hosts quickly, even by not killing them, will still experience *some* evolutionary pressure toward less severe symptoms. 
Of course randomness is probably the largest factor here as many variants of covid have been proven fit enough to spread easily in a naive populations. But the amount of evolutionary pressure toward less severe disease is a non-zero figure.</t>
  </si>
  <si>
    <t>Are there any documented cases of TTS occuring in the legs (instead of the brain) after second dose of AZ? This is an oddly specific question, but I've just read about a person who mentioned having a blood clot in their leg with low platelets two weeks after second dose of AZ, so I'm wondering if the vaccine could be the cause.</t>
  </si>
  <si>
    <t xml:space="preserve">  
A question regarding the development of the  
immune response in someone who has a breakthrough infection of a SARS-Cov-2 Variant  
of Concern (VOC):  
So, we know that the covid VOC have different  
spike proteins than the ancestral strain of the virus and in the case of the Omicron  
VOC, it is appreciably different from what I gather yet not entirely  
unrecognisable. Suppose we have someone who is either vaccinated against covid with  
the current 1st generation vaccines or who contracted the ancestral strain  
of the virus and successfully seroconverted. When this person contracts a VOC  
(in particular an immune evasive one like Beta or Omicron) does this person’s  
immune system simply generate antibodies against the original strain and use  
these to neutralise the virus or, in addition to that, would this person be  
left with ‘updated’ antibodies (as well as T/B cells) that can more efficiently  
deal with the new strain?  
Does the answer also depend on how long after  
immunisation the person is infected with the new strain? My intuition tells me  
that the easier a person can neutralise the virus, the less pressure there is to  
develop new antibodies (i.e., that there would be a difference if someone were  
infected with Omicron/Beta 2 weeks after their initial immunisation vs 6  
months).  
How does the concept of antibody affinity  
maturation come into play? From my understanding of it, when one encounters an  
antigen, it creates a range of antibodies that can all bind to it with varying  
degrees of success. It then has a ‘boot-camp’ of sorts where all the antibodies  
are pitted against one another to see which one does the best job. Over time,  
through a process of natural selection, the most efficient antibodies win out  
and that is what the body uses in the future.  
Now back to the original question. Suppose  
we have three individuals: A, B and C. They all started out seronegative. All  
three will be immunised against the original strain. Suppose that A gets one  
immunisation, B two and C three. For comparison’s sake assume that they are  
immunised the same way (e.g. they all get Pfizer/Corminaty shots) and also  
assume that it is timed in such a way that all their last shots happen at the  
same time just to hopefully account for waning immunity.   
Now presumably C would have the highest  
antibody count with B in second place and all else being equal this would  
roughly translate into C having the best clinical outcome and A having the  
worst. However, would B and C have a ‘narrower’ range of antibody types since  
they have been exposed to the same antigen multiple times which puts selective  
pressure on their immune systems to produce more specific antibodies tailored  
to the original strain? If so, if they are then all infected simultaneously  
with Beta/Omicron, would A have a more flexible immune response that can  
produce updated antibodies since theirs hasn’t matured as much compared to C’s  
which is highly specific?   
Just to clarify, I am not asking about  
clinical outcomes here. Intuitively if the antibodies neutralise x% of viral  
particles (with 0&lt;x &lt;100) then having more antibodies would be  
beneficial. Rather I am asking about the ability of the immune system to adapt  
itself over time.  
Thank you in advance. I would appreciate it  
if the answers given aren’t too technical as I am studying mathematics not  
immunology. This is just a curiosity.</t>
  </si>
  <si>
    <t>Well, this is the question many people trying to answer now. Do repeated vaccinations result in a better outcome against variants, or do they result in a so to say "locked" response to the original strain? For Beta and Gamma, vaccine producers didn't see a worthwhile difference in neutralization with variant specific boosters, original construct was still highly effective. They harbor significantly less mutations than Omicron, so what happens with Omicron is anybody's guess. 
But we will have an answer soon, since Moderna is testing different formulations against Omicron, and Omicron specific boosters will probably be given to first trial participants some time around January. Couple months after that there should be studies not only looking at neutralizing titers, but also the diversity of antibodies, then we will have some answers to your question. 
Very broadly speaking, over time, due to somatic hypermutation, the body produces different variations of the antibody to a given epitope, and in a given infection the antibodies that neutralize stronger may have an advantage and be produced in higher amounts. But this is just a very general assumption, what happens in a particular disease against a particular variant has to be studied on a case-to-case basis. 
Long story short, we don't really know, more info in the following months.</t>
  </si>
  <si>
    <t>Ah I see. Thank you very much</t>
  </si>
  <si>
    <t>Regarding immune imprinting, https://www.science.org/doi/10.1126/science.abm0811 was very interesting - "Since heterologous combinations can confer a diminished response against other variants, there may be a case for sticking with the Wuhan Hu-1 sequence in booster vaccinations in the first instance in the face of unknown future VOCs, or for improved efforts to define vaccines based on optimization of common, conserved, neutralizing epitopes."
This paper is very technical and way over my head, I think what they are arguing is that immune imprinting aka "original antigenic sin" is real, but it looks like doing all three vaccines with the Wuhan spike might be better than chasing the latest variant based booster. The issue is that our B cells can do predictive coding based on Wuhan original spike and make versatile antibodies that can respond to the descending variants, but people who are infected by one of the later variants are more limited in their response, and their antibodies doesn't respond to a "cousin" variant because that's from a different branch of the Covid tree. Until we find something better, the ancestral Wuhan spike is the best template for our immune system to work off. Would welcome any corrections.</t>
  </si>
  <si>
    <t>Thank you for your response. I wonder if the issue would be at least partially resolved if we used a multivalent vaccine as a booster dose</t>
  </si>
  <si>
    <t>Rantamplan</t>
  </si>
  <si>
    <t>Anyone knows where to find updated data on COVID seroprevalence by country?.
I believe I worded it correctly. I'm looking for data on how many people per 100.000 have already been infected by any COVID strain by country.
Thanks a lot for your time.</t>
  </si>
  <si>
    <t>I've tried it and haven't found a centralized database. Cases combined with positivity rate and lots of assumptions/adjustments might be your best proxy.</t>
  </si>
  <si>
    <t>deanna3oi</t>
  </si>
  <si>
    <t>Do we have any data for cellular immunity in convalescents as opposed to vaccinated people? Is there the same problem with units as it is with antibody counts that makes studies uncomparable?</t>
  </si>
  <si>
    <t>Question surrounding the possibility of an omicron/other variant-specific vaccine: would it be likely that if this were needed it would be sufficient in the form of a one-dose booster, similar to the annual influenza vaccine designed to keep up with antigenic drift, or would we likely require another two or three dose regimen of a tweaked vaccine?</t>
  </si>
  <si>
    <t>It would be just one booster, or regular (annual?) boosters going forward if that turns out to be the thing.  This is how the phase 1 trials on previous multivalent boosters (moderna's 211 and 213) have been run and they have improved results across the board.</t>
  </si>
  <si>
    <t>Garglebarghests</t>
  </si>
  <si>
    <t>What is the difference between the Immunity 2 weeks after 2nd mRNA dose versus 2 weeks after the booster? I am unclear on whether it is the 3 doses that is helping more against omicron or whether it is that the immunity wanes months after the 2nd shot so we need the booster to get back up to previous immune response. I tried to find this data but was unsuccessful.</t>
  </si>
  <si>
    <t>It is both. The third dose creates more antibodies than after the second, and they are broader.  It also raises cellular immunity more (at least for inactivated vaccines; we can only assume this is true for all of them).</t>
  </si>
  <si>
    <t>MaskedBystanderNo3</t>
  </si>
  <si>
    <t>By "broader" you mean more capable?</t>
  </si>
  <si>
    <t>A lot of literature is focused on the efficacy of boosters at this point, since so many people are vaccinated and most who wanted a shot (in the first world countries) have one. I am curious about efficacy for primary vaccination (such as, one dose of J&amp;J) for Omicron.
I am wondering if a lot of the limited efficacy we see — these studies that say one does of J&amp;J or two doses of a mRNA shot isn’t doing much against Omicron — is due to the fact that most participants were vaccinated many months ago? Perhaps 6+?
Is there data that suggests one does of J&amp;J or two doses of mRNA shots still provides protection against Omicron, if given recently?</t>
  </si>
  <si>
    <t>Keep in mind all real world efficacy measurements are against testing positive; they aren't measuring protection against severe outcomes.
The UK has those measurements too (figure 7 in technical briefing 31, no J&amp;J though) and it does show a decline over time after the second dose.  But all real world data has different demographics for each time period in which people were vaccinated.</t>
  </si>
  <si>
    <t>Real world studies can definitely measure severe outcomes. And we can do our best to correct for demographics.
What I am getting at is, does one dose of J&amp;J provide any meaningful protection against Omicron whatsoever? Because it’s technically enough to be considered “fully vaccinated” if you had it within the last few months.</t>
  </si>
  <si>
    <t>Kakofoni</t>
  </si>
  <si>
    <t>Is there any good data by now on the efficacy of vaccine passes? Does it increase vaccination rates, reduce the spread of viruses? I know the extent of prohibition among unvaccinated varies from country to country, but what do we know about it?</t>
  </si>
  <si>
    <t>Have a look at https://www.reddit.com/r/COVID19/comments/rftps9/the_effect_of_mandatory_covid19_certificates_on/</t>
  </si>
  <si>
    <t>hofcake</t>
  </si>
  <si>
    <t>Can someone explain why the booster provides a different fold reduction in neutralization of V.O.Cs rather than the same difference but at a greater absolute magnitude? How does an additional exposure to the same antigen trigger an increased breadth in the immune response rather than just magnitude? Is this a characterized phenomenon?</t>
  </si>
  <si>
    <t>The breadth develops over time ("affinity maturation"), it's not triggered by the third dose.  After the first dose(s), antigen-presenting cells keep showing the spike as they move around the bloodstream.  T and B cells keep learning and figuring out more about the antigen and similar antigens.  This is visible in real time as a steady reduction in severe disease if infected.  Then when the boost dose is given those antibodies and T/B cells scale up in number.</t>
  </si>
  <si>
    <t>Are these antibodies that are produced as a result of maturation not widely circulated unit subsequent exposures? What causes them to seemingly makeup a much larger subset of all antibodies targeted towards the virus after subsequent exposures?</t>
  </si>
  <si>
    <t>Antibodies wane.  Individual antibodies decay and B cells aren't constantly making more of them at a rate we would want.  Subsequent exposure triggers T cells to tell B cells to make more of them.</t>
  </si>
  <si>
    <t>differenceengineer</t>
  </si>
  <si>
    <t>Our immune systems evolved in the context of viruses having variants, Sars-Cov-2 is not new in this. So when we create antibodies when we are exposed to an antigen we make lots of different kinds. Anthropomorphizing a bit, our immune systems are clever and try to anticipate variants.</t>
  </si>
  <si>
    <t>Every time there's a new variant, I hear that it's hard to calculate its severity as compared to previous waves because more people are vaccinated now and/or because the initial outbreak is concentrated in a younger population. I don't quite understand why this is still a problem, since it seems like the necessary information would be both extremely useful and easy to gather - is there some reason we can't collect data on age and vaccination status when cases are reported, and compare only against similar cases from previous waves?</t>
  </si>
  <si>
    <t>We can easily calculate efficacy against testing positive with that data.  Evaluating severity of breakthroughs is much harder.  Historically it's always been done with a lengthy wait; UKHSA uses 28-day hospitalization and mortality rates but those currently have a denominator of zero.  Dropping it to 7-day or 14-day can bring the denominator up and is what they should be doing, but I haven't seen anything released on that yet.</t>
  </si>
  <si>
    <t>Drited</t>
  </si>
  <si>
    <t>Do we have that information for South Africa yet?</t>
  </si>
  <si>
    <t>South Africa has no idea who is previously infected, so I do not think we can get reliable numbers here.</t>
  </si>
  <si>
    <t>Sheerbucket</t>
  </si>
  <si>
    <t>Does any country have these numbers....maybe South Korea? The amount of undetected cases makes me thing this data is impossible to aquire.</t>
  </si>
  <si>
    <t>Zen1234again</t>
  </si>
  <si>
    <t>Can Covid mutate in a vaccinated individual?</t>
  </si>
  <si>
    <t>OkSir4079</t>
  </si>
  <si>
    <t>Yes. Antigenic drift will occur whenever the virus can replicate. The rate of mutation will vary from host to host, vaccination or not. Blood groups of host individuals play a part in the process too.</t>
  </si>
  <si>
    <t>Yes, but it's less likely to because the infection lasts a shorter amount of time, giving the virus fewer opportunities to replicate and therefore fewer opportunities to mutate.</t>
  </si>
  <si>
    <t>WoodsandWool</t>
  </si>
  <si>
    <t>I'm having a really hard time finding information on this through my state health dept. and CDC websites, and curious if anyone here can help. If someone has already had a J&amp;J vaccine, and a J&amp;J booster, are they still eligible to receive an mRNA booster, and what is the recommended time they wait from the J&amp;J booster to the mRNA booster? I know mRNA is the CDC recommended booster for J&amp;J initial vaccine recipients, but there's little info for people that have already received the J&amp;J booster.</t>
  </si>
  <si>
    <t>Chicken_Dinner_10191</t>
  </si>
  <si>
    <t>Are the vaccines effective for people with lupus? I remember reading about about a study underway for just lupus patients earlier in the year, but can't locate the results.</t>
  </si>
  <si>
    <t>barchueetadonai</t>
  </si>
  <si>
    <t>Question: Are there any effectiveness numbers for Paxlovid in reducing hospitalizations or death in vaccinated people in particular? I understand that it’s important to be effective for unvaccinated people so that hospitals don’t get overloaded, but I personally only care about how well it works on people who got vaccinated. I can’t seem to find that number anywhere, but just this overall 89% effectiveness. Thanks.</t>
  </si>
  <si>
    <t>&gt;  it’s important to be effective for unvaccinated people so that hospitals don’t get overloaded
Simple math suggests most Omicron hospitalizations will be in the 2-dose vaccinated elderly.
Nothing about the mechanics of working for paxlovid (or any other antiviral agent, including MAbs which are already used heavily in the vaccinated) would theoretically be any different based on prior exposure.</t>
  </si>
  <si>
    <t>Bob-Loblaw-Law-Blog</t>
  </si>
  <si>
    <t>Is it possible to engineer a variant so transmissible, but without any severity, that it dominates and ends the pandemic?
Variants seen to be concerning, but mutations are also the way this thing ends.  Why don't we try to manipulate this thing ourselves?</t>
  </si>
  <si>
    <t>We don't have the ability to look at a virus and predict how mild or severe it is going to be. The only way to tell is to watch it infect a huge number of people. Needless to say, this would not be ethical. And even very mild disease can be surprisingly fatal when it gets to vulnerable people. One of the common cold coronaviruses had a fatality rate of [8% in a nursing home outbreak.](https://www.ncbi.nlm.nih.gov/pmc/articles/PMC2095096/)</t>
  </si>
  <si>
    <t>We do not have the capability to design a custom variant that would do that. In the best case scenario some people would still die after being infected with a mild live virus, and in the worst case scenario you could end all human life on the earth if it mutates to also kill people quickly. It's playing god, and it's wildly unethical to do such a thing, not to mention irresponsible and potentially very very dangerous. In the grand scheme COVID is disruptive but not the bubonic plague, and as long as that fact remains so, there's no reason to risk such a desperate measure. If Ebola somehow developed the ability to spread like COVID, then yeah there might be a reason to do something so desperate, but that's not the case.</t>
  </si>
  <si>
    <t>hungoverseal</t>
  </si>
  <si>
    <t>Isn't it easier just to vaccinate people with an attenuated virus?</t>
  </si>
  <si>
    <t>You would've thought so, but there are a bunch of troglodytes who don't trust objectively safe vaccines....</t>
  </si>
  <si>
    <t>So you're going to purposefully infect them, against their will, with a virus that absolutely \*will\* kill some people?</t>
  </si>
  <si>
    <t>Mutations are not the way the pandemic ends.  Without mutations the pandemic would have ended months ago.  Mutations drag it out and inevitably cause more suffering and death.
But, we did do exactly what you describe, except that it has no ability to reproduce, and so can't mutate.  The downside is that you therefore have to get it by injection.  Aside from that it's the absolute best of both worlds.</t>
  </si>
  <si>
    <t>What you are suggesting seems twofold: first this variant could act like a self-transmissible vaccine, and secondly it could displace other variants. I think it is a super interesting theoretical concept, but could have too many unpredictable consequences. Might be a way we deal with pandemics in a hundred years.</t>
  </si>
  <si>
    <t>Icy_Painting4915</t>
  </si>
  <si>
    <t>If 80% of South Africans have had Covid, wouldn't their experience with a new varient be very different than a country with only 31% of previous cases? Sorry if I am behind but has this been addressed in the coverage?</t>
  </si>
  <si>
    <t>Yes, the outcomes in one region may be very different for a region with different vaccination/previous infection rates, even if the seroprevelance is superficially similar. 
Do you have a source on the 80% previously infected? I thought their latest seroprevelance was reportedly 72%, which is surprisingly low IMO, considering this should include people who are vaccinated as well as previously infected.</t>
  </si>
  <si>
    <t>google.com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</si>
  <si>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All these data are focusing on efficacy against symptomatic infection with Omicron but I haven’t seen quality data on efficacy against severe outcomes. If 2 doses of Pfizer presents little to no protection against Omicron... How does it do against “hospitalization with Omicron” or “long covid after Omicron”?</t>
  </si>
  <si>
    <t>"The estimated risk of infection from touching a contaminated surface was low (less than 5 in 10,000), suggesting fomites play a minimal role in SARS-CoV-2 community transmission."
/r/COVID19/comments/jm18yh/longitudinal_monitoring_of_sarscov2_rna_on/
So if the Omicron variant is 10X more infectious than the variant studied here, it would go to a risk of less than 50 in 10,000, still a very small number. It is possible for the relative risk to increase dramatically while the absolute risk remains very low.</t>
  </si>
  <si>
    <t>thosewhocannetworkd</t>
  </si>
  <si>
    <t>The CDC recommendation to wash your hands, avoid touching your face, and disinfect frequently touched surfaces has not changed since the beginning of the pandemic.  These remain incredibly important counter covid measures.</t>
  </si>
  <si>
    <t>This is just a layman's question, but one I'm having a hard time finding a clear answer to. I understand Omicrons overall threat, and I understand that we're all at risk together.
That aside, on an individual level, if I and my family are as vaccinated as we can possibly be (2x + boosted) and we are inside together with the unvaccinated (1 or 2, not a crowd), who's at risk? 
My vaccinated family, or really just the one who's unvaccinated? 
This isn't about giving me a pass to spread illness to the reluctant / at risk. It's just about understanding where the risks are to me as an individual and my family.
 I understand we can still catch it from the unvaccinated, and continue to spread it unnoticed.</t>
  </si>
  <si>
    <t>Age is a bigger risk factor than vaccination status. Vaccination reduce risk of death by over 90%, and Omicron is not expected to change that. But an unvaccinated 85 yr old has about 10% mortality risk from Covid, an unvaccinated 10 year old is like 0.001%. Therefore, if your family is vaccinated, boosted but elderly, then they will be at more risk than an unvaccinated young. If they are the same age, the unvaccinated will be much more at risk.</t>
  </si>
  <si>
    <t>All data suggests that it is still the case that unvaccinated is still at greater risk of infection, symptomatic covid, sever covid, hospitalization and death.</t>
  </si>
  <si>
    <t>CasinoOasis2</t>
  </si>
  <si>
    <t>There are now tens of thousands of Omicron cases in the UK alone, how long will it take to get some solid data on how effective 2+ Pfizer doses are against hospitalisation and death due to Omicron vs Delta? 
We know by now about how it affects protection against symptomatic disease but not severe disease and death.</t>
  </si>
  <si>
    <t>I’d say we’re really getting into our infection flow now, and with Christmas mixing it’ll work it’s way up the age brackets. At the moment, hospitalisations average out as lower than delta, *but* we need to know whether that’s because 1) omicron is currently rife in a younger age group who were unlikely to be hospitalised anyway, and once it balances it’s way through the entire population the hospitalisation rate will work it’s way back up, or 2) we really do have a weaker variant. Suggestion seems to be that that information is likely another fortnight to three weeks away, but it’s so hard to know when “real” information will come to light, and when we just have people spinning data to suit an agenda in either direction.</t>
  </si>
  <si>
    <t>ScienceNotPolitics</t>
  </si>
  <si>
    <t>Where may I find studies on Moderna efficacy after the second dose, given in a timeline that shows the different waning points in efficacy and how much the efficacy drops at each waning point?</t>
  </si>
  <si>
    <t>Anyone have a link to the Danish Surveillance report with # Omicron cases and hospitalizations?</t>
  </si>
  <si>
    <t>Jevo_</t>
  </si>
  <si>
    <t>The daily reports can be found here: https://covid19.ssi.dk/virusvarianter/omikron</t>
  </si>
  <si>
    <t>Very interesting and thanks for the link! Out of 11,282 known cases there are 25 omicron related hospitalizations thus far. Under 5 are in the ICU.</t>
  </si>
  <si>
    <t>Thanks. This is what I wanted.</t>
  </si>
  <si>
    <t>sharloops</t>
  </si>
  <si>
    <t>Does the spike protein your body creates from the vaccine build up in your body? How can we know how many boosters are still safe? How many would be equal to the amount￼ of one infection and does that spike protein hang around too?</t>
  </si>
  <si>
    <t>Melodic_Echidna</t>
  </si>
  <si>
    <t>No, your body breaks down unfamiliar proteins as part of its immune response, they don't hang out in your body indefinitely regardless of whether they come from a viral infection or vaccination.</t>
  </si>
  <si>
    <t>Oh ok I thought they hung out in your arm muscle indefinitely. Thanks</t>
  </si>
  <si>
    <t>imp0ppable</t>
  </si>
  <si>
    <t>Not to be an ass but what makes you think it would? Genuinely interested.</t>
  </si>
  <si>
    <t>As someone said, your body clears those spike protein. However, the effect on your immunological memory may be cumulative, possibly with diminishing effects.</t>
  </si>
  <si>
    <t>Is there any data yet on the speed that the mRNA boosters work?</t>
  </si>
  <si>
    <t>ImOnItSir</t>
  </si>
  <si>
    <t>When we see stats like 80% of positive cases are Omicron, how is that determined? Seems awful fast to know.  And from what I understand, most labs can't determine a strain.  So how do we know when one strain takes over?</t>
  </si>
  <si>
    <t>tsako99</t>
  </si>
  <si>
    <t>S gene dropout can be detected without full sequencing. Not exactly a one for one comparison, but a good indicator.</t>
  </si>
  <si>
    <t>Has there been any information on if the process of infection leading to sickness has shortened in terms of when symptoms arise? I know the original variant that went widespread it was anywhere from 7-14 days on average.</t>
  </si>
  <si>
    <t>Educational_Cat_9681</t>
  </si>
  <si>
    <t>Question: Is it scientifically possible for the Delta and Omicron variant to merge together to form a harsher variant/strain?</t>
  </si>
  <si>
    <t>"Merge together" isn't a great description, but recombination does happen.  Two lineages infecting the same cell can exchange genes.  B.1.628 is conjectured to have formed this way.</t>
  </si>
  <si>
    <t>Is there a difference in protection vs. Omicron for 3 mRNA doses and 2 mRNA doses + natural infection?</t>
  </si>
  <si>
    <t>The-Sparow</t>
  </si>
  <si>
    <t>I read a pre-published paper from a german Lab about it but can’t find the link to it . I think they found in-vitro no significant difference</t>
  </si>
  <si>
    <t>Recent_Technology_65</t>
  </si>
  <si>
    <t>There is speculation about Omicron causing potentially milder symptoms. This made me think if it could be possible to alter a Covid strain in a lab to make it milder or even inactive it but still more easily spreading? So aiming for similar impacts as the vaccines but with a real laboratory modified virus spreading.</t>
  </si>
  <si>
    <t>To inactive it would mean the virus would not be able to replicate. That is one of the ways to make a Covid vaccine, but it would not be infectious.
We don't have the ability to look at a virus and predict how mild or severe it is going to be. The only way to tell is to watch it infect a huge number of people. Needless to say, this would be not be ethical. And even very mild disease can kill when it gets to vulnerable people. One of the common cold coronaviruses had a fatality rate of 8% in a nursing home outbreak.</t>
  </si>
  <si>
    <t>The speculation about milder symptoms is just that; speculation. There is no real evidence right now.
Inactivated and attenuated virus vaccines are a technology that is used, but anytime you release a virus into the wild it has the potential to mutate back into a more virulent form.</t>
  </si>
  <si>
    <t>We did exactly that, but it doesn't spread or mutate or reproduce within your body at all, so really it's the best of both worlds. Only issue is that you can currently only get it via injection.</t>
  </si>
  <si>
    <t>thinpile</t>
  </si>
  <si>
    <t>So what happens when it continues to mutate?</t>
  </si>
  <si>
    <t>For 16-17 boosters, did Pfizer just admit they found **1 case of myocarditis in 78** **individuals** (including placebo and girls)? I'm not saying the true rate is anywhere close to **1 in 78** but this is a red flag and shouldn't regulators demand a larger sample?
Why did the FDA approve this if fully vaxxed teenagers are at extremely low risk of severe infection?
Source: [https://www.fda.gov/media/154869/download](https://www.fda.gov/media/154869/download) (page 6)
&gt;Pfizer conducted a randomized placebo-controlled clinical trial in 10,125 individuals receiving booster vaccination with the Pfizer-BioNTech COVID-19 Vaccine or placebo that has not yet been formally reviewed and verified by the Agency. **This trial of boosters included randomization of 78 individuals 16 to 17 years of age.**
&gt;Regarding safety, relevant to the population of individuals 16 to 17 years of age, **there was one case of myocarditis and pericarditis** reported in this randomized clinical trial. A male individual in this age range developed back, chest, and muscle pain along with joint pain after receiving a booster dose of BNT162b2 and was hospitalized with elevated troponin levels consistent with myocarditis and electrocardiographic changes consistent with pericarditis.</t>
  </si>
  <si>
    <t>kbotc</t>
  </si>
  <si>
    <t>I'm having trouble finding the numbers you're talking about.</t>
  </si>
  <si>
    <t>70ms</t>
  </si>
  <si>
    <t>I think they mean this (they said page 6) -
&gt;Pfizer conducted a randomized placebo-controlled clinical trial in 10,125 individuals receiving booster vaccination with the Pfizer-BioNTech COVID-19 Vaccine or placebo that has not yet been formally reviewed and verified by the Agency. This trial of boosters included randomization of 78 individuals 16 to 17 years of age.
&gt;Regarding safety, relevant to the population of individuals 16 to 17 years of age, there was one case of myocarditis and pericarditis reported in this randomized clinical trial. A male individual in this age range developed back, chest, and muscle pain along with joint pain after receiving a booster dose of BNT162b2 and was hospitalized with elevated troponin levels consistent with myocarditis and electrocardiographic changes consistent with pericarditis. The individual received supportive care in hospital and was discharged home following clinical improvement.</t>
  </si>
  <si>
    <t>Thanks for quoting</t>
  </si>
  <si>
    <t>Just find 78 on page 6.</t>
  </si>
  <si>
    <t>I would think 78 is too small of a sample size regardless of the outcome.  
I'd be very interested to see the results of a J&amp;J booster for the MRNA vaccines in younger males (say, under 25).  It seems to have a better risk profile in that age and seems to no longer be competitive with the MRNAs as the primary vaccination.</t>
  </si>
  <si>
    <t>&gt;I would think 78 is too small of a sample size regardless of the outcome. 
That's precisely my point. We need to see more data, but the FDA decided N=78 is enough for some reason. 
Statistically, 1 in 78 (probably ~40 males) is a very noteworthy signal. Even if the null hypothesis has the odds conservatively at 1 in ~10,000, the p-value would be near 0.</t>
  </si>
  <si>
    <t>...why aren't we just approving, or at least trialing, the kids dose there?</t>
  </si>
  <si>
    <t>SweetSuch3903</t>
  </si>
  <si>
    <t>Is there any evidence yet do two doses give protection against severe disease from omicron?</t>
  </si>
  <si>
    <t>TheWorldIsOne2</t>
  </si>
  <si>
    <t>1.  Do we now have multiple strains floating around?  
2.  Is this leading to just like flu and cold, where numerous variations of major strains kick around the globe?
3. How adaptable does Covid appear to be, compared to stuff like flu and cold?
Thanks in advance,</t>
  </si>
  <si>
    <t>1) yes, although whether or not that remains the case for long remains to be seen. Omicron may completely wipe delta out or they may co-circulate. Too early to tell. 
2) maybe? Depends on so many factors. 
3) much less mutatey than influenza overall, colds are a vast range of totally different viruses so can’t answer that</t>
  </si>
  <si>
    <t>Is this worth/ an acceptable source for its own post?
https://www.imperial.ac.uk/news/232698/omicron-largely-evades-immunity-from-past/
Any thoughts on this 19% figure overall?</t>
  </si>
  <si>
    <t>It, along with a discussion of the 19% figure is posted here: https://www.reddit.com/r/COVID19/comments/rj9dec/omicron\_largely\_evades\_immunity\_from\_past/</t>
  </si>
  <si>
    <t>doh, I searched for it must have missed it. thanks!</t>
  </si>
  <si>
    <t>sfgiants13</t>
  </si>
  <si>
    <t>Has there been anything on how a past infection then 2 vaccine doses holds up against omicron? Looks like separate they don’t help much but what about together?</t>
  </si>
  <si>
    <t>Hybrid immunity has consistently done better than either 2-dose, 3-dose, or prior infection at preventing infection; [this](https://imgur.com/a/FWQKBVv) graphic illustrates that best.  There's every reason to believe this would be the case for Omicron as well.  Since 3-dose vaccination is measured at 55-80% effective we would expect infection+vaccination to do a little better.
However, there's a likely caveat here that affinity maturation takes 3-6 months.  Vaccination that isn't that long after infection may not generate the same level of broad antibodies as the boosters we're giving at 7+ months.  Israel always waited 3 months after infection to vaccinate, but other countries may be doing it at a shorter interval and getting worse results (or results that need a second dose 6 months after the first).</t>
  </si>
  <si>
    <t>Thanks. Yeah for them it was an early infection and vaccine about 9 months later</t>
  </si>
  <si>
    <t>meticulousbirdofprey</t>
  </si>
  <si>
    <t>Is there data that supports the following statement? "It doesn't matter that at-home tests miss asymptomatic cases because they are highly accurate at showing whether people are contagious. In other words, if they are infected but not contagious, it poses negligible risk. "</t>
  </si>
  <si>
    <t>celiathepoet</t>
  </si>
  <si>
    <t>Are there any studies or trackers with the focus of a country’s rate of Covid deaths correlated/compared to the prevalence of obesity there? I’ve been wondering if South Africa’s aspect of no deaths has to do with the younger but also less obese population. (On a Wikipedia list, I found the US in 2016 as having 36% obesity and SA 28%.)
Thanks.</t>
  </si>
  <si>
    <t>South Africa has one of the highest death rates in the world given their age distribution.  Excess deaths are nearly 0.5% of the population.</t>
  </si>
  <si>
    <t>Letsmakepie</t>
  </si>
  <si>
    <t>According to official guidance in the UK, we are being advised to wait for 28 days from onset of symptoms to get the booster dose. However, I can’t find on any websites the reasoning for this wait. What is the actual reason for the wait?
The lack of clear information is confusing people, including my parents who are now worried that they may have had covid (unconfirmed - didn’t have positive test results) and are delaying booking in their booster shots despite rising cases.</t>
  </si>
  <si>
    <t>CDC's guidance in the US:
&gt; People with known current SARS-CoV-2 infection should defer vaccination at least until recovery from the acute illness (if symptoms were present) has been achieved and criteria to discontinue isolation have been met. 
(source: https://www.cdc.gov/vaccines/covid-19/clinical-considerations/covid-19-vaccines-us.html )
The mention of isolation strongly implies that at least one reason is to reduce the risk to health care workers and others at vaccination sites.</t>
  </si>
  <si>
    <t>To get a proper immune response. To early after having covid results in a worse immune response. Same reason you have several weeks between shots and actually a longer interval makes a stronger immune response with more durability.</t>
  </si>
  <si>
    <t>Countries in northern europe are very worried about the upcoming omicron wave , specially when compared to their reactions to the pandemic and new variants up till now. Looking at the data from SA this doesnt really seem justified at first sight.
Several virologists have mentioned that we can not compare western nations with the situation in SA though without explaining why there could be a significant difference. Looking for differences that could potentially be significant i could find 1,maybe 2.
The major difference is the previous waves.
SA has had the Beta wave and the northern hemisphere has not. The Beta variant was also a variant with a high level of immune escape. And while quiet different from omicron the nature of the variant (beeing an immune escape variant) could have primed the SA population to be able to deal better with Omicron.
The following i am not sure about as my knowledge about this aspect is very limited so pls feel free to correct me on this.
Antibodys work less well against immune escape variants in general. Not only the antibodys already present in the body from vaccinations or previous infections,but also the antibodys the body makes upon a first infection. This leaves a significant part of the defence to other aspects of the immune system like T-cells.
T-cell defence (which defends against severity of the disease and not so much against infection) is far more durable then antibody immunity. In SA a large part of the population might still have T-cells which where trained by their Beta wave to deal with imune evasive variants in general. This could then result in a better t-cell defence against omicron. Not the defence against infection itself but the defence against severity of an infection. The population in Europe and the USA has not had this previous training of t-cells against an imune evasive variant and could thus be more vulnerable.
Is this a reasonable line of thought or am i missing a few very obvious things?
The minor difference would be the different season. Respitory infections tend to be more severe during the winter. This might have some effect as well but i think the potential impact of this effect is rather limited. It is the first difference that i am really wondering about if its relevant and if so to what extend.  If anyone could shed some light on this and possibly explain why this could be relevant or not,it would be welcome.</t>
  </si>
  <si>
    <t>&gt; Several virologists have mentioned that we can not compare western nations with the situation in SA though without explaining why there could be a significant difference. Looking for differences that could potentially be significant i could find 1,maybe 2.
1) SA have a much younger population than the west, the median age in SA is 27, in the US and EU it's 38-40.
2) SA's prior immunity is presumably higher, https://www.reddit.com/r/COVID19/comments/r7lr79/longitudinal_sarscov2_seroprevalence_in_a_rural/ reported 60% seroprevalence in urban adults *before* their massive Delta wave.
3) SA vaccination rates are lower, about 25%-30% vaccinated, most of the West is 60%-80+%.
4) SA have a very high HIV rate, estimated to be 20.4%. The West is less than 0.04%. 
Some of those factors could skew SA's situation towards more severe, some could skew it towards more mild.</t>
  </si>
  <si>
    <t>Woody_L</t>
  </si>
  <si>
    <t>The party line in the US health community is that vaccination is greatly superior to prior infection in protecting against subsequent infection. I've never been convinced that this is true and I don't think the evidence is strong to support that idea.
In the US, the current rate for full vaccination is 61%. CDC estimates that the true rate of prior infection is probably &gt; 45%. If those numbers are correct, we can extrapolate that the number of vaccinated + infected must be around 78%. That's greater than the 60-70% infected numbers we see for S. Africa. Also, the US vaccination numbers in the US are skewed heavily toward the more vulnerable &gt; 65 population.  50% of the &gt; 65 population has even received boosters.
Seems to me that that should very much even the odds when projecting how omicron behaves in the US population. If it turns out that omicron is significantly move virulent in the US, then we should question whether vaccination really is more protective than infection.</t>
  </si>
  <si>
    <t>Vaccines train T and B cells as well, though these are hard to measure and studying them has been completely ignored over recent months.  And only a fraction of South Africa was infected in each wave,  so no one of their waves alone can explain why they might have a different outcome than Europe.  But it's quite clear that previous infection provides stronger protection against infection than 2-dose vaccination alone.  We can speculate that it also provides stronger protection against severe disease if infected.  We know that a large portion of South Africa is previously infected - 60% in an urban seroprevalence study before the third and largest Delta wave.  If you assume that 100% or maybe even 60% of their current cases are previously infected and that these have nearly zero mortality,  then any anecdote of reduced severity is already fully explained.  Until we know how severe Omicron is in each age bracketed and previously exposed cohort,  it seems entirely unscientific to assume it's any less severe compared to previous variants. 
Above all that,  the number of infections we're looking at from the rate of growth and rate of breakthrough/reinfection is staggering. 50% or more of urban populations could catch covid over the next several weeks.  This isn't just a lot of infections; it's a number so high that the only natural response is incredulity.</t>
  </si>
  <si>
    <t>&gt; any anecdote of reduced severity is already fully explained.
On the other hand, there's also today's finding that omicron seems to be significantly less able to infect deep in the lung vs other variants.</t>
  </si>
  <si>
    <t>https://www.nature.com/articles/s41586-021-03647-4
This article seems to confirm part of your theory. Israels data also showed that a previous infection confers more durable immunity that vaccine immunity. Although breakthrough infections bring immunity to a level that's similar to natural immunity 
The only sustainable strategy seems to be letting everyone get infected, preferably when most people are still protected from severe disease.</t>
  </si>
  <si>
    <t>DISP-er</t>
  </si>
  <si>
    <t>The West (or should I say the north) also is in the midst of winter, when the majority of their population is spending time inside, in what are mostly poorly ventilated buildings.
I would consider this a major factor in their thinking, as their primary concern likely remains hospital occupancy levels, and if Omicron runs through the population due to indoor transmission, then they have big problems to worry about with the sheer number of people who may require hospitalization.</t>
  </si>
  <si>
    <t>Pigeonofthesea8</t>
  </si>
  <si>
    <t>Even if the whole human world were vaxxed, the virus would still bounce around and between us and other animals. 
What are scientists saying about this? How can we build a vax ring around us and prevent infiltration by a mutation coming from mice, pets, ferrets, etc? How should we approach this problem?</t>
  </si>
  <si>
    <t>shadowipteryx</t>
  </si>
  <si>
    <t>[https://www.reddit.com/r/COVID19/comments/rhjmbu/universal\_coronavirus\_vaccines\_an\_urgent\_need/](https://www.reddit.com/r/COVID19/comments/rhjmbu/universal_coronavirus_vaccines_an_urgent_need/)</t>
  </si>
  <si>
    <t>dr_raymond_k_hessel</t>
  </si>
  <si>
    <t>Not sure if it’s an allowed question, but I have a family member telling us that reports are showing that omnicron is infecting the vaccinated almost exclusively.  This family member consumes mostly conservative media, so I’m skeptical.  I can’t find anything to back this up.  Can anyone confirm or deny?</t>
  </si>
  <si>
    <t>This is either false or a misunderstanding of statistics. Denmark report Omicron cases by vaccination status. https://covid19.ssi.dk/virusvarianter/omikron Bottom of page, open the daily PDF, look at table 4. 
9.5% of Denmark's Omicron cases are unvaccinated, which is approximately the share of unvaccinated in their population (age 12 and under are excluded from this data set). So, yes, one can argue that 90% of the 12+ Omicron cases are vaccinated, but that's because 90% of Denmark's 12+ population are vaccinated. To claim that Omicron infect the vaccinated at a higher rate would be false. 
BTW, the Denmark data also show the boosted population are under-represented in the Omicron cases at 9.5%, while 23.6% of Denmark is boosted, suggesting that boosters do significantly reduce Omicron infection.
Edit: typo</t>
  </si>
  <si>
    <t>Thank you, much appreciated</t>
  </si>
  <si>
    <t>If your family is basing that on the Israeli reports (where percentage moved from 90 something to only ~69% now), that is a misunderstanding as we had a majority in the sequnced people , there are many that had not been sequnced (so selection bias). .</t>
  </si>
  <si>
    <t>Helpful, thank you.  Maybe that’s where it came from.  Either way I’ll look into it.</t>
  </si>
  <si>
    <t>Iowa_Cowtipper</t>
  </si>
  <si>
    <t>May I please ask 2 questions?
1. I heard that the Omicron strain has ‘merged’ with traits of the common cold. If this is true, is it scientifically possible that it could do this with other viruses, such as HIV and potentially make it airborne?
2. My understanding is that viruses mutate in order to adapt to challenges and become more effective. Therefore if the richer countries are constantly vaccinating, am I correct in assuming that the virus will continue to attempt to evolve to circumvent the vaccine in order to survive making it far more dangerous for unvaccinated people? Is there therefore a significant risk that we could spread a far more dangerous strain to less wealthy countries with less proficient vaccine programs? 
I’m not a scientist so sorry if these are stupid questions.
EDIT: fixing punctuation.</t>
  </si>
  <si>
    <t>This article explains your second question well: [https://www.nature.com/articles/d41586-021-03619-8](https://www.nature.com/articles/d41586-021-03619-8)
basically when noone is vaccinated, newer variants evolve that are more infectious over time.
when more people have been vaccinated or previously infected, the virus now has the additional constraint of immunity against previous variants. so new variants that are different enough that they are not recognized by the immune system or recognized less evolve.</t>
  </si>
  <si>
    <t>Brilliant thank you.</t>
  </si>
  <si>
    <t>1. That is not true.  From what I have read, Omicron has a single amino acid insertion that is shared with HIV (the most likely origin given that HIV is persistent and presumably has been present in the same cells as Omicron's ancestors in their shared host), one of the human coronaviruses, and the human (and some other primate) genomes.  The latter would be the origin point for all of those diseases.
2. Viruses mutate at random.  The mutations that succeed are the ones that spread, either within an individual host (as with all previous VOC evolution) or between hosts.  Successful mutations going forward are always going to be the ones that evade existing population immunity, and they will happen in direct frequency proportion to how many infected hosts they have in which to evolve.  Every host we let sars-cov-2 evolve in makes the virus a little more dangerous for everyone, but of course those who choose not to be vaccinated will always be at relatively higher risk.  It is therefore a significant risk that we are both choosing not to vaccinate, and failing to provide vaccines to people who would choose to vaccinate if they had the choice.</t>
  </si>
  <si>
    <t>Hi thank you for your answers.
1. Are you saying that it is not true that it could ‘merge’ with HIV, or that it is not true that it ‘merged’ with the common cold? (Again, apologies - I’m not a scientist).
2. I guess that what I’m saying could happen then, but as a result of a random mutation (pure chance) as opposed to any form of inevitability.</t>
  </si>
  <si>
    <t>1. I don't think "could" is a worthwhile criteria.  I'm saying it is not true that it "merged with the common cold".
2. Yes.  By vaccinating (likely regularly) and reducing the number of infections we can lower that chance.</t>
  </si>
  <si>
    <t>jajohnja</t>
  </si>
  <si>
    <t>Many people claim that if it's only themselves, they shouldn't be forced to vaccinate and are willing to risk their own life (which would be fair if that was the case).
**What is the difference between vaccinated people and unvaccinated people in how infectious they are/can be when carrying the virus?  
And how do unvaccinated people who have recovered from covid compare?**
I am interested in specifics for both myself and others around me who might be persuaded by actual data that would support vaccinating to protect others and the spread. Currently this is one of the parts where you hear people say "well it's much lower" but I've not been able to find any specific data (admittedly I don't even know where to look, and this sub seemed like a good place to come ask) and understand that just telling people to trust me (or those who make these claims) is much less efficient than backing it up with some data.  
Thanks in advance</t>
  </si>
  <si>
    <t>It's kind of complicated. [https://www.thelancet.com/journals/laninf/article/PIIS1473-3099(21)00648-4/fulltext](https://www.thelancet.com/journals/laninf/article/PIIS1473-3099(21)00648-4/fulltext) reported about 40% lower secondary household attack rates (how likely a person will infect the people living with them) when the index case is vaccinated. [https://www.reddit.com/r/COVID19/comments/qae1vg/vaccine\_effectiveness\_against\_sarscov2/](https://www.reddit.com/r/COVID19/comments/qae1vg/vaccine_effectiveness_against_sarscov2/) found about the same. But [https://www.reddit.com/r/COVID19/comments/rdex5r/impact\_of\_delta\_variant\_and\_vaccination\_on/](https://www.reddit.com/r/COVID19/comments/rdex5r/impact_of_delta_variant_and_vaccination_on/) found no significant difference.
Several studies reported that post-Delta, the vaccinated and the unvaccinated show comparable viral load, but  [https://np.reddit.com/r/COVID19/comments/p9j8rd](https://np.reddit.com/r/COVID19/comments/p9j8rd) report that vaccinated individuals needed about 10x the viral load than unvaccinated individuals to have the same chance of yielding samples of virus that could be cultured. Assuming this is correct, that would be roughly 90% drop in transmissibility in addition to the degree the vaccines already prevent infection. I have not seen this result replicated, but to the best of my knowledge this is the only study that looked at how much of the viral load is "live virus", as opposed to dead fragments. I have not seen similar studies for re-infections.</t>
  </si>
  <si>
    <t>Could original antigenic sin eventuelly become a problem, if we vaccinated multiple times with the same spike? i.e. 4 vaccinations with original wuhan strain and suddenly a new variante appears that is even more mutaed than omicron, but our immune system will only produce antibodies against not relevant epitopes.
Is there serious discussion on this or are we just hopeful it wont happen?</t>
  </si>
  <si>
    <t>There have been scientific papers written on OAS as it relates to COVID-19 vaccines so it clearly is not something that’s just totally impossible. [Here is one such paper](https://www.sciencedirect.com/science/article/pii/S2772613421000068) which goes over the mechanisms and what is known and basically concludes that there’s no evidence of it happening right now but it should be kept in mind.
They also note that in some cases OAS is more of a blessing than a sin.
It’s a very complicated topic, I’m not sure you can or will find much more than “it’s not happening right now”</t>
  </si>
  <si>
    <t>https://www.science.org/doi/10.1126/science.abm0811 was the only paper that talked about evidence of original antigenic sin (as opposed to theoretical possiblity), and it sort of came to the opposite conclusion as you might expect: 
"Since heterologous combinations can confer a diminished response against other variants, there may be a case for sticking with the Wuhan Hu-1 sequence in booster vaccinations in the first instance in the face of unknown future VOCs, or for improved efforts to define vaccines based on optimization of common, conserved, neutralizing epitopes."
This paper is very technical and way over my head, and the sample size is not large so take with a grain of salt, I *think* what they are arguing is that immune imprinting aka original antigenic sin is real, but it looks like doing all three vaccines with the Wuhan spike might be better than chasing the latest variant based booster. The issue is that our B cells can do predictive coding based on the ancestral Wuhan spike and make antibodies that can respond to the descending variants, but people who are infected by one of the later variants are more limited in their response, and their antibodies doesn't respond to a cousin variant from a different branch of the Covid family tree. Until we find something better, the ancestral Wuhan spike is the best template for our immune system to work off. Would welcome any corrections.</t>
  </si>
  <si>
    <t>I posted a bit about OAS further down thread, but I’ll repaste here:
&gt; original antigenic sin (OAS), which is a real thing, but is what forms the basis of our immunological memory.
&gt; Essentially, when your immune system encounters something for the first time - let's just call it Virus A - it creates a memory of that virus, like a wanted poster. The next time your body encounters Virus A, it goes AHA - I KNOW YOU and produces the antibodies it did before. Now, let's say Virus A puts on a hat and some sunglasses and grows its hair out really long, so it looks less like it did before - your body is going to use the original photo of Virus A to produce antibodies, even though now Virus A doesn't look the same. There are pros and cons to this - encountering novel variants to Virus A (example: Alpha, Delta) that look similar will back-boost your OAS response, giving you protection against something that you've never actually encountered before. OAS is why the elderly who had been exposed to Spanish flu had immunity to swine flu, because they were immunologically similar despite being completely different. The negative is that you're using the equivalent of a photo from 2005 to find a serial killer in 2020 - it just might not be as effective. The flip side is that in exchange, if you use the photo from 'disguised' virus A to try and find original virus A, you're going to struggle in the same way.
&gt; So yes, it is possible that OAS will be at play, but it's also very possible that encountering Omicron will back-boost your wild-type antibodies, and quantity of antibodies can often overcome quality. Exposure to the real pathogen will also generate antibodies against the nucleocapsid, matrix, and envelope proteins (whereas the vaccine does not), which may also assist in neutralization in the long-run. When you make a vaccine, you're trying to pick the sweet spot that's most conserved and most neutralizing.
With the case of Omicron, immune imprinting (in combo with some of Omicron’s fitness issues) is almost certainly what is keeping disease fairly mild overall.</t>
  </si>
  <si>
    <t>Former FDA senior officials briefly mentioned it in a WaPo op-ed, so it's not a fringe theory. At the same time, there is no strong evidence supporting it.</t>
  </si>
  <si>
    <t>tinamou-mist</t>
  </si>
  <si>
    <t>Hi guys. I hope I'm not breaking any sub rules but wasn't sure where to ask.
I'd like to know if there is a website, subreddit or some resource that collects, addresses and debunks conspirational and unfounded claims about COVID19 and the vaccines. As a layman, I'm often unable to retort when an anti-vaxxer quotes this or that study or article that claims such and such thing about vaccines, scientific institutions, the media, government. Examples: football players collapsing due to the vaccine (here they mistake correlation and causation), studies that go against the scientific narrative (recommending natural immunity instead of getting the shot), studies that claim the vaccines are deeply harmful and risky to take, investigations showing big pharma were preparing for this virus before it had even been detected (years before).
There's an endless stream of paranoid-sounding claims and wild exaggerations being thrown about, but many of them come with actual sources (scientific papers and such) that make you look stupid (and unscientific) if you outright discard them. It would take way too much time to look each of them up, understand their methodology, go deep into each study, and see what went wrong (or right); especially for a lay person. If there is a place that collects "bad science" and refutes bad arguments and research, that'd be immensely helpful.
Thanks.</t>
  </si>
  <si>
    <t>YouCanLookItUp</t>
  </si>
  <si>
    <t>The website Retraction watch can be a helpful tool, especially when a person is bringing a single study as evidence. Also acknowledging/reminding preprints have not yet passed peer review, and can't be taken as gospel can help. 
Not sure if there's a snopes for Covid specifically, alas.</t>
  </si>
  <si>
    <t>BigBigMonkeyMan</t>
  </si>
  <si>
    <t>i dont but its hard to argue logically with irrational concerns. CDC.gov has some pdfs /info on some of the common ones. 
its like wack-a-mole.  you may address one thing but they can just bring up something else.  since no actual biologically plausible mechanism or actual real world data are required for conspiracy, its a endless.</t>
  </si>
  <si>
    <t>**Mandatory boosters in colleges**
To say I'm shocked is an understatement. The boosters are still under EUA approval and the FDA vaccine committee recently voted 16-2 against universal boosting (they voted for boosting old and those immunocompromised).
What new data/analyses have we seen since the committee voted against boosting young healthy kids?</t>
  </si>
  <si>
    <t>Total failure by the FDA/CDC ignoring the booster science and instead arguing over politics.  Boosters should have had full approval months ago.</t>
  </si>
  <si>
    <t>Hmm? The FDA expert committee voted 16-2 **AGAINST** universal boosting. Not sure how you arrived at what you said.</t>
  </si>
  <si>
    <t>chaoticneutral</t>
  </si>
  <si>
    <t>It was expressly political, if you watch the FDA meeting again, you would see there were no major concerns of safety or efficacy, but rather an argument that we didn't need the extra protection *at the time*. Some members of the panel joked to make the threshold slightly lower so they could get the boosters themselves, they clearly thought it was safe.
Their decision was also under the pressure of public health community to encourage global vaccine equity, spearheaded by two top FDA employees (Marion Gruber and Philip Krause) that resigned in protest and wrote an op-ed against boosting the general population arguing any benefit from boosting is far less valuable that furthering global vaccine equity (not that they were harmful or ineffective):
&gt;The vaccines that are currently available are safe, effective, and save lives. The limited supply of these vaccines will save the most lives if made available to people who are at appreciable risk of serious disease and have not yet received any vaccine. Even if some gain can ultimately be obtained from boosting, it will not outweigh the benefits of providing initial protection to the unvaccinated. If vaccines are deployed where they would do the most good, they could hasten the end of the pandemic by inhibiting further evolution of variants. Indeed, WHO has called for a moratorium on boosting until the benefits of primary vaccination have been made available to more people around the world.18
This is a compelling issue, particularly as the currently available evidence does not show the need for widespread use of booster vaccination in populations that have received an effective primary vaccination regimen.
https://www.thelancet.com/journals/lancet/article/PIIS0140-6736(21)02046-8/fulltext</t>
  </si>
  <si>
    <t>Do you have the safety/efficacy data for boosting healthy &lt;30 people, especially myocarditis rate among young men for the boosters? Last I checked, 2x of mRNA still has 90%+ efficacy against severe infection for young and healthy adults.
It seems like a small reward for a small (not necessarily smaller) risk scenario to me.</t>
  </si>
  <si>
    <t>The science has been unanimously in favor of universal boosting since the very first phase 1 study in August.  Do we think the FDA looked at the science before making that decision?  Do we think that a hundred thousand American lives would have been saved if they had?</t>
  </si>
  <si>
    <t>I'm all for boosting old people and those immunocompromised. My issue is with boosting young healthy people.
I'd like to see the efficacy/safety data for young people, could you share them since it sounds like you've seen them?</t>
  </si>
  <si>
    <t>https://www.fda.gov/media/153086/download
The issue with the FDA/CDC is that they are requiring a clear individual benefit, not just an obvious 1000-fold societal benefit and no evidence whatsoever of individual harm.  Every health department looking at the second (UK, Israel) has boosted or is boosting much of their population.  The criteria are based on politics, not on science.</t>
  </si>
  <si>
    <t>Thanks, really appreciate it. Two things stood out to me:
1. Myocarditis is around 1 in 20,000 for 16-19, which is lower than 2nd dose. This is good news.
2. On the last page, they mention that booster reduces infection rate for **&gt;16** but only said booster reduces severe infection for **&gt;40**.
Depending on what exactly we're trying to reduce here (severe infections vs. all infections), I think one could argue that the benefit is marginal for boosting young people, especially those with "super immunity" after a breakthrough.
Last page:
&gt;● Booster dose shows improved protection against confirmed infection in ages 16 years and above.  
&gt;  
&gt;● Booster dose shows improved protection against severe disease in ages 40 years and above.</t>
  </si>
  <si>
    <t>Severe infection isn't measurable for under-40s after vaccination.  Whatever that value is we can assume it's reduced by the same percentage as over-40s.  The primary benefit of vaccinating under-40s has always been reduction in transmission and fewer sick days - this is the same as flu boosters basically.
Myocarditis for under-30 men is the only negative health impact, and it's a significant one.  You would think we'd be exploring smaller doses or inactivated/subunit vaccines.  It's rather sad that countries using the "weaker" inactivated vaccines has simply boosted everyone without any concerns and likely has greater protection across the board than countries using only mRNA/vectored.
As of today I believe under half of over-50s in the US have been boosted.  This would put the unboosted uninfected over-50s at around 10% of our total population.  That group has around a 1% IFR in Delta breakthroughs (per UKHSA/ONS) and with only two doses has nearly zero protection against breakthroughs now.</t>
  </si>
  <si>
    <t>&gt; The issue with the FDA/CDC is that they are requiring a clear individual benefit
That is a very typical requirement for mass deployment of a prophylactic measure.</t>
  </si>
  <si>
    <t>this thread is for questions</t>
  </si>
  <si>
    <t>Appropriate-Image-11</t>
  </si>
  <si>
    <t>Deleted</t>
  </si>
  <si>
    <t>https://www.thelancet.com/action/showPdf?pii=S2666-7762%2821%2900235-0 Effectiveness of heterologous ChAdOx1 nCoV-19 and mRNA prime-boost vaccination against symptomatic Covid-19 infection in Sweden: A nationwide cohort study
The New England Journal of Medicine. (2021, 09 15). Protection of BNT162b2 Vaccine Booster against Covid-19 in Israel. NEJM, 8 pages. https://www.nejm.org/doi/pdf/10.1056/NEJMoa2114255?articleTools=true
medRxiv. (2021, 10 15). Heterologous SARS-CoV-2 Booster Vaccinations – Preliminary Report. medRxiv, 28 pages. https://www.medrxiv.org/content/10.1101/2021.10.10.21264827v2.full.pdf &lt;- check last slide here
https://www.cdc.gov/vaccines/acip/meetings/downloads/slides-2021-10-20-21/04-COVID-Atmar-508.pdf 
Yes this has also been done with other vaccines.</t>
  </si>
  <si>
    <t>What are the differences between B cells and T cells? Is there any data about how vaccine-induced B cells are holding up against Omicron? I remember a lot of talk about B cells in the prior conversations about waning immunity/antibodies but I've only seen data about T cells holding up against Omicron, not B cells.</t>
  </si>
  <si>
    <t>LillyLifts</t>
  </si>
  <si>
    <t>So, Omicron is more transmissible but less virulent. Do we know how Omicron stacks up in terms of long-term lung damage and other lasting effects in mild-moderate cases?</t>
  </si>
  <si>
    <t>You're asking about the long term effects of something that the world has only known it existed for 3 weeks.</t>
  </si>
  <si>
    <t>I understand the variant is relatively new. I was under the assumption that we may be able to make educated theories about the possible long-term effects of this particular variant based on how it differs from other, more long-standing variants and by sampling those who have now gotten and potentially recovered (even partially) from both.</t>
  </si>
  <si>
    <t>JJ18O</t>
  </si>
  <si>
    <t>What is a good resource collecting what we know about Omicron that is not too difficult for a layman to digest?</t>
  </si>
  <si>
    <t>I like Your Local Epidemiologist on Substack. I can't link it here but you can google it.</t>
  </si>
  <si>
    <t>Your comment has been removed because
* **Off topic and political discussion is not allowed.** This subreddit is intended for discussing science around the virus and outbreak. Political discussion is better suited for a subreddit such as /r/worldnews or /r/politics.
*I am a bot, and this action was performed automatically. Please [contact the moderators of this subreddit](/message/compose/?to=/r/COVID19) if you have any questions or concerns.*</t>
  </si>
  <si>
    <t>When can we expect a characterization of immune response to a variant specific booster following a three dose regiment? I would be very interested to see how a variant specific booster impacts the neutralization of said variant when given to two different populations, one which has completed a two dose regiment, and another which has completed the two dose regiment and received a booster 6 months following.</t>
  </si>
  <si>
    <t>You're getting way ahead lol, we don't even have another variant specific booster developed yet</t>
  </si>
  <si>
    <t>We have seen data for a B.1.351 specific and bivalent booster in trials from Moderna.</t>
  </si>
  <si>
    <t>Ah I was wrong. Was somehow thinking about omicron in particular.</t>
  </si>
  <si>
    <t>You would think phase 1s have already started, where ~20 people are given said booster (possibly wildtype+omicron+maybe delta or beta) and then after two weeks antibody titers can be compared between omicron and delta.</t>
  </si>
  <si>
    <t>edgyversion</t>
  </si>
  <si>
    <t>Is there any clinical evidence about effective treatments during the early phase of covid (say before day 6 from onset of first symptoms)? Is there also something that might prevent infection from reaching the lungs?</t>
  </si>
  <si>
    <t>Monoclonal Antibodies (assuming Delta), work best the earlier you take them.</t>
  </si>
  <si>
    <t>Yes- the monoclonal antibody treatments for sure. They are highly effective (depending on viral strain) when taken in the first few days. And also the new anti-viral treatments being developed by Merck and Pfizer.</t>
  </si>
  <si>
    <t>This-Enthusiasm-365</t>
  </si>
  <si>
    <t>Question: How informative is a  positive if it's defined as a CT &lt;40? What is the std CT for positive PCR tests for other diseases?</t>
  </si>
  <si>
    <t>If a PCR test is calling something positive at a CT value of 39, then it's likely to produce some false positives. A CT value of 39 would be picking up tiny tiny fragments of RNA, that don't necessarily mean someone has an active infection (this virus seems to produce a lot of viral debris). Actually, my university had a problem for a while because there is a lab in my building that studies covid using viral fragments of some kind, and folks working on that floor kept showing up as positive in routine screenings because of stray pcr fragments finding their way into the researchers' nose! So yeah, high likelihood of false positives, but also low likelihood of false negatives. Kind of depends on your goals of testing. 
I'm not sure what ct other viruses uses for diagnostics, though.</t>
  </si>
  <si>
    <t>A quick search shows [this paper](https://www.hindawi.com/journals/av/2014/274679/) which talks about mean Ct counts of 27.4 for influenza A and 27.2 for influenza B, with ranges from 21.7 - 39.3/22.2 - 38.4 (A/B) with anything over 32 being a weak positive. The influenza/SARS-CoV-2 multiplex sets &lt;40 for positives. 
Generally speaking, the tests are trying to be more inclusive (i.e. pick up people that have even bits of viral DNA like u/marmosetohmarmoset mentioned) than risk excluding someone with a borderline cycle count that could be infectious.</t>
  </si>
  <si>
    <t>PleaseFillInUsername</t>
  </si>
  <si>
    <t>Hey guys, i wanted to ask if you know what the excess mortality in Africa is. How hard does covid strike in these countries?</t>
  </si>
  <si>
    <t>The economist has a good tracker.  Not all countries track excess mortality effectively or at all.</t>
  </si>
  <si>
    <t>Dweezilweasel</t>
  </si>
  <si>
    <t>Has anyone seen a scatter graph showing countries with COVID deaths per 100k on y axis vs COVID (double) vacc % on x axis? Seems like this would be a powerful visualisation and no-one seems to have done it yet.
(I realise there are multiple other factors, but still would like to see what the correlation looks like)</t>
  </si>
  <si>
    <t>Your question is not scientific in nature/does not refer to a published academic paper, official report or other official source. Please repost your question to include such links. 
Please keep in mind that  r/COVID19 is a place to discuss the science of SARS-COV2, not to ask personal questions or discuss personal matters. For these type of discussions, please visit r/coronavirus.</t>
  </si>
  <si>
    <t>Are_you_blind_sir</t>
  </si>
  <si>
    <t>Is it possible to engineer a super infectuous non mutating and harmless version of covid 19 to spread immunity against other variants?</t>
  </si>
  <si>
    <t>This question has come up a few times lately. The usual answer is no, it's not really possible to engineer a virus that's guaranteed not to mutate after you release it, or not to have some other unforeseen consequence(s). The risk isn't worth it, basically.</t>
  </si>
  <si>
    <t>Weekly Question Thread - April 19, 2021</t>
  </si>
  <si>
    <t>**Please read before commenting or asking a question:**
This is a very strict *science* sub. No linking news sources (Guardian, SCMP, NYT, WSJ, etc.). Questions in this thread should pertain to research surrounding SARS-CoV-2 and its associated disease, COVID19. Do not post questions that include personal info/anecdotes, asking when things will "get back to normal", or "where can I get my vaccine" (that is for /r/covidpositive)!!!! If you have mask questions, please visit /r/Masks4All.  Please make sure to [read our rules carefully](https://www.reddit.com/r/COVID19/about/rules/) before asking/answering a question as failure to do so may result in a ban.
**If you talk about you, your mom, your friends, etc. experience with COVID/COVID symptoms or vaccine experiences, or *any* info that pertains to you or their situation, you will be banned.**</t>
  </si>
  <si>
    <t>pistolpxte</t>
  </si>
  <si>
    <t>A lot of people I know have latched on to the talking point of “You can still spread the virus after being fully vaccinated” as a means to continue mitigation indefinitely. While I know this point is technically true and that mitigation efforts are important when transmission is high, is there any data to support the claim in a high enough percentage to justify something like masks beyond a time of high transmission?</t>
  </si>
  <si>
    <t>It's not that the data does or doesn't support the argument, it's an argument based on the salience of the risk rather than the risk itself. COVID-19 is a new and present risk, so some people decide that there is no non-zero risk they're comfortable with. However society depends on non-zero risk to function. There's also some remaining uncertainty; note all the questions in this weekly thread asking about things we literally have no data for like Long COVID after vaccination, people are afraid that the vaccines might just be a bandaid to keep people from dying.
The thought experiment to use is to compare to the risks of transmission and serious disease from non-COVID-19 diseases or auto accidents. It's often been said that if the automobile were invented today it would be banned on the spot, we wouldn't tolerate tens of thousands of deaths a year, air pollution, carrying around tanks of volatile flammable liquid just to get to work faster.
It's also worth noting that we now have countries who have come "out the other side" - not through elimination but through mass adult vaccination. Israel has been fully reopen for weeks now other than some indoor mask requirements. The UK is approaching a similar infection rate to Israel though they are just beginning to reopen so we'll keep watching the weeks ahead.</t>
  </si>
  <si>
    <t>stopflatteringme</t>
  </si>
  <si>
    <t>Are there any studies pending which are looking at the data on Long Covid post-vaccination?</t>
  </si>
  <si>
    <t>dontKair</t>
  </si>
  <si>
    <t>I expect various authorities to keep hedging on whether vaccinated people still need to wear masks, until a certain number of adults are vaccinated. I believe political considerations may be tied to your answer, unfortunately. Hence the "we don't know" and "we're still collecting data" in regards to whether vaccinated people can still spread the virus</t>
  </si>
  <si>
    <t>I'll echo what most people are forecasting in saying that I think the fight will very much be regional in terms of what the officials and authorities are broadcasting. At the end of the day it doesn't matter much if most people who get vaccinated are then saying "Well why am I still wearing this mask/staying in/keeping away from friends?" and I think thats going to dominate the vocal minority of forever lockdown advocates.</t>
  </si>
  <si>
    <t>Is there any information about the "variant of interest" that is spreading in India?
It is said to combine 3 different mutatations. How does this variant relate to the variants that came from South Africa,the UK and Brazil,are there notable differences and if so what are they?</t>
  </si>
  <si>
    <t>PhoenixReborn</t>
  </si>
  <si>
    <t>The two most concerning spike mutations in variant B.1.617 are E484Q (similar to a mutation found in the South Africa and Brazil variants) and L452R (found in the US).  Neither of these mutations are unique but the combination is.  The mutations more strongly bind ACE2 and may play a part in antibody escape.</t>
  </si>
  <si>
    <t>I've got an antivaxxer relative sending me stuff about how mRNA vaccines are going to cause prion disorders (like mad cow disease sort of stuff). I looked into this and it's pretty clear there's no particular basis for it, but can anyone give me good arguments for why this isn't a possibility? Is there anything I can tell them makes it clearly impossible?</t>
  </si>
  <si>
    <t>I answered this [in a previous weekly questions thread](https://www.reddit.com/r/COVID19/comments/m5uqvx/weekly_question_thread_march_15_2021/griy8ls/)
Short answer: It was presented as a hypothesis with no biologically plausible mechanism for it to occur. The person who came up with it is anti-vaxx and everything that person says should be taken with the largest grain of salt possible.</t>
  </si>
  <si>
    <t>The_Beatle_Gunner</t>
  </si>
  <si>
    <t>So it’s not possible?</t>
  </si>
  <si>
    <t>What causes the vaccine efficacy to be lower if the second dose (specially of AZ vaccine) is taken earlier rather than later?</t>
  </si>
  <si>
    <t>We don't know.
One popular hypothesis is that you build immunity to the adenovirus vector and this is still active at the 4-week period but wears off after 12 weeks.  Vector immunity hasn't actually ever been demonstrated for any vector, though.
Another simple possibility is that all vaccines would have higher efficacy if the second dose were delayed.  This is typically how vaccine boosters are given for most diseases.  But only AZ's has been trialed in this way.
One interesting thing is that [efficacy of AZ vaccine](https://assets.publishing.service.gov.uk/government/uploads/system/uploads/attachment_data/file/963928/UKPAR_COVID_19_Vaccine_AstraZeneca_23.02.2021.pdf) only seems to kick in around the 4 week mark anyway, when the second dose would be administered.  Other vaccines appear to be much faster, and a down time between doses might be a key point.</t>
  </si>
  <si>
    <t>frisouille</t>
  </si>
  <si>
    <t>Does anybody know why the prevalence of variants is so different in nextstrain.org , compared to other sources?
What proportion of cases were B.1.1.7 in the United states between 2021/03/13 and 2021/03/27? Most of the sources are coherent:
* According to [the CDC](https://covid.cdc.gov/covid-data-tracker/#variant-proportions), 44.7%
* According to  [outbreak.info](https://outbreak.info/situation-reports?pango=B.1.1.7&amp;loc=GBR&amp;loc=USA&amp;loc=USA_US-CA&amp;selected=USA), B.1.1.7 went from 32% to 47% in those dates
* According to [the helix dashboard](https://www.helix.com/pages/helix-covid-19-surveillance-dashboard), B.1.1.7 went from 37.7% to 56.6%
* According to [covariants.org](https://covariants.org/per-country), B.1.1.7 was at 46% on 03/22
The differences may be due to small bias in where the samples come from + whether a sample is associated to the date it is collected / date analyzed / date logged in database.
However, according to [nextstrain](https://nextstrain.org/groups/spheres/ncov/USA?c=clade_membership), B.1.1.7 went from 20% to 25% (03/15-03/29)
That's WAY lower than other sources. And I'm not sure why.</t>
  </si>
  <si>
    <t>twowrist</t>
  </si>
  <si>
    <t>Is there a specific difference between the Moderna And Pfizer vaccines causing the difference in time frames between the first and second doses?  Or is it as simple as Pfizer hypothetically saying “we’re pretty confident 3 weeks is enough, so let’s set up our testing protocols using that” while Moderna hypothetically said “we really need to be sure this works, so let’s be conservative and use a 4 week interval”?</t>
  </si>
  <si>
    <t>&gt;Or is it as simple as Pfizer hypothetically saying “we’re pretty confident 3 weeks is enough, so let’s set up our testing protocols using that” while Moderna hypothetically said “we really need to be sure this works, so let’s be conservative and use a 4 week interval”?
It's similar to this, but basically they had to determine the structure of the trial before they would know how the immune response would actually go. Generally for a vaccine, you would not do a booster dose for several months after the first shot, at least. But they also had to consider the timeliness of their studies - if they set the date for the booster to be 3 months, or 6 months out, then it would have taken 2-5 more months for results to be published, which means we would likely just be starting our vaccination campaign now instead of nearly finishing it.
So the idea was to decide when is the soonest they could administer the booster shot, and both companies believed the best time was just as the immune response to the first shot was expected to slow down, which is about 3-4 weeks. I don't think there's much more to it than that, besides the fact that they both landed on the same range and just ended up on either end of it. I don't think there should be any functional difference between the two time frames, but because that's the way the study was designed, that's how the FDA says this needs to be administered.</t>
  </si>
  <si>
    <t>Thanks for that easy-to-understand, on point answer.</t>
  </si>
  <si>
    <t>As far as I know the actual mRNA code in [pfizer](https://berthub.eu/articles/posts/reverse-engineering-source-code-of-the-biontech-pfizer-vaccine/) and moderna (link wanted!) vaccines is identical. The short interval was chosen simply to finish the trials in a reasonable timeframe.</t>
  </si>
  <si>
    <t>virological.org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</si>
  <si>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What's the research looking like for vaccinated people spreading the virus to unvaccinated people? 
We know that symptomatic infection is greatly reduced in the vaccinated and I remember reading that if you do manage to get infected the viral load and infectivity is much lower. 
It just seems the absolute risk of worrying about spreading the virus would be negligible after being fully vaccinated (but not zero of course).</t>
  </si>
  <si>
    <t>Reduction in total infections appear to be just slightly lower than the reduction in symptomatic infections number (that was tested in the trials).  So, very high for mRNA vaccines.
With pfizer we know the [reduction in viral load when infection does happen](https://www.nature.com/articles/s41591-021-01316-7) also substantial.  We don't know about other vaccines, though  we assume Moderna is similar.
&gt; would be negligible after being fully vaccinated (but not zero of course).
With mRNA, yes.  With every other vaccine this is still unknown.  Certainly it's reduced, but maybe not by close-to-100% as with mRNA double-doses.  Measuring this is also hard for non-mRNA because they take longer, or sometimes much longer, to cause the immune response.</t>
  </si>
  <si>
    <t>Thank you so much, this is very helpful.</t>
  </si>
  <si>
    <t>Dezeek1</t>
  </si>
  <si>
    <t>A while ago I read a study that compared the prevalence of post-acute symptoms in different types of illnesses. I think it compared COVID to influenza and a couple of other illnesses. Does anyone know what I'm talking about? Did I just dream it? I have searched everywhere but maybe I'm not using the correct search terms. Can anyone point me to this study?</t>
  </si>
  <si>
    <t>What was the most prevalent variant in India before B.1.617  began to gain dominance there?</t>
  </si>
  <si>
    <t>Http://Covariants.org
Their sequencing is probably not randomly enough distributed to extrapolate to the whole country,  though.</t>
  </si>
  <si>
    <t>Very informative, thank you!</t>
  </si>
  <si>
    <t>Differlot</t>
  </si>
  <si>
    <t>I see a lot of anti masters quoting this  study as proof that masks are ineffective
https://www.sciencedirect.com/science/article/pii/S0306987720333028
I'm no scientist but it kind of seems like it's reaching when trying to connect the psychology aspect. It seems to be saying that wearing a mask is dehumanizing, that makes people stressed, stressed people have worse health outcomes. But there does seem to be some interesting evidence when it comes to how the masks affect health and how ineffective they can be at filtration when not worn properly and against something as small as covid.</t>
  </si>
  <si>
    <t>The "hypothesis" that oxygen deprivation via masking is harmful for your health does not pass the smell test.  People who live at high elevation (e.g. &lt;80% sea level pressure) live longer.  Countries where mask wearing is considered normal have higher life expectancies than those where it is not.  Getting out of breath during exercise is actively considered beneficial for health.</t>
  </si>
  <si>
    <t>threecuttlefish</t>
  </si>
  <si>
    <t>It's a very weakly argued opinion piece that isn't worth much, but I don't know of *any* countries where wearing masks in public is "normal" everywhere, every day, for hours at a time and for this long. This has been a very unusual or novel situation for everyone, and all of the NPIs deserve careful analysis post facto and future research that doesn't assume the outcome one way or the other prior to the next pandemic.
The longer life expectancies in countries where people occasionally wearing masks when they feel under the weather and/or at certain times of year are probably not strongly related to that practice, and that's a big leap to make without strong evidence.</t>
  </si>
  <si>
    <t>The main purpose of public mask orders is source control, not individual primary protection. There's plenty of evidence that poorly fitted masks or masks made of looser material (surgical masks) are still very effective as source control, even against very fine aerosols, such as this study from 2016:
https://pubmed.ncbi.nlm.nih.gov/26225807/</t>
  </si>
  <si>
    <t>RedPanda5150</t>
  </si>
  <si>
    <t>I know the focus around the J&amp;J vaccine right now is on blood clots, but is there a date we anticipate seeing more data around its real-world efficacy? I'm very curious to see how the Phase 3 trial results compare to more widespread deployment, especially beyond day 28 since it looks like the immune response kept building to day 50 or so in the earlier phased trials.</t>
  </si>
  <si>
    <t>Timing is at least partially driven by the number of cases that hit the trial population - when the overall number of cases hits certain threshholds they partially unblind and see the split between placebo and treatment groups and do an interim report.
With cases generally dropping this may take longer than the trials which ran in the fall in the US.</t>
  </si>
  <si>
    <t>involuted</t>
  </si>
  <si>
    <t>I read awhile back that taking ibuprofen or other painkillers in the first few days after receiving a covid-19 vaccine might reduce the efficacy of the vaccine. However, I've read more recently that it is not officially contraindicated to take them afterward. What scientific evidence exists about this? Is there an emerging consensus that it doesn't matter?</t>
  </si>
  <si>
    <t>I will look for the study shortly, but I don't expect to find it.
Iirc, there was a pediatric vaccine that didn't work as well if the children were given an over the counter painkiller before they were given the injection, compared to after.
Here's one: https://jvi.asm.org/content/95/7/e00014-21
But the article that linked me to this study says that there is conflicting evidence, and that CDC is being cautious by recommending not to use NSAIDs prior to symptom onset.
Also: https://journals.lww.com/ebp/Citation/2020/02000/Do_prophylactic_antipyretics_reduce_the_efficacy.34.aspx</t>
  </si>
  <si>
    <t>Also https://www.ncbi.nlm.nih.gov/pmc/articles/PMC5027726/</t>
  </si>
  <si>
    <t>https://www.ncbi.nlm.nih.gov/pmc/articles/PMC5027726/ says:
&gt; Observational studies reporting on antipyretic use around the time of immunization concluded that their use did not affect antibody responses. Only few randomized clinical trials demonstrated blunted antibody response of unknown clinical significance. This effect has only been noted following primary vaccination with novel antigens and disappears following booster immunization. The mechanism by which antipyretic analgesics reduce antibody response remains unclear and not fully explained by COX enzyme inhibition. Recent work has focused on the involvement of nuclear and subcellular signaling pathways. More detailed immunological investigations and a systems biology approach are needed to precisely define the impact and mechanism of antipyretic effects on vaccine immune responses.
reads to me that there is only weak evidence and no strong consensus, but there might be a small effect so out of an abundance of caution and a desire to maximize vaccine effectiveness...</t>
  </si>
  <si>
    <t>p040502123</t>
  </si>
  <si>
    <t>There's weak evidence but reasonable and feasible mechanistic considerations to believe it might have some sort of effect.
It won't destroy your immunity or anything. But if you want to be extra safe in terms of immune response, then you probably should skip on the antipyretics for a few days, should the pain be managable.</t>
  </si>
  <si>
    <t>Tabs_555</t>
  </si>
  <si>
    <t>What does the timeline for Full FDA Approval look like on Pfizer and Moderna? I remember at the start of the month, Pfizer made a statement that they were going to request full approval, but I haven’t heard whether they did, and how long that would take to be approved.</t>
  </si>
  <si>
    <t>whtsths0</t>
  </si>
  <si>
    <t>I've seen general articles about how vaccinators should not "squeeze" or pinch the arm/skin when administering the mRNA vaccines, yet in countless videos and news reports it shows them pinching while giving the shot.
Could this cause a problem where the vaccine goes into the fat instead of the muscle and is then useless?</t>
  </si>
  <si>
    <t>Although I can't answer your question directly, this paper explores the major delivery routes of mRNA vaccines:
Formulation and Delivery Technologies for mRNA Vaccines
https://link.springer.com/chapter/10.1007/82_2020_217
Table 1 is useful in comparing advantages and challenges to the various routes.
Edit: Derek Lowe also expands on this and links to several relevant papers:
mRNA Vaccines: What Happens
https://blogs.sciencemag.org/pipeline/archives/2021/01/21/mrna-vaccines-what-happens</t>
  </si>
  <si>
    <t>Thank you for the response and resources! :)</t>
  </si>
  <si>
    <t>steffph</t>
  </si>
  <si>
    <t>Have there been any recent studies on fomite transmission and/or how long COVID stays viable on everyday materials? We’re a year into the pandemic and I’m looking for more recent studies and tests. Be it original strain or variants.</t>
  </si>
  <si>
    <t>This one is from 5 months ago.  
"The estimated risk of infection from touching a contaminated surface was low (less than 5 in 10,000), suggesting fomites play a minimal role in SARS-CoV-2 community transmission."
[https://www.reddit.com/r/COVID19/comments/jm18yh/longitudinal\_monitoring\_of\_sarscov2\_rna\_on/](https://www.reddit.com/r/COVID19/comments/jm18yh/longitudinal_monitoring_of_sarscov2_rna_on/)</t>
  </si>
  <si>
    <t>Thanks, That’s recent comparatively speaking. Checking it out now.</t>
  </si>
  <si>
    <t>Mode of transmission is overwhelmingly aerosol. Variants do not change this at all. Fomites remain insignificant.
https://www.nature.com/articles/d41586-021-00251-4</t>
  </si>
  <si>
    <t>Thank you. Whats insane is i read that before but with my ocd, I must have been in a bad mindset at the time. Absolutely none of it registered. I am able to acknowledge now that surface transmission is lower than influenza and that quarantining packages for more than 3 days is not necessary.</t>
  </si>
  <si>
    <t>Quarantining packages is not necessary full stop.</t>
  </si>
  <si>
    <t>PiratoPickles</t>
  </si>
  <si>
    <t>https://www.cdc.gov/coronavirus/2019-ncov/more/science-and-research/surface-transmission.html</t>
  </si>
  <si>
    <t>I've been reading studies as they come out too. For some reason I'm having a hard time understanding some basic terms. When they say "viable virus" is that the same as "infectious"? I understand that detection of RNA alone is not a good measure but is detection of "viable virus" mean that if a person were to touch that surface then touch their eyes, mouth or nose it would be possible for them to be infected? It would really help me to understand the studies if I could better understand the difference between these terms (viable vs. infectious). Thank you for any ELI5 for my block head.</t>
  </si>
  <si>
    <t>I’ve had the same trouble. Whenever stuff is put into plain speak, it’s always sensationalized by media. That doesn’t help either ha.</t>
  </si>
  <si>
    <t>BrilliantMud0</t>
  </si>
  <si>
    <t>Yes, viable means able to infect and reproduce.</t>
  </si>
  <si>
    <t>For the purposes of his question, though, viable is not the same as realistically or significantly infectious.
As we've seen from the beginning it's possible to have viable virus that can be cultured in the lab even from surfaces that were merely handled days ago (eg Diamond Princess passenger cabins, banknotes). However it takes more than existing on a handled surface to cause an infection.</t>
  </si>
  <si>
    <t>Hmm. That's an interesting clarification. The take away being that when there is viable virus detected it is infectious only with the caveat of "given the right circumstances."
I had been using the Diamond Princess as an example (in my mind) for how detecting RNA was not the same as viable virus. I recognize that fomite transmission is thought to not be a main source of infection. If I'm reading things correctly, we also don't have a measure of (or range of) how much infectious material we would need to come in contact with to become sick. I'm just struggling with understanding what these studies mean when they say RNA vs viable vs infectious material being detected. So, as a layman, when the studies say "viable" I could take it to mean that it is potentially infectious given the right circumstances vs when no viable virus was detected or when RNA alone was detected?</t>
  </si>
  <si>
    <t>Not sure if you read the CDC link above but would you mind helping explain what they mean when they say, No reported studies have investigated the efficacy of surface cleaning (with soap or detergent not containing a registered disinfectantexternal icon) for reducing concentrations of SARS-CoV-2 on non-porous surfaces. 
Are they just saying they don’t know how well soap and water cleans items vs Lysol?</t>
  </si>
  <si>
    <t>1. Right, unless someone was recently exposed to ad26, it will take time for the immune memory to 'wake up' and start neutralizing the vaccine. This was the concept behind Oxford's ChAdOx, since people are typically unexposed to chimpanzee endemic viruses, but even in their Phase 2 trials a couple subjects had low levels of ChAdOx antibodies (not SARS-CoV-2, but the chimp adenovirus itself) at baseline, but the vaccine still developed a SARS-CoV-2 response.
2. This is part of the function of the vaccine for both these and the mRNA viruses. Cytotoxic immune cells kill off the "infected" cells (really, they force the cells to kill themselves, a process called apoptosis). This also happens during actual infection. This is how these vaccines develop a CD8+ T-cell response.</t>
  </si>
  <si>
    <t>workswithgeeks</t>
  </si>
  <si>
    <t>Is there any evidence of tinnitus being a potential long term symptom  for people who have had COVID-19?</t>
  </si>
  <si>
    <t>Sound_of_Silence19</t>
  </si>
  <si>
    <t>Unfortunately, yes. Some studies that I know of:
[https://www.research.manchester.ac.uk/portal/en/publications/one-year-on-an-updated-systematic-review-of-sarscov2-covid19-and-audiovestibular-symptoms(cd384dc7-80bf-4be3-b8ff-673bdf54144f).html](https://www.research.manchester.ac.uk/portal/en/publications/one-year-on-an-updated-systematic-review-of-sarscov2-covid19-and-audiovestibular-symptoms(cd384dc7-80bf-4be3-b8ff-673bdf54144f).html)
[https://www.ijidonline.com/article/S1201-9712(20)30458-6/pdf](https://www.ijidonline.com/article/S1201-9712(20)30458-6/pdf)
[https://casereports.bmj.com/content/13/11/e238419](https://casereports.bmj.com/content/13/11/e238419)
[https://www.tandfonline.com/doi/full/10.1080/14992027.2020.1776406](https://www.tandfonline.com/doi/full/10.1080/14992027.2020.1776406)</t>
  </si>
  <si>
    <t>The flu this winter was very mild. Is there any good data on why the flu spread so poorly during the COVID-19 pandemic? Is there any science in the impact of cloth masks on the flu specifically?</t>
  </si>
  <si>
    <t>Cloth masks have been used to reduce the spread of flu for a long time.  No doubt ventilation, physical distancing, and hand washing all help too.</t>
  </si>
  <si>
    <t>Also schools were closed, which likely had a substantial effect. Young children especially tend to facilitate the spread of the flu, since they bring it home from school and then (often) a parent stays home to care for them, picking it up themselves, which they then bring back to the office.</t>
  </si>
  <si>
    <t>mexangel</t>
  </si>
  <si>
    <t>Personally, my family had much lowers colds and flu symptoms as we avoided people. Far less interaction on public transport or offices or schools definitely helped</t>
  </si>
  <si>
    <t>WillowExpensive</t>
  </si>
  <si>
    <t>Is there a strong scientific consensus on what constitutes "aerosol" vs "droplets" of varying sizes, or do the terms mean different things depending on the researcher?</t>
  </si>
  <si>
    <t>LiteVolition</t>
  </si>
  <si>
    <t>I’ve seen the terns used to distinguish between a group of airborne particles (an aerosol) and droplets (moisture on a surface). But term use does vary. 
Also, “droplets” seem to be used when estimating a size. I don’t seem to see the same usage with “aerosol”. It sure seem confusing and meaningless in articles. 
Also, I have no idea I’d the difference between aerosolized and nebulized.  I never see the latter used within COVID themes.</t>
  </si>
  <si>
    <t>Are there any studies on immunity to covid-19 in people who previously had SARS or MERS?</t>
  </si>
  <si>
    <t>https://www.medrxiv.org/content/10.1101/2020.03.17.20034454v1 showed that antibodies cross-react between SARS1 and Covid, it's unknown whether it's enough to prevent infections.</t>
  </si>
  <si>
    <t>https://www.nature.com/articles/s41586-020-2550-z</t>
  </si>
  <si>
    <t>"Next, we showed that patients (n = 23) who recovered from SARS (the disease associated with SARS-CoV infection) possess long-lasting memory T cells that are reactive to the N protein of SARS-CoV 17 years after the outbreak of SARS in 2003; these T cells displayed robust cross-reactivity to the N protein of SARS-CoV-2"
Dope, thanks!!</t>
  </si>
  <si>
    <t>Can a person who carries covid-19 test negative? So they are a carrier and can transit the disease but test negative?</t>
  </si>
  <si>
    <t>torkild</t>
  </si>
  <si>
    <t>False negative tests are possible, yes. I don't know what the chances of getting a false negative are at this point, but early in the pandemic I think they were somewhat common.</t>
  </si>
  <si>
    <t>Yes, they can. According to this older paper https://www.reddit.com/r/COVID19/comments/gjgst2/variation_in_falsenegative_rate_of_reverse/ the odds of testing false negative is around 100% in the beginning of the infection, (but it takes a few days for a person becomes contagious, by that point the odds of a false negative would have decreased) and at the best the risk of false negative is at 20%. 
I remember a newer paper saying that the risk of a false negative is 10% on the most accurate day, namely the day of symptom onset, but I didn't save the link.</t>
  </si>
  <si>
    <t>How does the current outbreak in India square with some of the serological studies done there (which if I recall showed pretty high prevalence in some places like Delhi)?</t>
  </si>
  <si>
    <t>What do we know now about the UK's strategy of delaying the second dose by a couple of months? What efficacy data is there for AZ and Pfizer in between the first and second doses? Does it appear to be a strategy other countries should follow?</t>
  </si>
  <si>
    <t>AstraZeneca reported an improvement from 55% to 81% by delaying the second dose to 12 weeks:
"In the participants who received two standard doses, after the second dose, efficacy was higher in those with a longer prime-boost interval (vaccine efficacy 81·3% [95% CI 60·3–91·2] at ≥12 weeks) than in those with a short interval (vaccine efficacy 55·1% [33·0–69·9] at &lt;6 weeks). These observations are supported by immunogenicity data that showed binding antibody responses more than two-fold higher after an interval of 12 or more weeks compared with an interval of less than 6 weeks in those who were aged 18–55 years (GMR 2·32 [2·01–2·68])." https://www.thelancet.com/journals/lancet/article/PIIS0140-6736(21)00432-3/fulltext China's Sinovac also reported improvement with an extended time interval, I'm not sure if it's the extension between doses or some vaccines just keep improving if you measure later, possibly both.
Pfizer didn't study different dosing intervals AFAIK, but data from Israel and US both reported 80%-90% protection after a single dose, so the benefits gained by the second dose can be considered marginal. If they had trialed a single dose protocol like JnJ I'm sure they would have passed. Nations that face a vaccine shortage definitely should consider an extended dosing interval.</t>
  </si>
  <si>
    <t>First off, "double mutant" is kind of a meaningless scare term - all of the variants of concern have *several* mutations, and there are plenty of "variants not of concern" that also have several mutations - it's a virus, that's what they do.
&gt; Is it possible to have two variants that mutated independently but ended up having the same outcome as far as mutations go?
Absolutely. The "variants of concern" get in virologists' radar because of specific mutations that are advantageous to the virus that can be observed to happen in *in-host evolution.* Basically when they've studied people who have persistent infections that don't clear like normal (because their immune systems are weak - not because the mutated virus has gained this ability!), or if they deliberately "infect" human cells in a petri dish, some of these amino acid substitutions you might have heard about like N501Y, E484K, L452R happen over and over again. These particular mutations, representing a change in the sequence of the spike protein, make the spike bond more strongly to the human cell receptor called ACE2 that allows the virus entry to the cell, so when they happen by chance in an infected person, the virus with those mutations "wins", and if that person infects someone else, they have a stronger chance of passing it to even more people, and now you have a "new variant of concern" with the same set of mutations as the others.</t>
  </si>
  <si>
    <t>They're not *new* new, there's sort of a process that makes it seem like there are suddenly all these variants all at once:
Over a long period of time between last spring and last fall a lot of these mutations would have appeared in their first patients, independently, on different corners of the earth.
Some time after that the first people with those variants would have had their viral genomes sequenced.
Some time after that those variants would have started to show up more often in sequencing, getting the attention of epidemiologists and virologists.
Seeing those same mutations repeatedly, they'd be studied in the lab to understand how these mutations affect the fitness of the virus.
One they identify that, then other variants with that same mutation which may have been detected at different times at different frequencies in the population get flagged as variants of concern.</t>
  </si>
  <si>
    <t>&gt; However, I still have to wonder, are these variants really that new? 
With exponential growth nothing happens quickly at first.   Each lineage would have arisen in a single individual and spread from scratch.  Assuming they have "high" reproductive rates like 1.4 and a 4-day serial interval, it would take 4 days * log1.4(100,000) = 4.5 months until 100,000 people were infected and they'd have a chance of being detected in most of the world.  After that if they maintain that 1.4 reproductive rate, things would escalate very quickly.  If the initial reproductive rate was 1.4^2 ~ 2 or 1.4^1/2 ~ 1.2 then that 4.5 months could be halved or doubled. 
I've read of various attempts at modelling this for the different variants of concern, though I can only go on memory in reciting them.  P.1 was modeled (based on a very high reproductive rate) as originating in August, and didn't start causing problems until December.  B.1.1.7 was much earlier, maybe March-June.</t>
  </si>
  <si>
    <t>Double mutant is a meaningless buzzword. It just contains E484Q and L452R.</t>
  </si>
  <si>
    <t>The "California variant" CAL.20C has L452R.
E484Q is somewhat unique but seems to have a similar effect to E484K at the same position which is common to B.1.351 (South Africa), P.1/P.2/P.4 (Brazil), and occasionally in variants-of-variants like B.1.1.7 samples from the northern US and Kent, UK.</t>
  </si>
  <si>
    <t>Like I said, it's natural selection - evolution at work. The virus needs to fit into the cell receptor like a key in a lock to be able to replicate and spread, and these changes make it fit a little better.
The receptor binding domain of the virus that does this is only a hundred or so amino acids (~300 RNA bases) long so there's only a handful of mutations that are possible and work better this way.</t>
  </si>
  <si>
    <t>SnooGrapes2881</t>
  </si>
  <si>
    <t>What is the infection rate by age in the United States for covid19?</t>
  </si>
  <si>
    <t>There are increasing reports that certain parts of the US are having difficulty getting people vaccinated. What risk does it pose to large urban areas that may be \~80% vaccinated if other parts of the country never get past 50% vaccinated (for example)? Will outbreaks remain isolated? Will there be an increased risk of new mutations?</t>
  </si>
  <si>
    <t>crazypterodactyl</t>
  </si>
  <si>
    <t>Realistically, variants will continue to occur regardless of whether the US is more or less vaccinated because most of the world will not be vaccinated this year. 
Worrying about the small chance of it happening in isolated areas of the US doesn't make a lot of sense to me when transmission levels there will undoubtedly be a fraction of levels in the developing world.</t>
  </si>
  <si>
    <t>I think they meant will outbreaks be isolated in scope versus in isolated areas of the country?</t>
  </si>
  <si>
    <t>emcid1234</t>
  </si>
  <si>
    <t>Is there any definite data on the efficacy of the vaccines against the Indian variant?</t>
  </si>
  <si>
    <t>https://www.reddit.com/r/COVID19/comments/mxdxbi/neutralization_of_variant_under_investigation/
One study doesn't really make for definite data though.</t>
  </si>
  <si>
    <t>Any updates on the possibility of reinfection due to the variants? Speaking purely in terms of natural immunity due to previous infection of course.</t>
  </si>
  <si>
    <t>We know that some strains (B.1.351, B.1.526) have measurable but not huge reduction in antibody titers in lab tests, but we still have very little real world data.
Controlling for heterogeneity in any real-world data we do have is near impossible, and this isn't something that can be measured otherwise except with challenge trials.  For instance, [Novavax's South Africa trial](https://ir.novavax.com/news-releases/news-release-details/novavax-covid-19-vaccine-demonstrates-893-efficacy-uk-phase-3) showed that those with a positive serology had the same infection rate during the trial as those without, seeming to imply that previous infection gave no efficacy against reinfection with B.1.351.  But Pfizer's US trial ([page 28](https://www.fda.gov/media/144245/download) ) showed the exact same thing, and it was done before new strains were present.  Any level of heterogeneity implies that those who have previously been exposed will be more likely to be exposed in future, and if this ratio is measurably above 1 then the results will be skewed to match.
What we do know is that a single dose of vaccine - and this has been shown for multiple vaccines, though not all - after natural infection gives a really high level of immunity.</t>
  </si>
  <si>
    <t>Imposter24</t>
  </si>
  <si>
    <t>&gt; What we do know is that a single dose of vaccine - and this has been shown for multiple vaccines, though not all - after natural infection gives a really high level of immunity.
Would like to learn more. Do you have any sources?</t>
  </si>
  <si>
    <t>Just from searching this subreddit for "single dose":
https://www.reddit.com/r/COVID19/comments/mq37w3/antibody_and_tcell_responses_to_a_single_dose_of/
https://www.reddit.com/r/COVID19/comments/mca106/past_sarscov2_infection_elicits_a_strong_immune/
https://www.reddit.com/r/COVID19/comments/lxjcvm/a_single_dose_of_sars_cov_2_finlay_fr_1a_dimeric/
https://www.reddit.com/r/COVID19/comments/lragin/prior_covid19_infection_and_antibody_response_to/
https://www.reddit.com/r/COVID19/comments/le5wc8/antibody_responses_boosted_in_seropositive/
https://www.reddit.com/r/COVID19/comments/labst4/robust_spike_antibody_responses_and_increased/
https://www.reddit.com/r/COVID19/comments/la6th9/single_dose_vaccination_in_healthcare_workers/
There may be duplicates.</t>
  </si>
  <si>
    <t>climb-high</t>
  </si>
  <si>
    <t>Are people with only 1 dose of an mRNA vaccine supposed to steer clear of unmasked interactions with fully vaccinated people? I've seen recommendations that if both parties are fully vaccinated, then indoor, maskless interactions can occur. How about 1 dose with a 2 dose person? Are there stats on this yet?</t>
  </si>
  <si>
    <t>That would likely fall under the "Visit inside a home or private setting without a mask with one household of unvaccinated people who are not at risk for severe illness" recommendation, unless the person with only 1 dose had some risk factors.
https://www.cdc.gov/coronavirus/2019-ncov/vaccines/fully-vaccinated.html</t>
  </si>
  <si>
    <t>thank you!</t>
  </si>
  <si>
    <t>nesp12</t>
  </si>
  <si>
    <t>Let's say we are reaching the peak of US vaccinations, due to the number of people who are refusing the vaccine (per news reports). If we get stuck at 40, 50%, what is the more likely prognosis? A. Eventually enough of the unvaccinated become immune by catching the virus or B. The variants get more numerous and deadly, and the virus makes a comeback.</t>
  </si>
  <si>
    <t>Probably A.  It appears to be a common consensus that the virus only has limited mutational "wiggle room".  The variants you keep hearing about all seem to have the same or similar mutations.</t>
  </si>
  <si>
    <t>throwawayedm2</t>
  </si>
  <si>
    <t>That's good to hear, thanks.</t>
  </si>
  <si>
    <t>lucinasardothien</t>
  </si>
  <si>
    <t>Question about the Sinovac vaccine: Is the 80% protection against deaths something to worry about? In my opinion I would say no since it could've been affected by overburdened hospitals, the braziliant variant and age/comorbidities but I'm obviously not an expert, as far as I know we don't have access to the actual study and there's also no way to know if those who died got infected before or after the vaccine right? Plus in differente studies it showed 100% protection against cases (I'm aware they were lab controlled vs real world but still).Thank you.</t>
  </si>
  <si>
    <t>I don't think so. I remember being very surprised by the UK data on single dose Pfizer and AstraZeneca, 80% effective against hospitalizations and only 83% against deaths, everything we know about the vaccines tell us it should be much higher than that, especially that the US healthcare staff study indicate 1 dose of Pfizer is 80% effective against all infections, including asymptomatic. https://www.gov.uk/government/news/new-data-show-vaccines-reduce-severe-covid-19-in-older-adults
I suspect that early data like these will be plagued by methodology problems, since every nation start with the oldest, there is going to be a portion of very old and very frail people who we can't tell if they died *with* Covid or *of* Covid after vaccination.</t>
  </si>
  <si>
    <t>EqualSein</t>
  </si>
  <si>
    <t>Have there been any studies on the chances of unmasked covid transmission from someone 2 weeks after they're fully vaccinated to someone not vaccinated if both are not wearing masks?</t>
  </si>
  <si>
    <t>According to /r/COVID19/comments/mfrv1i/interim_estimates_of_vaccine_effectiveness_of/ "Under real-world conditions, mRNA vaccine effectiveness of ... of partial immunization (≥14 days after first dose but before second dose) was 80%". That includes asymptomatic infections, so let's say the risk is reduced by at least 80%.
The actual chances depends on the type of encounter. Outdoors, unmasked but distanced, you are going from something very close to zero to something even closer to zero. But if you were to have an indoors and prolonged conversation without masks or distancing, and hypothetically the risk of transmission without a vaccine would be 10%, then with a vaccine it could fall below 2%.</t>
  </si>
  <si>
    <t>So, weird question.
Considering infected cells that present spikes on their surface, i.e. during budding (or whatever it's called with viruses), do those spikes have the potential to bind to adjacent cells while still part of the infected cell's membrane?  Or are they not mobile enough?</t>
  </si>
  <si>
    <t>I'm no scientist but I believe when an antigen is presented on a cell surface, it's broken up and attached to MHC, not just in it's full form.</t>
  </si>
  <si>
    <t>clouds_in_blue</t>
  </si>
  <si>
    <t>Is the Johnson &amp; Johnson Covid-19 vaccine mechanism like other existing vaccines before Covid-19?  Or is it a new deliver method?  For example:  If I understand correctly the Pfeizer and Moderna Covid-19 vaccines are a new mechanism using mRNA.
I read the Johnson &amp; Johnson Covid-19 vaccine uses a modified adenovirus, which is a common cold virus.  But has that been used in vaccines previous to Covid-19?
Thank you for helping me understand</t>
  </si>
  <si>
    <t>Adenovirus vector vaccine technology were used in several Ebola vaccines, for example Zabdeno/Mvabea, also made by Johnson and Johnson. 
mRNA is a bit newer, but not as new as people generally assume, there is a Zika mRNA vaccine that got fast tracked for approval in 2019.</t>
  </si>
  <si>
    <t>Thank you for sharing this information.  This is helpful.</t>
  </si>
  <si>
    <t>Viral vector platforms share some key properties with the mRNA platforms.
Both allow the vaccine creator to insert a precise DNA or RNA sequence into the vaccine, which speeds creation and production of a vaccine -- which is why most of the early COVID vaccines are either mRNA (Pfizer &amp; Moderna) or viral vector (J&amp;J, AstraZenica, Sputnik V).</t>
  </si>
  <si>
    <t>Viral vector vaccines are an invention of the last half-century.
https://www.ncbi.nlm.nih.gov/pmc/articles/PMC4494222/f</t>
  </si>
  <si>
    <t>Sovelond</t>
  </si>
  <si>
    <t>I felt that I was pretty up to date on COVID news, when my wife's aunt brought up studies by the FLCCC on ivermectin. I cannot parse the reporting and medical studies I am seeing on this, but my skepticism alarms are all going off. Are there any reputable analysis of the FLCCC's findings?</t>
  </si>
  <si>
    <t>WackyBeachJustice</t>
  </si>
  <si>
    <t>Why is acetaminophen preferred (by some) to ibuprofen for side effects of the vaccine?  The CDC site doesn't seem to show preference, however the person administering the shot said specifically Tylenol.  I've found some similar info online as well.</t>
  </si>
  <si>
    <t>In the AZ study, people were prophylactically given paracetamol and it  allegedly had no effect on the immune response. 
That's pretty much all there is to it. We don't have that info for other antipyretics. (It's also technically not as potent in this regard as ibuprofen and others, so that might be part of it as well).</t>
  </si>
  <si>
    <t>Advil is sort of a blood-thinner, so it can increase risk of bruising after a shot. A lot of medical professionals generally prefer Tylenol because of this.</t>
  </si>
  <si>
    <t>waitingtodiesince93</t>
  </si>
  <si>
    <t>I was reading about how Vitamin D supresses T Cell proliferation. Something about how it shifts from a Th1 to Th2 response. Many people have been supplementing with vitamin D during the pandemic. Could vitamin D supplementation  have a deleterious effect on long term vaccine efficacy? I don't understand cellular/humoral immunity very well.</t>
  </si>
  <si>
    <t>llittlechef</t>
  </si>
  <si>
    <t>Th1 to Th2 is the type of immune response.
When a T cells activates, it matures  into one of these two T cells.
Th1 activates and goes down the cellular immunity pathway for fighting off a virus. Th2 goes down humoral (using B cells and antibodies)
Both are effective at clearing a virus and should have no deleterious effect on vaccination, they both make memory cells  that can prevent illness in the future.
I can answer more if you provide the  link to the Vitamin D article.</t>
  </si>
  <si>
    <t>Sure, here it is: https://dx.doi.org/10.1186%2F1742-2094-8-56
Here's the "background" section:
"Vitamin D has several reported immunomodulatory properties including the reduced generation of pro-inflammatory CD4+ T helper 1 (Th1) cells and the increase in levels of the anti-inflammatory Th2 subset. Less clear has been the impact of vitamin D on the pro-inflammatory Th17 subset, and whether and how vitamin D may preferentially drive the polarization of one of the T helper subsets."
Thank you</t>
  </si>
  <si>
    <t>That article confirms what I was thinking. They are using big science jargon to essentially say that Vitamin D may bias which pathway your body takes to fight disease. This isn’t necessarily a bad thing at al</t>
  </si>
  <si>
    <t>What about this paper? This makes it sound like Th2 plays a role in causing ADE. I'm not trying to fear monger about ADE; I'm just genuinely curious.
https://doi.org/10.1038/s41591-020-01194-5
"Previous efforts to develop vaccines against human coronaviruses have faced challenges, with several preclinical studies demonstrating disease enhancement in vaccinated animals after viral challenge. This was characterized by eosinophilic infiltrates resulting in immunopathology, after the induction of a T helper cell type 2 (Th2)-biased response, or a weak neutralizing antibody response that might contribute to antibody-dependent enhancement of infection3. In-depth analysis of SARS-CoV-2 vaccines are being conducted to determine whether responses are Th1 or Th2 dominated; these types of studies are being implemented in several COVID-19 vaccine trials18,19,20,21."</t>
  </si>
  <si>
    <t>ADE is an interesting phenomena. When you have antibodies to a certain serotype of a virus, the body may choose to use those antibodies and memory cells to fight off the second infection, even if that isn't the right choice. As such the body enters a dangerous predicament where it thinks the response it is mount is robust, but it does nothing and almost helps the virus. 
From this case, the attempts at a vaccine for the coronavirus (this is a whole family of viruses,  previously know for MERS, SARS 1, and the common cold). The worry was that the vaccine would induce creation of weak neutralizing antibodies, that would not be strong enough to clear the virus but instead bolster the virus and allow it to travel to places it normally shouldn't. 
Th2 is almost solely responsible for this kind of ADE. This is because it is the major player in B cell activation which mature to Plasma Cells and secrete the antibodies that might be the weak or even non-neutralizing beneficial kind. (Usually not the case, like with the current COVID vaccine).</t>
  </si>
  <si>
    <t>Yeah I just posted an article here this morning about how the mRNA vaccines cause a really good Th1 response. I was imagining a scenario in which a high vitamin d level would erase any Th1 response and only cause Th2. I think that sounds unrealistic, do you?</t>
  </si>
  <si>
    <t>I'm not entirely certain. It would not surprise me if having a high vitamin D level would bring the amount of Th1 down and Th2 up, but I can say for certain it is usually never just one or the other. If the vaccine is built to cause a Th1 response, no (healthy) amount of vitamin D would remove  that response in its entirety.
Even if it somehow did,  Th2 responses (B cells) have immunological memory so they can still  prevent future infection</t>
  </si>
  <si>
    <t>Thanks so much for helping me understand. The only thing that really confuses me is that I've read that Th2 is more important for allergies and parasites, not really for viral infections. How do Th2 cells interact with viruses? This is my last question I don't want to take up your whole day haha.</t>
  </si>
  <si>
    <t>Don't worry about it I like helping!
The whole process is that a T helper cells (CD4+) see an antigen presented on MHC 2 on Antigen Presenting Cells. Either way, it travels to the lymph where it can be see and activate the specific T helper that has its match. Upon activation, it undergoes differentiation to Th1 and Th2. 
Th2 secretes molecules that go on to influence B cell maturation into Plasma cells, those plasma cells then secrete antibodies which directly fight the virus through multiple methods mostly involve binding and stopping its functions. B cell maturation also creates memory B cells that can prevent future infection.
Feel free to ask more if you want or even PM me!</t>
  </si>
  <si>
    <t>Was this the topic of the latest Bret Weinstein discussion with Geert Vanden?</t>
  </si>
  <si>
    <t>My understanding is that vitamin D is the (components of the) hormones used by the immune system to communicate between cells.  It could thus be necessary to quickly ramp up cellular responses, but then also be necessary to stop that ramp-up and avoid cytokine storm.</t>
  </si>
  <si>
    <t>What is the consensus on receiving a second dose of moderna at 25 days after first dose as opposed to the recommended 28?
From what I'm reading there shouldn't be much concern about getting the timing exact but figured I'd check here.</t>
  </si>
  <si>
    <t>CDC guidance is:
&gt; **Interval between mRNA doses**
&gt; **The second dose of Pfizer-BioNTech and Moderna vaccines should be administered as close to the recommended interval as possible, but not earlier than recommended (i.e., 3 weeks [Pfizer-BioNTech] or 1 month [Moderna]).** However, second doses administered within a grace period of 4 days earlier than the recommended date for the second dose are still considered valid. If it is not feasible to adhere to the recommended interval and a delay in vaccination is unavoidable, the second dose of Pfizer-BioNTech and Moderna COVID-19 vaccines may be administered up to 6 weeks (42 days) after the first dose. Currently, only limited data are available on efficacy of mRNA COVID-19 vaccines administered beyond this window.
source: https://www.cdc.gov/vaccines/covid-19/info-by-product/clinical-considerations.html</t>
  </si>
  <si>
    <t>Thanks. Unfortunately Walgreens says they will not do anything &lt;28 days.</t>
  </si>
  <si>
    <t>Is there any study yet on spacing between vaccine doses and blood clot formation probability?</t>
  </si>
  <si>
    <t>The very rare thrombotic events after J&amp;J and AZ vaccinations have occurred after the first dose (only dose for J&amp;J).</t>
  </si>
  <si>
    <t>within first 3 weeks.</t>
  </si>
  <si>
    <t>Aroha11</t>
  </si>
  <si>
    <t>And if someone had no rare side effects after the first dose, is there really any risk of developing them after the second one?</t>
  </si>
  <si>
    <t>sorry i just know about J&amp;J which is one dose  I haven’t looked into A-Z because its not being used here.</t>
  </si>
  <si>
    <t>Do the Pfizer/Moderna vaccines have the same rates of CVST as Oxford-Astrazeneca? I've seen this claim on another subreddit but I was under the impression that health authorities had not found any cases in the mRNA jabs.</t>
  </si>
  <si>
    <t>CDC slides mention looking at 10 cases of CVST among about 5.2 million doses of mRNA vaccines.   5 ruled out as due to preexisting conditions; none of the remaining 5 involved thrombocytopenia (low platelets and bleeding).
see slide 13 of https://www.cdc.gov/vaccines/acip/meetings/downloads/slides-2021-04-23/03-COVID-Shimabukuro-508.pdf
(edit: inserted missing word)</t>
  </si>
  <si>
    <t>so zero</t>
  </si>
  <si>
    <t>Thanks, that's good to know.</t>
  </si>
  <si>
    <t>flyTendency</t>
  </si>
  <si>
    <t>I’m only a sophomore in uni but I was wondering if there’s any way regular people could help with COVID research, especially long term neurological effects. I’d prefer to help work with the data from home or something.</t>
  </si>
  <si>
    <t>Thanks for the tips</t>
  </si>
  <si>
    <t>goingtolivelong</t>
  </si>
  <si>
    <t>The Seychelles has one of the highest rates of vaccination, with 67.3% of the population having received the first dose. Yet, cases have increased lots since September, and there seems to be no corresponding decrease because of the vaccine. Why is this the case?</t>
  </si>
  <si>
    <t>TheChaosGrinder</t>
  </si>
  <si>
    <t>They're still at below 50% vaccination rate (fully vaccinated that is, I believe its at like 43% or something like that) and they never had a big outbreak before, granted they're not a lot of people. So there is still considerable opportunity to spread outside of vaccinated populations, how those are distributed I dont know however.
Edit: Also these "intermediate" levels of population-level protection seem to boost leaving behind NPIs (understandably) so there's that too.</t>
  </si>
  <si>
    <t>Looks like they opened their borders for visitors with no vaccine or quarantine necessary around March 25 which might have introduced the virus again. Regardless they're only looking at a 7-day average of 70 cases with 47 today
They've had 4,922 cases with 4,351 recoveries and only 25 deaths throughout the whole pandemic. Their capital has a population of 26,450 (2010) but the Republic as a whole has a population of 97,625 (2019).</t>
  </si>
  <si>
    <t>Case counts are quite high,  but pretty flat. 
They used AZ which appears to take about 4 weeks from the first dose before effects and they continue to improve slowly from then,  and is still not proven to prevent infectiousness.
Edit: 4 weeks seems very high,  but is based on the cumulative incidence curve from the [UK trial](https://assets.publishing.service.gov.uk/government/uploads/system/uploads/attachment_data/file/963928/UKPAR_COVID_19_Vaccine_AstraZeneca_23.02.2021.pdf).</t>
  </si>
  <si>
    <t>Is there any reason to believe that J&amp;J would also take 4 weeks? CDC currently says you're fully protected after 2</t>
  </si>
  <si>
    <t>[J&amp;J cumulative incidence curve (symptom onset) diverges at day ~17, but appears to continue improving for weeks after that.](https://www.fda.gov/media/146217/download)
[For AZ it's like day 28?  But this could be affected by the presence of dose 2 in some of the participants around that time.](https://assets.publishing.service.gov.uk/government/uploads/system/uploads/attachment_data/file/963928/UKPAR_COVID_19_Vaccine_AstraZeneca_23.02.2021.pdf)
Both mRNA's are around day 11: [BNT](https://www.fda.gov/media/144245/download) vs [moderna](https://www.fda.gov/media/144453/download).  It is something like 5 days from infection to symptom onset so protection from infection would be earlier.</t>
  </si>
  <si>
    <t>It's their ceremonies, millions of attendants</t>
  </si>
  <si>
    <t>OutOfShapeLawStudent</t>
  </si>
  <si>
    <t>replying, in case this gets a reply</t>
  </si>
  <si>
    <t>Gloomy_Community_248</t>
  </si>
  <si>
    <t>In general when pandemics are referred to, they are always referred to as occuring in "waves". Apart from strains/variants emerging what are the other the factors that cause the cases to emerge in waves. Is there a human behavioral and seasonal effect as well, and has that been quantified?</t>
  </si>
  <si>
    <t>The current belief is that when the weather is very hot or very cold, it drives people to gather indoors where the risk of transmission is much higher than outdoor gatherings, and cases rise as a result. This pattern have been largely true across most (but not all) regions across several seasons.</t>
  </si>
  <si>
    <t>Seasonal affects are poorly understood. There is some evidence for instance that there are aspects of the immune system that change with seasons and that is modulated by the length of day. Air temperature and humidity could be other factors as they can affect our innate defenses and the ability of the virus to infect. Y
UV levels could have an effect as well, either directly on the virus, or by increasing vitamin D levels in the population or some unknown effects on human (sun exposure can lead to the production of other metabolites than vitamin D). Time spent inside and outside may be other factors.
A large number of viruses follow seasonal patterns, with the peak for many being around late fall/early winter. This  is true for temperature climates and can vary significantly.
When it comes to pandemics, the introduction of a new virus of strain that is sufficiently contagious seems to almost inevitably lead to a wave.
There is also no clear definition of a wave. It is also something that is mostly visible at the scale of a country, state or province, whereas it looks more chaotic at the level of most cities.
In countries that span many latitudes, there seems to be several waves that "meet" one another, i.e. separate regions have their own dynamics. In the southern hemisphere, the patterns for influenza tend to be the inverse of the northern hemisphere.
Obviously, there are some aspects of distancing, i.e. human behavior that can contribute to reducing or increasing cases. 
Finally, the truth is that no one knows for sure, viral transmission patterns have never been very well understood.  I am hoping we advance in that respect thanks to all the covid data, as never has the spread of a virus been studied that widely and closely.
 So to answer your question as if it has been quantified, the answer is mostly no, not in any way to a point that can give any sort of definitive answers. The challenge is also that it is challenging to study one factor in isolation and a study looking for instance into a new variant may make the mistake of not considering one or several seasonal aspects, a study looking at UV levels may not consider human behavior aspects such as spending more time outside or may ignore how UV levels correlate with the amount of daylight, a study looking at vitamin D levels may ignore how vitamin D correlates with time spent outside or fitness, a study looking at distancing may ignore how socioeconomically disadvantaged people may have more stress which increases our susceptibility to infections, more difficult jobs with more social contacts, or live in smaller apartments where they could be more likely to be infected as soon as one family member catches it i.e. it is far from being just about the social contacts. In summary: it is extremely complicated.</t>
  </si>
  <si>
    <t>The mechanic that causes waves is that prevalence growth is exponential (or,  more technically,  logistic). If R&gt;1 then a wave is going to begin,  and it's not going to stop building until R drops back down to 1. It has occasionally been possible to keep R around 1 (ideal for mitigation or flattening the curve), but it's proven very hard.</t>
  </si>
  <si>
    <t>ll777</t>
  </si>
  <si>
    <t>Do we know if the virus has reached, or is close to its "fittest" version? Or does it have still a lot of room to "improve" ? (It is my understanding major drifts are possible, but I'm wondering about likely mutations converging to a close, "fittest" version)</t>
  </si>
  <si>
    <t>There's no way we could know that.</t>
  </si>
  <si>
    <t>Why does COVID seem to have more “staying power” than the Spanish Flu of 1918-1919? By this point in the Spanish Flu pandemic, we were past really big surges of the virus and it was in the process of burning out, own its own, without vaccines. Why is COVID still raging in places ~18 months into the pandemic?</t>
  </si>
  <si>
    <t>Influenza R0 is a bit lower, conversely most places did few NPIs and didn't have the understanding that we do now. So it spread, as quickly as it could in the era before commercial aviation, and burned out.
The flu pandemic of 1889 had successively lower 'waves' each following winter through 1894-1895 and is perhaps more instructive since it's now thought to have been caused by coronavirus OC43.</t>
  </si>
  <si>
    <t>We are far more interconnected and mobile than we were a hundred years ago.
If there's an outbreak in your area/family then it's far more likely someone unknowingly infects a third person from an entirely different cluster.
There's more reasons, but this one is probably the biggest one.</t>
  </si>
  <si>
    <t>Are there any variants that are *deadlier* than when the virus first emerged last year?</t>
  </si>
  <si>
    <t>Data from southern Brazil seems to indicate P.1 has a considerably higher rate of mortality, but this hasn't been replicated in other places where P.1 has popped up such as Italy, to my knowledge.
https://www.reddit.com/r/COVID19/comments/mdyz44/sudden_rise_in_covid19_case_fatality_among_young/</t>
  </si>
  <si>
    <t>Maybe B117? There is this study [https://www.reddit.com/r/COVID19/comments/lnk48r/increased\_hazard\_of\_mortality\_in\_cases\_compatible/](https://www.reddit.com/r/COVID19/comments/lnk48r/increased_hazard_of_mortality_in_cases_compatible/) it got some criticism for methodology, hopefully more studies come out soon and clarify the question.</t>
  </si>
  <si>
    <t>mbidewell</t>
  </si>
  <si>
    <t>My understanding is that typically viruses do not live long outside of a living host, so as a general rule, natural selection works against increased lethality.</t>
  </si>
  <si>
    <t>38thTimesACharm</t>
  </si>
  <si>
    <t>In the long run that is true, but in the short term there can be increases in mortality. As happens with the flu every ten to fifteen years.</t>
  </si>
  <si>
    <t>Fugitive-Images87</t>
  </si>
  <si>
    <t>Let's talk high/low endemicity and the COVID endgame after vaccination. Both of these things can't be true:
1. Vaccines are primarily responsible for the current drop-off in cases to near 0 in the UK and Israel. They are protective enough against infection to break transmission chains, keep R below 1, and 'end' the pandemic. There might be a few breakthrough cases here and there, even some deaths, esp. in the unvaccinated. If COVID comes 'back' in the Northern Hemisphere autumn/winter and thereafter, it will be due to waning immunity and partial escape.
2. Vaccines decouple cases and deaths (as we see in Chile). The virus will continue to circulate at a moderate-high level and be detectable by PCR but not cause severe disease and hospitalization.
Which one do you think it is? Does it depend on vax effectiveness (AZ and Pfizer in Israel/UK vs. Sinovac in Chile)? Or on when lockdowns (shudder) were implemented - earlier in Israel/UK and sustained through vaccination vs. too late in Chile leading to decoupling?</t>
  </si>
  <si>
    <t>greenlambda</t>
  </si>
  <si>
    <t>Cases are currently declining in Chile (as of the past couple weeks), so I don’t think there is much tension here. Vaccines take a while to have an effect, and the HIT in vaccination terms will slightly be different for each country based on previous infections and population dynamics. One other thing is that Israel did see a bit of decoupling between deaths and cases when looked at by age, but their overall vaccination program was fast enough that the effect didn’t last very long.</t>
  </si>
  <si>
    <t>Why can't they both be true? There is ample evidence that vaccines reduce transmission and death. Which happens first just depends on the speed of the vaccination program, as well at the effectiveness of the chosen vaccine.</t>
  </si>
  <si>
    <t>The vaccines being used in Israel, the UK, and Chile are different.  They can both be true.
But it's far more likely that Chile just wasn't far enough into vaccination to get a result,  as the other reply suggests.  MRNA vaccines give protection much faster than vectored or inactivated.</t>
  </si>
  <si>
    <t>etxcpl</t>
  </si>
  <si>
    <t>Thoughts on the clot issues being related to Factor V Leiden?</t>
  </si>
  <si>
    <t>Can anyone point me toward a study or explain Chile’s current situation?</t>
  </si>
  <si>
    <t>I assume you refer to the recent wave of infections. They started vaccinating into said wave, when it was on the rise already, they are still at \~40% first dose, \~28% or so fully vaccinated. They managed to get there pretty fast, but that's still a low number of vaccinations compared to say Israel, the UK or the US. Also what u/yaolilylu said. I think Israel set up very harsh standards for vaccination speeds.</t>
  </si>
  <si>
    <t>I was, and I assumed just as much. Can’t really turn something like that on a dime I suppose. Agreed on the last point especially.</t>
  </si>
  <si>
    <t>Google has a somewhat reliable vaccine tracker, that usually clears up these questions. I just punched in "chile covid vaccines" and got a handy little graph. They literally started in the middle of the upswing of their wave and despite the quick pace they're still well below 50% coverage overall.</t>
  </si>
  <si>
    <t>News sources are reporting hospitalizations falling among the elderly and rising among the young, according to news sources "There is a steady decline in the number of patients over the age of 70 and the stability of patients between the ages of 60 and 70. Of concern, however, is the continuing rise in groups under the age of 59. Even the group under the age of 39 exceeds those over the age of 39. At the age of 70, “said Dujnac." 
This was pretty much what happened in Israel hospitalization numbers around early February. Hospitalizations fell among the vaccinated elderly, and rose among the unvaccinated young. 
Chile used Sinovac, Israel used Pfizer. I think Sinovac have gotten a lot of negative press it did not deserve, but it certainly seem to work a lot slower than the mRNA vaccines. The first dose alone is under 20% effective according to https://www.reddit.com/r/COVID19/comments/mpcc5k/comment/guqs6g5 but it does go up to 67% after the second dose, and possibly over 73% after 9 weeks. If those numbers hold up, Chile's cases will be much slower to fall than Israel's at a similar percentage vaccinated. On Worldometer it looks like Chile have hopefully passed it's peak in cases. Going by Israel's data, the decline will not be smooth, but hopefully it won't surge again either.</t>
  </si>
  <si>
    <t>Thank you.</t>
  </si>
  <si>
    <t>PlantSilly1521</t>
  </si>
  <si>
    <t>What happens when an asymptomatic person positive for covid gets the vaccine</t>
  </si>
  <si>
    <t>There's no known safety concern for infected people getting the vaccine.  Probably not much happens.  You're already building an immune response.</t>
  </si>
  <si>
    <t>darling2361</t>
  </si>
  <si>
    <t>Is there reason to believe we will start testing people for vaccine induced antibodies prior to receiving boosters? One would think there would be a lot of variations in decreasing antibody levels from person to person..</t>
  </si>
  <si>
    <t>No. There shouldn't be too much variation among vaccinated people, for one - a blanket recommendation is likely fine just as it is for other vaccines.
Also, IMO, the only real scenario a short-term (eg within the next couple years) booster would be needed would be if there was a surge in variant cases among the vaccinated - in which case the best plan would be to give the variant booster to all vaccinated people and a multivalent version to unvaccinated people.</t>
  </si>
  <si>
    <t>Maybe in a clinical or other research context but not for the average person.</t>
  </si>
  <si>
    <t>Enofile</t>
  </si>
  <si>
    <t>The US has hit 200 million vaccinations.  If the population of the US is 328 million and if potential herd immunity is 70% then we should be 30 million short of herd immunity.  If we add people that have been infected (diagnosed or undiagnosed) to that number are we close to potential herd immunity?</t>
  </si>
  <si>
    <t>That's 200 million doses (over 210 now); this only corresponds to about 140 million individuals.</t>
  </si>
  <si>
    <t>Got it. We need to get to 460 million or so doses.
Thanks</t>
  </si>
  <si>
    <t>To fully vaccinate 328 million people, you need  656 million doses. Very few of the vaccines are JnJ, most of them require 2 doses per person.</t>
  </si>
  <si>
    <t>PFC1224</t>
  </si>
  <si>
    <t>What are Pfizer and Moderna's policy on outsourcing production to overseas producers?</t>
  </si>
  <si>
    <t>I'm not sure if this is what you are asking, but [Moderna](https://investors.modernatx.com/news-releases/news-release-details/statement-moderna-intellectual-property-matters-during-covid-19) basically said they are giving up their patent until the pandemic is over.
" *We feel a special obligation under the current circumstances to use our resources to bring this pandemic to an end as quickly as possible. Accordingly, while the pandemic continues, Moderna will not enforce our COVID-19 related patents against those making vaccines intended to combat the pandemic. Further, to eliminate any perceived IP barriers to vaccine development during the pandemic period, upon request we are also willing to license our intellectual property for COVID-19 vaccines to others for the post pandemic period.* "
So anyone can make a Moderna vaccine. However, building manufacturing capacity for mRNA vaccines is tricky, most of the "new" manufacture sites were converted from existing vaccine production facilities, and even at that it takes several months for them to get going.</t>
  </si>
  <si>
    <t>guppyfrogxoxo</t>
  </si>
  <si>
    <t>I keep hearing that after the first dose of a vaccine (Pfizer, Moderna, AstraZeneca), you’re pretty much protected against hospitalization/death, but is there actual data to support this? 
I’ve also read instances where older people , like in their 80s, had received the first dose of a vaccine but then later contracted covid19 and ended up dying.  So if there is this data, is there any data that shows this information categorized by age and underlying health issues?
Thanks!</t>
  </si>
  <si>
    <t>The sample size of hospitalizations and deaths is really too low to make a numbers-based statement.
With mRNA vaccines efficacy against symptom onset started at [11 days](https://www.fda.gov/media/144245/download).  With AZ though this didn't happen until about [4 weeks](https://assets.publishing.service.gov.uk/government/uploads/system/uploads/attachment_data/file/963928/UKPAR_COVID_19_Vaccine_AstraZeneca_23.02.2021.pdf), so lumping all vaccines together in this way is not correct.  We assume that this protection gives even larger protection against hospitalization (this was definitely true in the primary endpoint window), but the sample size in that small window after first dose is most likely zero.
&gt; I’ve also read instances where older people , like in their 80s, had received the first dose of a vaccine but then later contracted covid19 and ended up dying.
This is either not true or absurdly rare.  Note though that you can die (or be hospitalized) weeks or months after contracting COVID, so if you're looking at day of death you aren't going to get accurate numbers.  The three deaths after full vaccination that Michigan's health department reported, for instance, were later tied to infection prior to vaccination.  Again, the sample size here is going to be way too small for controlled data to exist, and real-world data is not able to control for the timeline differences.
Surely vaccination isn't actually 100% effective at preventing death, but it appears to be so close we can't really get a good estimate of how far short it is.  Using the Michigan numbers (they're now at 1 death after full vaccination) and ignoring that the vaccinated people are overwhelmingly higher risk than the unvaccinated, still gives an efficacy above 99%.</t>
  </si>
  <si>
    <t>A lot of youngish people who get 2 doses of mRNA vaccines without side effects seem to worry it means the vaccine hasn't worked or something. I know this isn't the case (it's in the FAQ, for one thing), but can anyone link me specific studies that show this? Is there any other evidence you'd point to in order to calm down people with these sorts of worries?</t>
  </si>
  <si>
    <t>Look at the side effect reports of the phase III trials and compare with the effectiveness rating.   The vaccines were both about 95% effective during the trial period (vaccine group got 5% of the cases that the placebo group got); substantially fewer than 95% of recipients reported systemic side effects.  
https://www.fda.gov/media/144434/download (moderna)
https://www.fda.gov/media/144245/download (pfizer)</t>
  </si>
  <si>
    <t>StarGehzer</t>
  </si>
  <si>
    <t>Am I correct in thinking that someone who has had their 2 shots of vaccine can still catch, carry &amp; spread Covid-19.</t>
  </si>
  <si>
    <t>Technically yes. HOWEVER, you are much much less likely to catch it with the vaccine and even less likely for the disease to proceed to the point at which the viral concentration is high enough to transfer. Vaccines (especially the two dose ones) are very effective at training your body to recognize and eliminate the virus before anything happens. Again, possible but unlikely.</t>
  </si>
  <si>
    <t>EdHuRus</t>
  </si>
  <si>
    <t>Does this also include the Johnson and Johnson vaccine? If an individual receives the one dose of the Johnson and Johnson does it have a similar effect as with the other two vaccines? I.e. they are now less likely to catch the virus vaccinated with the J&amp;J like Pfizer and Moderna?</t>
  </si>
  <si>
    <t>Thanks for your reply. Would you happen to have a source for that info?</t>
  </si>
  <si>
    <t>https://www.cdc.gov/media/releases/2021/p0329-COVID-19-Vaccines.html
https://www.thelancet.com/journals/laninf/article/PIIS1473-3099(20)30985-3/fulltext
I can explain those two sources if you’d like me to as they can be a bit technical m, I hope these help you!</t>
  </si>
  <si>
    <t>Thanks. The CDC link was clear enough, the Lancet link seems to be about tests done a year ago &amp; doesn't mention vaccines, or I missed it, it was pretty technical.  
In a discussion with friends the question came up, do we still need to wear a mask if we've been fully vaccinated? Based on the CDC link it seems we probably don't. But I think I will anyway..</t>
  </si>
  <si>
    <t>Remember that mask orders are about source control, not your individual protection. When sources are not a concern to the group, eg when small groups of vaccinated people meet, then no, you don't need a mask. When cases are low in the community, then no. When cases are high, and others can't assume who is vaccinated or not yet, then mask orders stay in place.</t>
  </si>
  <si>
    <t>damiaan1234</t>
  </si>
  <si>
    <t>maybe a dumb question but can someones immune system be compromised if they spend years taking medicine to treat terminal illnesses like headaches that won't go away  with regular medicine like aspirine</t>
  </si>
  <si>
    <t>Lots of drugs can weaken the immune system. It's a conversation that should be had with a doctor referring to the specific drug in question</t>
  </si>
  <si>
    <t>TigerGuy40</t>
  </si>
  <si>
    <t>According to the Oxford University: [https://osf.io/a9jdq/](https://osf.io/a9jdq/) , the incidence of portal vein thrombosis for an mrna vaccine is 44.9 per 1 Million, whereas for AZ vaccine it's 1.2 per 1 Million. Why isn't this side effect and also this big difference talked about?
It appears to me that portal vein thrombosis is a very serious side effect and even though the short term mortality is between 5-10 %, if portal hypertension develops, the long term mortality will be much, much higher. In fact, from what I read, an accute portal vein thrombosis can be even assymptomatic, so the incidence could be even higher and the long term complications fatal.
Also, would low dose aspirin taken for a few weeks following the vaccination, help to prevent this complication?</t>
  </si>
  <si>
    <t>It's very much talked about.  It's been all over the news, and all over these threads.
Lets crunch some numbers.  Lets round up to 50/million with MRNA vaccines develop PVT.  That's 2-5 people per million that \*should\* die.  We're not seeing that.  
With AZ, you'd expect to see 1/10 million.
Meanwhile, the world-wide CFR from covid-19 is about 2 per 100.  Certainly there's reporting bias there, the IFR is probably much lower, maybe a couple orders of magnitude lower, but that would still be 2 per 10,000.  That's still 2 orders of magnitude lower than the risk of dying from PVT from a vaccine (assuming the rate in your linked study is correct).
And even if you look at PVT \*only\*, the vaccine's still seem to be a very acceptable risk: [https://www.bmj.com/content/373/bmj.n1005](https://www.bmj.com/content/373/bmj.n1005)  "Covid-19: Risk of cerebral blood clots from disease is 10 times that from vaccination, study finds"
We are hoping to vaccinate the world.  There will be serious, but rare, side-effects.  There's a very, very good chance some very small number of people will die.  It's horrible, no-one wants it, but there's no effort to sweep that under the rug.  Side-effects from the vaccine trials were disclosed and examined.  Research is still on-going about them.</t>
  </si>
  <si>
    <t>Thanks for the reply. I noticed the worlwide discussions on AZ and J&amp;J and the CVT, but not the discussions on mrna vaccines and PVT. I really wonder if the number of 45 per 1 Milion is correct, if yes that would be around 40 times higher than the risk for PVT for AZ.
I don't doubt covid is much more dangerous, I am just focused right now on PVT and the mrma vaccines, since this discussin has flown under the radar for me.</t>
  </si>
  <si>
    <t>the WHO dashboard looks different (but has its own oddities/discontinuities):
https://covid19.who.int/region/euro/country/tr
This was discusseed a week ago: see https://www.reddit.com/r/COVID19/comments/mpcc5k/weekly_question_thread_april_12_2021/guqw6yi/</t>
  </si>
  <si>
    <t>Some collators successfully manage to backdate cases to their original date, but no doubt this introduces its own issues.  Not all health departments include the original date, but many do.  Symptom onset date is also available from just a few health departments.</t>
  </si>
  <si>
    <t>Will storing of the Pfizer vaccine in bad conditions (breaking the cold chain) cause the vaccine to "simply" lose efficacy, or could it increase side effects?</t>
  </si>
  <si>
    <t>It's supposed to just break down.  It certainly wouldn't increase the side effects that are caused by your immune system.  I suppose it could be toxic after being broken down, but the amount is also absurdly small.</t>
  </si>
  <si>
    <t>Yes, if both parties are fully vaccinated they do not need additonal precautions. You should only test post exposure if you become symptomatic. [https://www.cdc.gov/coronavirus/2019-ncov/vaccines/fully-vaccinated.html](https://www.cdc.gov/coronavirus/2019-ncov/vaccines/fully-vaccinated.html)</t>
  </si>
  <si>
    <t>InterviewActual</t>
  </si>
  <si>
    <t>Does anyone have any idea about the gender death ratio in India? I read a bunch of articles saying women are dying at higher rates then men, bucking a global trend although, men still account for the majority of deaths. Other articles say the exact opposite.</t>
  </si>
  <si>
    <t>&gt; women are dying at higher rates then men, bucking a global trend although, men still account for the majority of deaths
These statements are kind of contradictory? Or do they mean women are dying at higher rates than in the rest of the world (but still lower than men)?
Could be any number of things, like, are women more likely to work indoors in that culture?</t>
  </si>
  <si>
    <t>Case fatality rate was higher amongst women in India as per a report (Nov 2020) [https://www.thelancet.com/journals/langlo/article/PIIS2214-109X(20)30464-2/fulltext](https://www.thelancet.com/journals/langlo/article/PIIS2214-109X(20)30464-2/fulltext) (there could be more such reports at different times) thought overall more men were infected.
Not based on any study but as an Indian higher death rate amongst women may be the due to lower socioeconomic status in several sections in India leading to malnutrition, lack of caregiver, extra work burden etc. In a family if someone falls ill, the women would be in charge of caregiving hence more chance of infection and lack of isolation, less likely to be taken to a hospital early, less likely to get care at home.</t>
  </si>
  <si>
    <t>bbc.com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</si>
  <si>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When undercounting a phenomenon, it will often be undercounted more in one group than another.  This can create ghost trends like this.
Cases are undercounted, so CFR can be affected by this phenomenon.  Women could be less likely to be tested for moderate disease than men, for instance.
And since India doesn't count total deaths, there's no way to calibrate their tested deaths.</t>
  </si>
  <si>
    <t>Yeah that's what I was thinking. Cause almost everywhere cases between men and women are fairly close to 50/50 and I don't see why india would be much different. The study is based on the fact men make up over 70% of infections</t>
  </si>
  <si>
    <t>What happens when an asymptomatic person positive for covid get the vaccine?</t>
  </si>
  <si>
    <t>It's likely happened many thousands of times without people realizing it. Nothing in particular other than they may experience more of the mild vaccine adverse effects (fever, pain).</t>
  </si>
  <si>
    <t>Is there any data on the rate of mutation the last few months? Is the consensus still that it mutates much more slowly than influenza?</t>
  </si>
  <si>
    <t>No mutation from the last few months would have spread enough to be found yet.  The current lineages of concern are all from last spring or summer (according to modeling of when they could have arisen).
Coronaviruses are less likely to mutate than influenza on each individual replication because there is a write-check step.</t>
  </si>
  <si>
    <t>nytimes.com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</si>
  <si>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cantareSF</t>
  </si>
  <si>
    <t>Will PCR-positive asymptomatic infections (or perhaps "infections") among the vaccinated remain "rare breakthrough cases", as the media currently treat them? Or could they prove to be a standard mode of action for a vaccine-derived immunity that is effective against illness yet not 100% sterilizing, particularly in the upper respiratory tract where test samples are obtained? 
Do we yet (or will we) have enough data to know this? We have a coordinated, rapid rise in the legions of the vaccinated, an increase in regular pcr screenings as a prerequisite of rejoining certain aspects of public life, and a rising likelihood that the heretofore-conscientious will be exposed as they do so. 
We all obviously want to know whether such vaccinated positives can transmit the disease. But regardless, a significant trend in asymptomatic positives would seem to confound the utility of such screening in general.
How much do we know for certain about the emerging picture at this point?</t>
  </si>
  <si>
    <t>The vaccines appear very effective against asymptomatic infection though obviously not 100%.  https://www.cdc.gov/media/releases/2021/p0329-COVID-19-Vaccines.html
Transmission is probably going to be driven by the unvaccinated for the most part.</t>
  </si>
  <si>
    <t>racherton</t>
  </si>
  <si>
    <t>I keep hearing this sentiment that "this is never going to end because there won't be enough people getting vaccinated and variants that arise in the future will make the vaccines worthless.".     
Scientifically, is there much truth to this or Is this plain doomerism?</t>
  </si>
  <si>
    <t>It's doomerism. The science is clear on several key points:
1. The vaccines and immunity from natural infection are extremely effective at preventing illness (remember back a year ago when this was all about not overloading the hospitals?)
2. The vaccines and immunity from natural infection are still extremely effective against variants.
3. Immunity has been shown to last as long as we have been able to measure timewise with optimistic outlooks on long lasting immunity based on what we know of other coronaviruses and how they mutate.</t>
  </si>
  <si>
    <t>packersaremyboo</t>
  </si>
  <si>
    <t>Are there any statistics on how many people have gotten covid-19 twice?</t>
  </si>
  <si>
    <t>The way researchers look at this is cohort studies where a population who recovered from the virus is compared to a similar group who has not and look at their infection rates.
Results vary but evidence of prior infection (a positive antibody test) correlates with between an 80-95% lower rate of future infections over the period studied in all the ones I've seen, so ultimately similar to vaccine efficacy, which is what you'd expect.
https://www.thelancet.com/journals/lancet/article/PIIS0140-6736(21)00675-9/fulltext
https://pubmed.ncbi.nlm.nih.gov/33625463/</t>
  </si>
  <si>
    <t>HipAboutTime</t>
  </si>
  <si>
    <t>looking for neurological studies related to covid and long term covid effects.</t>
  </si>
  <si>
    <t>heres a kinda summary and info about the data: [Long term neuro side effects ](https://www.nm.org/about-us/northwestern-medicine-newsroom/press-releases/2021/neurologic-symptoms-in-non-hospitalized-covid-19-long-haulers)</t>
  </si>
  <si>
    <t>thanks. funny i emailed them last year to try to get into one of their studies.</t>
  </si>
  <si>
    <t>you can do tele visits for consultation if still issues.  oh and full text to the March 23 article is at the bottom.</t>
  </si>
  <si>
    <t>vers_le_haut_bateau</t>
  </si>
  <si>
    <t>What are the bottlenecks slowing down global vaccination?
I'm looking to better understand the bottlenecks that are in the way of a faster global rollout of COVID vaccines, particularly for the ones that are already on the market and proven effective (like Pfizer/Moderna). I imagine there's some patent/licensing issues from the research labs, some raw material sourcing, some production infrastructure, quality control, distribution to countries and vaccination centers, appointment scheduling and medical staffing, then actual vaccinations plus public health monitoring.
In simpler terms, why can't most countries produce their own supply of the vaccines to distribute to their people? Is it because of patents (i.e. return on research investment) or is it more complex than that?
Any informed answers, explanations or pointers to resources would be more than welcome!</t>
  </si>
  <si>
    <t>Patent and licensing no. Raw materials and production are very difficult - there's never been an mRNA or viral-vector theraputic where they needed to produce billions of doses all at once before. The raw materials are supply limited, even the materials to make more production facilities are supply limited, assuming you could spin them up fast enough.
Many countries assumed that vaccines would take longer to develop than they did and gambled on being able to strike better deals, for example South Korea. They had early offers from the manufacturers and tried to play hardball - those manufacturers just made deals with other countries instead, and now Korea is scrambling to find more doses.
A lot of it is just transportation and medical system infrastructure in low to middle income countries. Even regular refrigerated storage for millions of doses can be a problem, much less the ultracold storage that the mRNA vaccines originally required.</t>
  </si>
  <si>
    <t>godlovesrobots</t>
  </si>
  <si>
    <t>What are the quarantine guidelines for individuals who are fully vaccinated, but tested positive for covid-19? There are no such guidelines available via CDC or WHO. The current guidelines from the CDC for vaccinated individuals conflicts with guidelines for testing positive.</t>
  </si>
  <si>
    <t>They are the same as unvaccinated individuals who test positive for covid.</t>
  </si>
  <si>
    <t>Thank you, this is very helpful!</t>
  </si>
  <si>
    <t>Given how similar Sars-cov-1 and Sars-cov-2 are, is it possible that Sars2 is just Sars1 but 16 years on in its evolutionary cycle?</t>
  </si>
  <si>
    <t>They're related, but it's not a descendant; like the other reply said, more like a cousin.
https://www.nature.com/articles/s41564-020-0695-z
They probably have a relatively recent common ancestor, within the past couple hundred years.</t>
  </si>
  <si>
    <t>Probably more like cousins.  There's good evidence for a zoonotic (animal) origin, possibly originating in bats and going through another animal intermediate before ending up in humans.</t>
  </si>
  <si>
    <t>totalsports1</t>
  </si>
  <si>
    <t>Any instances of multi infections (more than twice) of a single person. I believe this will be the reality of a large number of poor people who won't be vaccinated. Just trying to understand if this causes permanent damage.</t>
  </si>
  <si>
    <t>Why do you believe that will be a reality for a significant number of people?</t>
  </si>
  <si>
    <t>Vaccine hesitancy + poor governments across the globe.</t>
  </si>
  <si>
    <t>I meant more why do you think it's likely for about significant number to be serially and repeatedly infected?</t>
  </si>
  <si>
    <t>If they're not vaccinated, isn't that possible like flu?</t>
  </si>
  <si>
    <t>What we know so far is that vaccinated and previously infected people have about the same chance of another infection. Flu doesn't really infect serially either - you essentially get a different virus every year.
However generally with this type of infection future infections (or vaccine breakthrough infections) of the same virus will tend to be milder, because the immune system is still somewhat primed for it. Severe COVID-19 is in some respects caused by immune system exhaustion.</t>
  </si>
  <si>
    <t>Kingpk1982</t>
  </si>
  <si>
    <t>I think that's something that people don't seem to understand: in a lot of cases it isn't (just) the virus that causes the damage, it's the immune system's overreaction to it because it's just throwing everything it has at it.  In a subsequent infection, the immune system has an idea what is coming so that doesn't happen, hence the milder case.
If there was a virus that just perpetually infected people and caused worse damage each time, humanity would have been wiped out already.</t>
  </si>
  <si>
    <t>Not generally.</t>
  </si>
  <si>
    <t>Efficacy of infection at preventing reinfection seems to be somewhere in between the worst and best vaccines.  Reinfection is therefore certainly possible - and would be fairly common if there was enough exposure - but is also expected to be much milder than infection with no resistance.
One would expect that a second infection would raise immunity further, just like a second vaccine dose.  But there isn't data on this since the number of such exposures would truly be tiny.</t>
  </si>
  <si>
    <t>oscfan173</t>
  </si>
  <si>
    <t>A lot of simulations use the Poisson distribution to model the incubation period and other variables but some others use beta or gamma distributions. What are the differences between them and for what purpose is each best to use?
I'm attempting to simulate the spread of COVID between close contacts (with a more granular, individual-centred approach to simulate different demographics having different contact patterns) and I'm wondering which distribution would be best for (for example): 
1) the number of close contacts any one person would meet, daily; 
2) the probability that any one person would be infected after close contact with an infectious case; 
3) the incubation period of any one infected person, which in this model means the amount of time they stay in the 'Exposed' category before moving onto 'Infectious'; 
4) the amount of time an 'Infectious' person remains in that category until graduating onto other categories.
Thanks in advance for answering.</t>
  </si>
  <si>
    <t>Bifobe</t>
  </si>
  <si>
    <t>A beta distribution is commonly used for probabilities because it's bounded between 0 and 1. Poisson would be used for counts or other positive discrete variables. Gamma is appropriate for continuous positive variables like time, rates.  
More generally, there are typical distributions for some applications but the first thing to look at is their support (what values a variable from that distribution can take).</t>
  </si>
  <si>
    <t>Leonardo501</t>
  </si>
  <si>
    <t>Additionally, if you have a heterogeneous population with regard to severity all distributed as  Poisson processes in time, the overall severity process looks to be Gamma. (Source: "Actuarial Mathematics", Bowers, et al, 1997)</t>
  </si>
  <si>
    <t>blackkiritok</t>
  </si>
  <si>
    <t xml:space="preserve"> Hello
Does anyone know where I can find a dataset that has covid19 active case counts for US states? I checked many datasets like JHU, but they stopped counting active cases.
Most of the resources given on the internet are nothing but websites that has graphs and stats. But they do not give out their data anywhere (eg. Worldometer).
Does anyone have any lead? Or point me in a direction where I can find one?</t>
  </si>
  <si>
    <t>I doubt such data exists.    The sources you had before were probably either never closing cases out, or doing so automatically after a fixed time period (which you could do yourself).
Colorado does not track "active" cases.</t>
  </si>
  <si>
    <t>Thank you for letting me know.</t>
  </si>
  <si>
    <t>It’s not really possible. My state doesn’t even count recoveries and makes no mention of active cases. If Florida doesn’t provide that info, then there’s no reliable National information.</t>
  </si>
  <si>
    <t>acronymforeverything</t>
  </si>
  <si>
    <t>Recently there have been reports of very high efficacy claims about Russia's Sputnik V vaccine. Much of this is attributed to the use of two different adenoviruses. 
I know the theory why the AstraZeneca doesn't perform as well is due to immunity to the viral vector itself.  So, let's say someone was able to get a two doses of either the ChAdOx1 AstraZeneca vaccine, the Ad26 J&amp;J vaccine, or the Ad5 CanSino vaccine. 
Would one be able to expect a similar level of efficacy as the Sputnik V vaccine?
In the same thread, could the combined Sputnik/AstraZeneca trials in Russia and Azerbaijan be an example of planing for a 3rd adenovirus booster for the future as immunity wanes?</t>
  </si>
  <si>
    <t>It's worth noting, that report was not a randomized controlled trial, they simply compared people who were vaccinated to people who were not vaccinated. Vaccine hesitancy is reportedly high in Russia, so there might be significant behavior differences between the people who were willing to get vaccinated and people who refused to get vaccinated. 
The stellar efficacy reported is not totally outside the realm of plausibility, but I would wait for a more controlled comparison, or at least more details on this report's methodology, before attributing it to the vector system.</t>
  </si>
  <si>
    <t>Is there any report / paper on comparison of first and second wave in India or predictions about future waves ?</t>
  </si>
  <si>
    <t>FIP is a fatal disease.  The comment is just saying the vaccine didn't work.   It has nothing to do with side effects,  though,  so it's an argument in entirely poor faith.  There is currently no vaccine. 
https://vcahospitals.com/know-your-pet/feline-infectious-peritonitis
Edit: more generally,  this is a demonstration of how  lucky  most of us were with sars-cov-2. All we can do with mrna is make a protein, and we know that making a protein works. But 17 years of research (by people who didn't leave it to luck) went into knowing that just making the correct (spike) protein would constitute a successful vaccine.  Nearly all of the vaccines work this way,  not just the mRNA ones. For FIP we presumably have not yet discovered a protein that will teach cats' immune systems to fight it off.</t>
  </si>
  <si>
    <t>zbong0</t>
  </si>
  <si>
    <t>Thanks so much for clearing that up!</t>
  </si>
  <si>
    <t>Is the original variant still in circulation?</t>
  </si>
  <si>
    <t>benh2</t>
  </si>
  <si>
    <t>What do you mean by original? As in what originated from Wuhan? Then no, it never was in much of the world. It was the B variants that really spread globally (possibly originated in Italy).</t>
  </si>
  <si>
    <t>Clade 19B is thought to be the most similar to the original sequence.  There are still some cases being assigned to the clade but if you scroll down below the map you can see the frequency has dropped to &lt;1% of cases.
https://nextstrain.org/ncov/global</t>
  </si>
  <si>
    <t>The-Distractor</t>
  </si>
  <si>
    <t>What would be the risk of someone getting fully vaccinated with the Sinopharm vaccine and then getting vaccinated again with a Pzifer one? Given that the Sinopharm and Sinovac vaccines seem to have lower efficacy levels than expected, I am wondering what would be the risk for people who may want to up their protection.</t>
  </si>
  <si>
    <t>No known or theoritical risk. Sinopharm is a whole deactivated virus vaccine, it should have the same immunological footprint as a natural infection. The recipient will probably have a bit more side effects from the first dose of Pfizer, similar to immune-naive people's second doses. 
Sinovac seem to take longer to work than mRNA vaccines, but it looks like the protection keep going up, according to /r/COVID19/comments/mrpuh2/performance_of_vaccination_with_coronavac_in_a/ which reported 73.8% efficacy against symptomatic infection after 9+ weeks, this was in Brazil so presumably the efficacy was against the P1 variant.</t>
  </si>
  <si>
    <t>veryimportantman</t>
  </si>
  <si>
    <t>Does anyone have a link supporting the Efficacy of one dose of Pfizer? I’ve tried using the search bar, and it comes up blank, I suppose I’m not using the right “key words”
edit: never mind https://www.nejm.org/doi/full/10.1056/NEJMc2036242</t>
  </si>
  <si>
    <t>Also see 
 /r/COVID19/comments/mfrv1i/interim_estimates_of_vaccine_effectiveness_of/ "Under real-world conditions, mRNA vaccine effectiveness of full immunization (≥14 days after second dose) was 90% against SARS-CoV-2 infections regardless of symptom status; **vaccine effectiveness of partial immunization (≥14 days after first dose but before second dose) was 80%".**
Note the "regardless of symptom status" part, this includes asymptomatic infections.</t>
  </si>
  <si>
    <t>underestimateddragon</t>
  </si>
  <si>
    <t>Is there an expiration date to when to get a second dose? Say someone had the first dose of a two dose vaccine in month one but circumstances popped up and they didn't get the second dose when the appropriate lapse time passed, and now it's four months later. Is it too late? Would the effectiveness of the first dose have passed and the second dose wouldn't really do anything? Would they have to retake the first dose?</t>
  </si>
  <si>
    <t>No, most established vaccines are given several month apart for best effects, the Covid vaccine were given weeks apart only because the world could not afford to wait for trials that takes months to just get started. 
https://www.thelancet.com/journals/lancet/article/PIIS0140-6736(21)00432-3/fulltext researched different dose intervals for the Oxford vaccine and found that a longer dose interval improved the effectiveness, the antibody level was stable for the 3 months gap in between. Sinovac also reported improvement in effectiveness by delaying the second dose. Pfizer/Moderna did not study different dosing intervals, but there is no reason to think it would be different. Currently, the UK is administrating their vaccines 3 months apart, Canada 4 months.</t>
  </si>
  <si>
    <t>CDC strongly recommends following the standard intervals but is comfortable with a 6-week spacing.
&gt; Interval between mRNA doses
&gt; **The second dose of Pfizer-BioNTech and Moderna vaccines should be administered as close to the recommended interval as possible, but not earlier than recommended (i.e., 3 weeks [Pfizer-BioNTech] or 1 month [Moderna]).** However, second doses administered within a grace period of 4 days earlier than the recommended date for the second dose are still considered valid. If it is not feasible to adhere to the recommended interval and a delay in vaccination is unavoidable, the second dose of Pfizer-BioNTech and Moderna COVID-19 vaccines may be administered up to 6 weeks (42 days) after the first dose. Currently, only limited data are available on efficacy of mRNA COVID-19 vaccines administered beyond this window.
Beyond that, guidance is to give just one additional dose; it doesn't consider this a reportable error.
https://www.cdc.gov/vaccines/covid-19/info-by-product/clinical-considerations.html#Appendix-A
&gt; Second dose administered more than 42 days after the first dose: Do not repeat dose. This deviation from CDC guidance does not require VAERS reporting.</t>
  </si>
  <si>
    <t>Flu variants (eg this year's H1N1pdm09 vs. last year's) don't behave differently at all, really. They present slightly different antigens, but the clinical presentation, epidemiology, and so on remain largely the same.
Now the H1N1 family versus H3N2 of influenza A would generally be considered strains. Their surface antigens are *completely* different such that there's little cross-reactive immunity (whereas last year's H1N1 might be 30-60% protective from symptomatic disease from this year's, and highly protective of serious disease).
And above that Influenza A is considered a completely different species from Influenza B (much like how SARS-CoV-2 is a different species from SARS-CoV).
In reality these words are not strictly defined, though. To some degree researchers avoid using the word "strain" in communication with the public because it's so overused in pop science and science fiction, and while it may be correct to use, to the public it's often unclear just *how* different a "strain" is. Last fall when reports of variants started to increase, there were a lot of media articles implying that a "new strain" meant a complete loss of immune protection, or that the virus may gain some entirely new "ability" like transmission over long outdoor distances.</t>
  </si>
  <si>
    <t>SARS1 (2013) and SARS‑CoV‑2 are two different strains of the same species (Severe acute respiratory syndrome–related coronavirus). MERS used to be considered another strain in this family before it was determined to be different enough to be it's own species. If the B117 variant is shown to be clinically different enough it might get defined as it's own strain at some point, but that seems unlikely, the difference is not nearly as big as the difference between SARS1 and SARS‑CoV‑2.</t>
  </si>
  <si>
    <t>It's a technicality. Even many scientists use the terms "strain" and "variants" interchangeably, it's not considered an important distinction.</t>
  </si>
  <si>
    <t>joyfulgrrrl</t>
  </si>
  <si>
    <t>how can i learn more about testing accuracy and the possibility of false negatives and false positives?</t>
  </si>
  <si>
    <t>In addition to this, I keep seeing people talk about the tests being relatively inaccurate. Can you speak to this?</t>
  </si>
  <si>
    <t>SME_TX_BX</t>
  </si>
  <si>
    <t>Question here about air and risk:  
Have you seen a report or study that indicates when an indoor enclosed space (i.e. a house) is safe to enter after the the air in it has been infected with Corona virus?   
Will the airborne virus particles 'dissipate' or not be a risk after a certain number of hours (for example)?
Summary: interested in how long airborne transmission is a risk in an indoor enclosed space where the windows have not been open.   
Thank you in advance.</t>
  </si>
  <si>
    <t>Not precisely what you asked for but:
&gt; "In laboratory experiments, SARS-CoV-2 stayed infectious in the air for up to 3 h with a half-life of 1·1 h."
https://www.thelancet.com/journals/lancet/article/PIIS0140-6736(21)00869-2/fulltext
Read the whole thing for some important caveats - there is a lot of uncertainty here.</t>
  </si>
  <si>
    <t>If you look at the [primary source](https://www.nejm.org/doi/10.1056/NEJMc2004973) for these values, the half-life was indeed 1.1 hours, but 3 hours was just the time of last measurement. So it would be more appropriate to say "for at least 3 h", rather than "up to 3 h".  
But, of course, the conditions in which this was measured were very artificial.</t>
  </si>
  <si>
    <t>Another one of those misleading "up to"'s, this time on the other side of the ledger..
that said if the 1.1h half-life remained consistent for a day that would be a factor of  3.7 million reduction which you'd hope would be enough...</t>
  </si>
  <si>
    <t>Your answer depends on a number of variables. You need to consider the size of the room, ventilation, ambient temperature, humidity and number of occupants. 
You can mitigate the risks my managing the ventilation, temp and humidity. The air quality is the important thing here and you are right to be concerned. Surfaces, door handles etc are less of a concern.</t>
  </si>
  <si>
    <t>Zak</t>
  </si>
  <si>
    <t>Is there reasonably conclusive data/analysis on the effectiveness of nighttime curfews? Most sources I've found discussing the topic have involved assumptions and guesswork, or at best comparisons that do not effectively control for confounding factors.</t>
  </si>
  <si>
    <t>fool.com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</si>
  <si>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reuters.com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</si>
  <si>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passwordgoeshere</t>
  </si>
  <si>
    <t>Something like 40% of Americans have had at least one shot but Covid rates are escalating. Shouldn't we be seeing a corresponding dip?</t>
  </si>
  <si>
    <t>Westcoastchi</t>
  </si>
  <si>
    <t>What the other person said, plus they're not really escalating- if you look at the numbers, they're going down, albeit perhaps not as fast as some people want it to and for sure global rates are increasing, but within the US cases have been declining over the past couple of weeks.</t>
  </si>
  <si>
    <t>Vaccines take time to work and it takes time for people to get vaccinated.</t>
  </si>
  <si>
    <t>Dirtfan69</t>
  </si>
  <si>
    <t>Cases are declining and over 53% of American adults have gotten the vaccine (no point in including those ineligible)</t>
  </si>
  <si>
    <t>Cases are going down, but the reason it's not faster is because states have been lifting restrictions on gatherings as the vaccination program has progressed. With the current levels of interaction, without the vaccines, cases would explode. 
I think we will see the effect of the vaccines completely take over in another month or so.</t>
  </si>
  <si>
    <t>VeryExcellent</t>
  </si>
  <si>
    <t>I have a family member asserting that the vaccine is making people spread covid faster because you are injected with covid and can get sick. I have some questions
What exactly does a doctor say to you after you receive the vaccine?
Are people free to do whatever after their shot or is there some protocol of staying home for a few days or something first?
How much covid does the vaccine give you and can it contribute to spreading?
Edit: Thanks for the responses, I had no idea the vaccine doesn't even have a trace of Covid in it. Glad I asked.</t>
  </si>
  <si>
    <t>&gt; How much covid does the vaccine give you
Zero. This isn't smallpox or polio, these vaccines don't work that way. The COVID-19 vaccines used in western countries encode genetic instructions to produce only the bits of the virus we want the immune system to attack. Other vaccines mostly used in Asia and Latin America contain only heat-destroyed virus that can not reproduce and cause disease.</t>
  </si>
  <si>
    <t>All the vaccines available in the US only produce the COVID spike protein.  This is the part of the protein that binds ACE2 receptors on your cells.  Without all the other components of the virus there's no way for the spike protein to replicate or transmit to other people.  It's kind of analogous to detached genitals without any of the sex cells, nerves, or vasculature.
The vaccine can make you feel sick because the immune system is responding to a foreign molecule but side effects are typically short lived and much less severe than a real infection.
You'll get a fact sheet.  You can find them all here.  They'll have you wait there for 15 minutes for observation.  You can ask them any questions not covered by the handout.  https://www.cdc.gov/vaccines/covid-19/eua/index.html
After the vaccine you can behave just like you are now.  No need for isolation but you should continue to mask, distance, and limit indoor interactions.  Once you are fully vaccinated (2 weeks after the last dose) you can gather maskless with other vaccinated people or a single low risk household that's unvaccinated.  https://www.cdc.gov/coronavirus/2019-ncov/vaccines/fully-vaccinated.html
Again, the vaccine does not give you COVID and cannot be transmitted.</t>
  </si>
  <si>
    <t>bp201</t>
  </si>
  <si>
    <t>The vaccine does not make you contagious. All a doctor will tell you is possible side affects that can occur.</t>
  </si>
  <si>
    <t>That's what I thought. 'contagious' was the keyword I was missing when I was searching funny enough. Do you have a source besides the CDC (not that I don't trust them) to help reinforce that?</t>
  </si>
  <si>
    <t>wikipedia.org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</si>
  <si>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It most cases there won't be a doctor. The nurse or technician may ask you to wait in the office/store for 10-15 minutes just to make sure you don't have any acute side effects right after the shot (which are incredibly rare).
After the shot you can do whatever you please. There are no restrictions. However, some people have minor side effects for 1-2 days after the shot.
There are no vaccines being used in the US that contain any actual virus. It is literally impossible to get this coronavirus from a vaccine. It's not 1 in a million, it's 0 in a million. It can not happen.</t>
  </si>
  <si>
    <t>&gt; I had no idea the vaccine doesn't even have a trace of Covid in it.
COVID is the disease.   The virus is called SARS-CoV-2; the mRNA and viral vector vaccines currently authorized in the US, much of Europe, and elsewhere contain modified copies of a small-ish part of the virus (the genetic code for the spike protein) but not a complete virus.   The part they contain is enough to get cells in your body to produce a limited quantity of the spike protein but not a complete virus.   The immune system recognizes the spike as foreign and builds an immune response; if you later come into contact with the full virus (which has the spike protein on its outside) the immune system already sees it as hostile and is primed to knock it out immediately.</t>
  </si>
  <si>
    <t>RealTho</t>
  </si>
  <si>
    <t>Apologies if this has been brought up before, but why do people who already had covid tend to have  worse side effects from the vaccines?</t>
  </si>
  <si>
    <t>As far as I can tell that's anecdotal.  There was a survey done...somewhere...that didn't back it up.
But side effects are caused by the immune system freaking out, and it makes sense someone who's had covid before would have their immune system overreact to a truly gigantic fake dose of it.</t>
  </si>
  <si>
    <t>cosmonauticalfeline</t>
  </si>
  <si>
    <t>Is there any relationship with repeated exposure to covid-19 in hospital workers (vaccinated or unvaccinated) and longevity of antibodies?</t>
  </si>
  <si>
    <t>Weekly Scientific Discussion Thread - August 30, 2021</t>
  </si>
  <si>
    <t>[Previous weeks weekly question thread](https://old.reddit.com/r/COVID19/comments/p9yclg/weekly_scientific_discussion_thread_august_23_2021/)</t>
  </si>
  <si>
    <t>Now that several studies are confirming that natural immunity (immunity after infection) protects better than vaccine induced immunity against covid, which has kind of been known in immunology for years, why have this been kind of ignored in the scientifical community throughout this pandemic? There have been talking points from scientists and virologists how the only way out of the pandemic is through vaccination, but isn't it better to develop a strategy where risk groups and people over a certain age get vaccinated, and then have young people without risk factors acquire immunity naturally? Wouldn't such a strategy immunize the most people, even in low income countries, in the fastest way?
At this point it just seems bad to vaccinate teenagers in Europe and the US when many low income countries haven't even vaccinated the majority of their population.</t>
  </si>
  <si>
    <t>friends_in_sweden</t>
  </si>
  <si>
    <t>&gt;Now that several studies are confirming that natural immunity (immunity after infection) protects better than vaccine induced immunity against covid, which has kind of been known in immunology for years, why have this been kind of ignored in the scientifical community throughout this pandemic? 
Because COVID-19 has huge policy implications and because of this many scientists and experts are defacto political actors (not partisan) as they often are advocating for policy changes. By political I mean the like root definition of being concerned with public affairs in a country i.e. implementation of NPIs.
Instead of saying "we believe that it would be unethical to try and aquire immunity in low risk groups for infection" some scientists muddied the waters by saying "we don't know if you get immunity from infection". This line was repeated a ton and made no sense because then vaccines wouldn't work either.</t>
  </si>
  <si>
    <t>DKCbibliophile</t>
  </si>
  <si>
    <t>I believe that a similar 'managed risk' approach is exactly what has been done in Sweden and the other Scandinavian countries. For example:  https://www.nejm.org/doi/full/10.1056/NEJMc2026670
Regarding it being considered irresponsible to make public that natural immunity is broad and long lasting - due to the gruesome manner of death and symptoms of severe Covid, and high prevalence of 'long Covid', it's hard to imagine that people would take the 'chicken pox' party approach to assertive voluntary exposure. 
Israel's 'vaccine passports' include recovered/natural immunity as a qualifying option, and I think Germany does as well. Have never understood why that is being ignored in the U.S., or why those recovered from Covid are being threatened with 'lack of access', and even job loss, unless vaccinated.</t>
  </si>
  <si>
    <t>HalcyonAlps</t>
  </si>
  <si>
    <t>&gt;Israel's 'vaccine passports' include recovered/natural immunity as a qualifying option, and I think Germany does as well. Have never understood why that is being ignored in the U.S., or why those recovered from Covid are being threatened with 'lack of access', and even job loss, unless vaccinated.
All of the EU includes recovered people in their passes.</t>
  </si>
  <si>
    <t>Jetztinberlin</t>
  </si>
  <si>
    <t>Germany still includes natural immunity for only 6 months post-infection, and shows no sign of updating despite the obvious data showing the cutoff is artificial :(</t>
  </si>
  <si>
    <t>I think that is more or less what the UK have decided to do? Because they have excellent vaccine coverage among the elderly, they can afford to not vaccinate their healthy 12-17 year olds for now. The regions that where coverage among the elderly are poor may need to vaccinate below 12 year olds to reduce community spread and keep strain off healthcare resources.
In every age group, vaccines are much safer than the virus, but among the very young the rate of morbidity/fatality is low enough that they are unlikely to overwhelm the hospitals unless the virus is spreading *extremely* rapidly among them. Most experts acknowledge that natural immunity play a significant role, but it's not really possible to do estimates with them because we are unsure how prevalent it is (we haven't had really good large random antibody studies since May 2020) and how much it overlaps with vaccine coverage. Getting through the pandemic phase of Covid via natural infections have always been possible, it's only a question of how many deaths and hospitalizations we are willing to incur along the way.</t>
  </si>
  <si>
    <t>vitt72</t>
  </si>
  <si>
    <t>Coupled with their decision to delay the second dose, I think the UK has made a lot of great and bold decisions with the knowledge at the time.</t>
  </si>
  <si>
    <t>petulant-brother</t>
  </si>
  <si>
    <t>They faced so much brickbats online on "not following the science", it's hilarious. I am glad India followed UK's lead on vaccination strategy especially since our population is so huge, and prioritised first dose coverage and longer gaps</t>
  </si>
  <si>
    <t>Also, is there not some new research that longer intervals between vaccines actual seems to improve immunity levels and broadness of resistance? Would love some citations.</t>
  </si>
  <si>
    <t>I haven't seen this new research. We have a lot of strong evidence that longer intervals means more antibodies, but there was only one study that looked for real life disease prevention, and it found no effect.
"...There was also no evidence of heterogeneity in VE between &lt;9 versus &gt;9 weeks between the first and second vaccination (approximate 25th percentile) (heterogeneity p=0.80 and p=0.89 &gt;14 days after two ChAdOx1 and BNT162b2 vaccinations, respectively, Table S3). ..._x000D_  
_x000D_Impact of Delta on viral burden and vaccine effectiveness against new SARS-CoV-2 infections in the UK" [https://www.medrxiv.org/content/10.1101/2021.08.18.21262237v1](https://www.medrxiv.org/content/10.1101/2021.08.18.21262237v1)
Could be due to confounders. There is a lot of discussion over the fact that Canada and the UK, which did extended intervals, show very good ongoing protection, while US and Israel, which did 3 weeks, reported significant decline. We can only wait for more studies.</t>
  </si>
  <si>
    <t>Brewden</t>
  </si>
  <si>
    <t>Does some one who has been vaccinated and then gets a breakthrough case then develop the added benefit of natural immunity on top of the vaccine protection? I have been looking for data on this and have not been able to find it. Natural immunity seems to impart more robust and durable protection, even against variants and I haven’t seen clear data that tells when natural immunity “wears off.”  The vaccines do provide protection against more severe symptoms but the effectiveness seems to wane, eventually requiring boosters to maintain the same level of protected was.  So if you are protected against severe symptoms through the vaccine and then get added natural immunity via a breakthrough case, does that prevent the need for endless rounds of boosters?</t>
  </si>
  <si>
    <t>Any hint of encouraging people to get infected is unacceptable.
If you create an incentive to get natural immunity, you end up with bad outcomes. This is why restrictions are only lifted on those who have been vaccinated, and not for those who have natural immunity. If you allow people who have natural immunity to go mask less or whatever, people who are scared of the vaccine will consider purposefully infecting themselves.</t>
  </si>
  <si>
    <t>How is legitimate acknowledgement of natural immunity following infection the same as an incentive to exposure? The suppression of legitimate research and long-accepted science only leads to distrust of authority.
Due to the gruesome manner of death and symptoms of severe Covid, and high prevalence of 'long Covid', it's hard to imagine that people would take the 'chicken pox party' approach to assertive voluntary exposure. And then there is the Swedish, apparently successful, non-lockdown policies: https://pubmed.ncbi.nlm.nih.gov/33406327/
Israel's 'vaccine passports' include recovered/natural immunity as a qualifying option, and I think Germany does as well. Have never understood why that is being ignored in the U.S., or why those recovered from Covid are being threatened with 'lack of access', and even job loss, unless vaccinated. That is unscientific.</t>
  </si>
  <si>
    <t>elchasper</t>
  </si>
  <si>
    <t>Just to add:
I believe natural immunity is recognised in the entire EU under the COVID Digital Certificate scheme.</t>
  </si>
  <si>
    <t>Jack_Jones2</t>
  </si>
  <si>
    <t>i'm italian and yes natural immunity is recognized</t>
  </si>
  <si>
    <t>In Germany it's only valid for 6 months post-infection. Not sure about the rest of the EU.</t>
  </si>
  <si>
    <t>&gt;How is legitimate acknowledgement of natural immunity following infection the same as an incentive to exposure? The suppression of legitimate research and long-accepted science only leads to distrust of authority.
That's not what I said. Nobody is suggesting we suppress anything.
&gt;it's hard to imagine that people would take the 'chicken pox party' approach to assertive voluntary exposure.
It's not hard at all. Remember the guy who was licking toilets?</t>
  </si>
  <si>
    <t>So you’re suggesting the high road to be denial of scientific logic and reason and deliberate lying by public health officials? Shouldn’t the goal be to build back trust in these establishments and get to the root cause of why these people won’t get vaccinated? What you’re saying is anti science.</t>
  </si>
  <si>
    <t>&gt;So you’re suggesting the high road to be denial of scientific logic and reason and deliberate lying by public health officials? 
Absolutely not, you seem very quick to put words in my mouth.</t>
  </si>
  <si>
    <t>Biggles79</t>
  </si>
  <si>
    <t>The massive issue with that is that you overwhelm healthcare and tank the economy because so many people are sick or isolating. Look at us in the UK - we vaccinated the over-50s and vulnerable first, and we're still struggling somewhat.</t>
  </si>
  <si>
    <t>rumble.com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</si>
  <si>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Natural immunity protects against re-infection by recent variants better than the vaccine developed to protect against the Wuhan-1 spike protein.
Natural immunity also comes at a massive societal cost, even when you're talking about children and young adults that are less likely to have severe outcomes. Keep in mind that COVID was somewhere between the third and fifth leading cause of death in children in the US in 2020. The objective risk is low in children, but morbidity and mortality are very low in that group normally. It doesn't much to raise the relative risk.
This is without considering PASC/Long COVID, fears of neurotropism, and other long-term sequelae that may occur.
The lack of vaccines in LMICs is a political issue at this point, not one of availability.</t>
  </si>
  <si>
    <t>Is anyone aware of high quality research on Long COVID in young healthy adults with mild cases, that has a matched control group? And breaks down hazard ratios by other factors such as activity level or pre-existing condition?</t>
  </si>
  <si>
    <t>donobinladin</t>
  </si>
  <si>
    <t>Lots of this sub would love the answer to the above</t>
  </si>
  <si>
    <t>It seems like low hanging fruit, it’s almost shocking that the data isnt’ available. I have seen tons of research where a control group is used, and then hazard ratios are calculated... And the authors *have* the age data... But then decide to only have 50+ and &lt;50 age groups, or omit that information entirely, and  ignore physical activity, BMI, and other factors. It leaves huge, huge gaps in our understanding — grouping all under-50s together is something you’d expect to get dinged for in a classroom setting, let alone a published paper — at least the exclusion of more stratified groups would make sense if an explanation was included, such as “no significant differences found for smaller groups” or “sample size wasn’t large enough to have power at that group size” but often it’s just simply omitted.</t>
  </si>
  <si>
    <t>Odd_Caterpillar969</t>
  </si>
  <si>
    <t>Are fully vaccinated people less likely to transmit COVID if they have a breakthrough infection?</t>
  </si>
  <si>
    <t>Pre-Delta: yes, see /r/COVID19/comments/oma9yf/vaccination_with_bnt162b2_reduces_transmission_of/ 
"The overall vaccine effectiveness against transmission was 88.5%." 
Post Delta: almost certainly yes, but we don't have data yet on the percentage. We do know that on average they have lower viral load (though they can be comparable at peak), faster virus clearance, less replication, and briefer window of transmission. See the studies
https://www.reddit.com/r/COVID19/comments/p3ojdj/how_do_vaccinated_people_spread_delta_what_the/
 "The results suggested that among people testing positive, those who had been vaccinated had a lower viral load on average than did unvaccinated people. Paul Elliott, an epidemiologist at Imperial, says that these results differ from other Ct studies because this study sampled the population at random and included people who tested positive without showing symptoms." And 
"We conclude that rare vaccine breakthrough infections occur, but infectious virus shedding is reduced in these cases." /r/COVID19/comments/p9j8rd/virological_characteristics_of_sarscov2_vaccine/</t>
  </si>
  <si>
    <t>So helpful. I hope you don’t mind another question. There are headlines recently about the Moderna shot being superior to Pfizer because it causes “twice the antibodies.” This seems like a gross oversimplification of the immune system. Is this based on any actual science?</t>
  </si>
  <si>
    <t>Not at all, but I'm not sure about this one. My non-expert understanding is that all the vaccines make over ten times more antibodies than is required to largely prevent symptomatic infections, so whether you had 10 times more than necessary or 20 times more than necessary shouldn't make a difference, and it didn't - Pfizer and Moderna had nearly identical efficacy in the trials, 94.5% vs 95%. I don't see any reason Delta would change that, since Delta has not demonstrated immune evasion, unlike Beta. 
But if your question is whether a higher initial antibody level means it would also be slower to decline, offering longer protection against mild breakthrough infections, that would be a seperate question and I don't think we have answers based on current data. And whether we should care about mild breakthrough infections at all is yet another question.</t>
  </si>
  <si>
    <t>There's indirect science for it.  We have [studies](https://www.nature.com/articles/s41591-021-01377-8) showing a high correlation with antibody titers and efficacy against infection.  We also know that Moderna is 3.3x the dose,  so it's not surprising it gives some more antibodies. 
The first missing part of this statement is that 2x is not a lot.  Antibody dilution is on a log scale where you generally start several multiples of 10 in the green.  Delta reduces neutralization [3-5 fold](https://www.nature.com/articles/s41586-021-03777-9),  antibodies can decay [6-fold](https://www.biorxiv.org/content/10.1101/2021.08.23.457229v1) by six months after vaccination,  a booster raises antibodies [42-fold](https://investors.modernatx.com/static-files/c43de312-8273-4394-9a58-a7fc7d5ed098).  Especially in light of the booster numbers (admittedly from Moderna, Pfizer hasn't published such AFAIK), jumping to the conclusion that the bigger dose is better seems dubious. 
Also,  there's little or no correlation between antibody levels and outcome once infected.  So while the risk of infection might rise 4-fold if efficacy drops from 95% to 80%, there's presumably no added extra risk beyond that.</t>
  </si>
  <si>
    <t>atomicant89</t>
  </si>
  <si>
    <t>Back in May there was a bit of reporting around research into how the AstraZeneca vaccine can cause clots in rare cases, plus speculation that it could be tweaked to prevent it (e.g. [this preprint](https://doi.org/10.21203/rs.3.rs-558954/v1)). Has there been any update on that since?</t>
  </si>
  <si>
    <t>The UK and other regions continue to use AstraZeneca, I believe the problem was largely solved with good post-vaccine monitoring. VITT is quite treatable if caught early. I don't think any adjustments were made to the vaccine itself.</t>
  </si>
  <si>
    <t>Pyroik</t>
  </si>
  <si>
    <t>Genuine question, why does covid effect so many different species? How does it jump so fast? This is really suspicious to me. It mutates so quickly. I'm genuinely curious why it does this.</t>
  </si>
  <si>
    <t>All mammals (that I know of) depend on the angiotensin converting enzyme II (ACE2) to regulate blood pressure. The cell receptors for this enzyme are what SARS-CoV-2 uses for cell entry.
In addition, SARS-CoV-2 only recently 'jumped' to humans and has not had years of evolution to become human-specific yet.
SARS-CoV likely had multiple animal hosts (bats, pangolins, civets), MERS-CoV is endemic to dromedary camels and likely got to them from bats etc. in recent history, HCoV-OC43 likely transmitted to humans from livestock animals about 130 years ago, influenza has numerous animal reservoirs and frequently transmits from humans to animals and back (both the 1918 and 2009 pandemics likely originated from pigs, avian influenza strains are known to be highly pathogenic when they jump to humans).
Coronaviruses mutate relatively slowly for an RNA virus because their genomes are large and contain an error-correction mechanism.</t>
  </si>
  <si>
    <t>A 2016 paper found that SARS-like bat coronaviruses could enter cells via the human ACE2 receptor:   https://www.ncbi.nlm.nih.gov/pmc/articles/PMC4936131/
Quoting from the introduction:
&gt; The fact that the native bat SL-CoVs could use human ACE2 without any mutations indicates a high risk of interspecies transmission for these and similar coronaviruses that may exist in natural reservoirs.</t>
  </si>
  <si>
    <t>I do wonder why we don't hear of other animals being found with (also ACE2-receptor-binding) HCoV-NL63 but it could just be that we don't look for it. Also it might be dependent on a second more human-specific receptor or enzyme for cell entry.
SARS-CoV-2 may evolve in the future to have fewer viable hosts along the same lines - ACE2 is pretty constant across species but for instance its dependence on TMPRSS2 already limits it from being viable in mice.</t>
  </si>
  <si>
    <t>In the last month or so we've seen a bunch of studies estimating effectiveness of vaccines against Delta in real life conditions. However, it seems to be that the way those studies are done creates a large risk of producing unreliable data. Unlike Phase III trial data from December, those aren't double blind RCTs, but observational studies. In every country where such research was done, vaccine is widely available so the control (unvaccinated group) will be biased towards people who are skeptical of vaccines and pandemic in general. Even if you account of age and comorbidities, I expect that behavioral differences between vaccinated and unvaccinated groups will be very significant and it's hard to quantify that effect. Do we have any idea how reliable these estimates of effectiveness are?</t>
  </si>
  <si>
    <t>I don’t really think anyone can give a Mathematical answer to this question. Yes, you are correct to point out that these studies are no longer RCTs. The behavioral differences are one aspect, and are a good example of a problem caused by non-randomized selection and non-randomized assignment ( to control and experiment ), but there are also other issues — such as, some proportion of the unvaccinated persons are convalescent and some are not, this naturally could lower effectiveness estimates because vaccinated persons are being compared against a population that’s not completely naive, so the VE estimate is not going to be accurate for a naive person (or for a convalescent person)...
With these kinds of studies the best someone can do is try to “correct” for these issues, match groups as well as they can, but obviously you can only correct for the issues you *see* and *have the data to correct for* so... that still leaves some real questions.</t>
  </si>
  <si>
    <t>WildTomorrow</t>
  </si>
  <si>
    <t>Where did the Ivermectin hype start? I know there are studies that have been done to determine if it was an effective treatment for COVID-19. So far, all of the studies I have seen have found no evidence that it helps treat COVID-19.
I'm just wondering where it started because it seems like it came out of nowhere even though the studies have been going on for awhile now. Did someone with lots of followers mention it or something?</t>
  </si>
  <si>
    <t>DustinBraddock</t>
  </si>
  <si>
    <t>There were some well-done in vitro studies early on, e.g. https://www.sciencedirect.com/science/article/pii/S0166354220302011# which showed the ability of IVM to inhibit viral replication in cultured cells.  This was true of hydroxycholoroquine too. However, an in vitro study is way down the evidence hierarchy from a double-blind randomized controlled trial with real clinical endpoints in the relevant population.  They are useful for generating hypotheses for what treatments to test but not much more.
/u/AKADriver's comments cover the social aspect of this.  I'll note additionally that many of the people screaming for the last year that masks had never been validated in a clinical trial had no problem advocating their followers use these untested drugs.</t>
  </si>
  <si>
    <t>The impression I got was that it stepped into the memetic void left by hydroxychloroquine after there were too many studies showing that HCQ wasn't effective.</t>
  </si>
  <si>
    <t>I think a look at [this meta analysis](https://assets.researchsquare.com/files/rs-148845/v1_covered.pdf?c=1630436503) shows everything that's wrong with research into Ivermectin. Reliance on small studies with large standard errors (one of which was even retracted after this meta analysis was published) and the only studies where the standard error is small see no significant reduction in mortality. They don't include a funnel plot, but if you produce it, it shows the classic asymmetric shape consistent with publication bias. Trim-and-fill leaves the effect insignificant.</t>
  </si>
  <si>
    <t>masterchameleono</t>
  </si>
  <si>
    <t xml:space="preserve">
https://www.ncbi.nlm.nih.gov/pmc/articles/PMC8248252/
You might take interest in this. Its basically the complete opposite of your meta analysis.</t>
  </si>
  <si>
    <t>Oh yes, they show a funnel plot in figure 7. You can see the asymmetry and the trend to RR = 1 as the standard error decreases quite well, especially for severe covid. And in case of severe covid, the effect on mortality becomes insignificant after excluding studies with high risk of bias, RR 0.36 [0.04, 3.59], figure 5. Not sure how deaths fit into studies of mild to moderate cases (which they also list in figure 5). It seems that if death occurs, it‘s certainly not a mild or moderate case. So I wonder why studies limited to mild to moderate covid would include those. In these studies they do find a significant effect on mortality though, even after excluding study with high risk of bias.</t>
  </si>
  <si>
    <t>Belief in IVM has been popular with the anti-vaccine, "what we really need are *treatments!*" crowd for maybe a year now, spurred by those original small studies and mentions on anti-vax/conspiracy-friendly media. It's the sudden resurgence of infections due to delta that likely drove people to the point of desperately self-medicating, though. It just finally reached the tipping point where fear of COVID was greater than apprehension of taking something they found in a feed store.</t>
  </si>
  <si>
    <t>Joemr250</t>
  </si>
  <si>
    <t>&gt;something they found in a feed store.
As you know and did not mention in order to pointlessly exaggerate your point, it's also found in pharmacies.</t>
  </si>
  <si>
    <t>Er, that wasn't relevant to my point, no. I'm referring to the sudden rise in people that self-medicate, not in the relatively small numbers of doctors who have prescribed it off-label since last year.</t>
  </si>
  <si>
    <t>I suppose? That seems like a shallow analysis. It fails to mention that there are possibly marginal benefits and pharmacies are refusing to fill prescriptions. Also ignores that ivm just got a massive inadvertent advertising campaign from 100s of subreddits and the fda twitter.</t>
  </si>
  <si>
    <t>&gt; there are possibly marginal benefits
That ship has sailed. No, there aren't, at least not for which there is any evidence beyond anecdotes and tiny open-label trials.
&gt; pharmacies are refusing to fill prescriptions
Pharmacists are not robots who dispense exactly what's asked for. They're obligated not to do harm.
&gt; a massive inadvertent advertising campaign from 100s of subreddits and the fda twitter.
So, exactly the sort of conspiracy outlets I mentioned, and people doing things *because* they were specifically told not to by an authority.</t>
  </si>
  <si>
    <t>I'm not making arguments about efficacy (hence the word 'possibly') or the duty of pharmacists. Just found your description to be narrow and assumes that people have the capability/desire to scrutinize studies and meta-analyses with the same lens as you.</t>
  </si>
  <si>
    <t>https://www.ncbi.nlm.nih.gov/pmc/articles/PMC8248252/
Their you go. I got a few more on the history and a few studys done aroind the world. To find this I couldnt use google to find results it just gave me news and opinions on it so I went to duckduckgo and found a trove of clinical studys this is their review of multiple clinical studys.</t>
  </si>
  <si>
    <t>Most of the positive clinical studies in that review have been found to be fraudulent, and those that weren't have significant issues.</t>
  </si>
  <si>
    <t>I'm surprised nobody gave you what I think is the actual answer....this must be a highly intellectual crowd here (and I mean that in the best of ways). Joe Rogan, the ex-host of Fear Factor, had a guest on who was pushing Invermectin. The drug was making the rounds in conspiracy and "alternative" news circles before that but Joe took it viral.</t>
  </si>
  <si>
    <t>LiveToSee22</t>
  </si>
  <si>
    <t>I've been trying to figure out the IFR/CFR for fully vaccinated people and it's maddeningly difficult. A few sources I have found suggest it's 1-1.3% which is difficult to believe because that's about the same as the IFR for the overall population. Based on the all of the studies we've done, the IFR/CFR should be much lower for vaccinated people than unvaccinated people.
Further maddening is some talk of "well, we can't be sure that the fully vaccinated people actually died of COVID" which is in and of itself a fine statement but this is after \~18 months of being told we know exactly how many people have died from COVID. So if we don't know whether someone who is fully vaccinated died from COVID how do we know if anyone died from COVID?
Lastly, going back to the first point there's a recent line of commentary that says "the vaccine was never about reducing infection but rather about reducing severe illness/death." Again, on its own that's a fine statement but then you should see IFR/CFR rates much lower for vaccinated than unvaccinated.
Can someone help me piece this all together. I'm fully vaccinated and a massive believer in vaccines but I also am having trouble piecing together data that I would have thought at this point in the pandemic would be pretty straightforward.</t>
  </si>
  <si>
    <t>PAJW</t>
  </si>
  <si>
    <t>There is a tendency to try to create an IFR that is an intrinsic property of the virus. But the reality is not so simple - it is a function of the virus, the population, the quality of health care available, and possibly other factors. 
I'll try to explain a little bit.
We have never had a count of "exactly how many people have died from Covid". We've had counts of confirmed Covid deaths, or in some countries "deaths within X days of a positive test."
Here's an illustration of that uncertainty: CDC estimated as of late May that there had been 120 million total infections in the United States (with 95% confidence of 103-141 million), and 767,000 deaths (95% CI 754k-778k). [report](https://www.cdc.gov/coronavirus/2019-ncov/cases-updates/burden.html) If you look at the confirmed reports for the last week of May, it was 33 million cases and 590k deaths. [CDC Dashboard](https://covid.cdc.gov/covid-data-tracker/#trends_totaldeaths)
So there isn't even necessarily a solid IFR estimate within the United States, disregarding the effects of vaccination. Or Perhaps it is more precise to say there is an estimate with +/- 20% uncertainty.
Now let's bring vaccinations into the picture. Vaccinations have a few possible effects. 
1. Prevent infection
2. Prevent symptomatic disease
3. Prevent spread
4. Prevent severe disease and death
Data shows that Covid-19 vaccines prevent each of these to varying degrees. But you probably see the problem. If #1 is prevented, then that individual should not be considered "infected", and thus should not be part of an IFR calculation. And if #2 is prevented, it is fairly unlikely that individual would seek a test, and therefore should not be part of any CFR calculation. In both cases, a *fatality* was clearly prevented. 
But it's not clear how an IFR or CFR calculation would deal with either. Ignoring prevented infections is misleading, but modelling the quantity of prevented infections is very difficult.
As far as getting to the metrics you want, I'd suggest this report from the CDC, which was posted to a preprint server over the weekend as the closest data I know of. https://www.medrxiv.org/content/10.1101/2021.08.27.21262356v1.full.pdf
One thing we can learn from that report is that persons who are fully vaccinated and become hospitalized with Covid-19 appear to have more underlying conditions than unvaccinated persons. But because those conditions are relatively rare, hospitalizations are much more rare among vaccinated people than unvaccinated people - see page 47 for a summary table and pp 35-37 for plots.</t>
  </si>
  <si>
    <t>Great answer. Thank you.</t>
  </si>
  <si>
    <t>Thank you. I'll keep looking. I saw 1.3% as the IFR in a news report but there's so much bad journalism out there these days and so it's possible that's what that was. I'll keep digging to see if I can find something more authoritative.</t>
  </si>
  <si>
    <t>CFR is not relevant to vaccine analysis since it ignores the fact that vaccination blocks most infection.   The UK over-50 vaccinated CFR is 1.8%. But the unvaccinated over-50 CFR is 6%, and the unvaccinated are 5x more likely per capita to test positive.
There's a media narrative that vaccines don't prevent all infection but they make it mild.  This is false.  Vaccination is absurdly good at preventing infection,  and only pretty good at making infection mild.
Things might be different in younger people. The vaccinated under-50 CFR in the UK is 0.05%. But there's not a direct cohort to compare to since they don't break it down further by age.</t>
  </si>
  <si>
    <t>On this point: "The vaccinated under-50 CFR in the UK is 0.05%." do you have a source? I'd love to look at that. No reason to believe you're wrong just haven't seen that data yet.</t>
  </si>
  <si>
    <t>Page 18 or so in the most recent [technical briefing](https://assets.publishing.service.gov.uk/government/uploads/system/uploads/attachment_data/file/1009243/Technical_Briefing_20.pdf).
Note that under-50 vaccinations are highly age skewed.  Per other sources, something over 90% of 30-50 are fully vaccinated, while nearly nobody under 20 is.  The baseline mortality in those two age brackets is very different.</t>
  </si>
  <si>
    <t>It might be helpful to start at the definition of efficacy. Given the rates of infection in control ic and vaccinated iv population and rates of death in control dc and vaccinated dv population, you would compute the corresponding efficacies using e_infection = (ic-iv)/ic and e_death = (dc-dv)/dc, assuming the groups are randomized. Defining IFR = d/i then leads to IFRv/IFRc = (1-e_death)/(1-e_infection). For narrow age groups this might yield useful estimates, but since the two groups are not randomized in the real world and accordingly have very different age distributions, using this for a country as a whole will not work. You would need to weigh the respective age groups. But for each age group something around IFRv/IFRc = 0.1-0.2 seems plausible according to the above.</t>
  </si>
  <si>
    <t>&gt;But for each age group something around IFRv/IFRc = 0.1-0.2 seems plausible according to the above.
Is this another way to say that efficacy for mortality purposes is 80-90%? That's how I read it but just wanted to be sure I'm reading it right.</t>
  </si>
  <si>
    <t>The ratio IFRv/IFRc is the ratio of the IFR values for the two groups (vaccinated vs controls). It‘s not the same as efficacy against death, which would be e(death). I think the difference becomes clear when you consider a vaccine that has high protection against death but low protection against infection versus a vaccine with high protection against both. The first hypothetical vaccine would lead to a lower IFRv simply because there are a larger number of cases in relation to the few deaths.</t>
  </si>
  <si>
    <t>Makes sense. I appreciate the clarification.</t>
  </si>
  <si>
    <t>ZipBlu</t>
  </si>
  <si>
    <t>Is there any data available about the safety of a supplemental Pfizer dose for J&amp;J recipients? Hospitals in SF and Texas have been doing it for nearly a month, but I’ve seen nothing. There was also supposed to be some trial data published by the end of August, but I haven’t seen that either.</t>
  </si>
  <si>
    <t>8bitfix</t>
  </si>
  <si>
    <t>I have a question amount initial viral load and disease severity.  After a quick glance it appears there are other viruses that may have a dose dependent relationship like this (hepatitis b in one example).  This is fascinating because it seems that in the case of sars cov2, household contacts would aquire large initial loads in most cases and would more often present with severe disease as a result.  Not sure we're seeing that?  Seems to be more of a problem for healthcare workers right?  I haven't seen peer reviewed material on this but I think this is the consensus in the scientific community right?
Okay so if high viral load suggests more severe illness what about low viral load?  I have read that the number of virons in the initial dose needs to reach a certain threshold.  I can't remember what that number was and I don't remember the methods of the paper I believe it was published about a year ago and it was more theory then findings.  So it wasn't concrete but let's just say we need more that 1 virons to create an infection. It was suggested to be quite a bit more at least with the original variant from what I recall but let's just say more that 1 for this example.  But theoretically what happens if you are exposed to 1 viron in this example?  Something lower than the amount needed to develop an infection.  What if you are exposed to a 1 viron here and there for months at a time?  Would you slowly build some type of immune response without ever developing a detectable infection?  
I'm wondering in the case of asymptomatics could they theoretically have been exposed to a very small number of virus not quite enough to develop disease but enough for their body to create a response?  I mean, they are developing antibodies correct?
Edit:. I should clarify that I know asymptomatics do develop infection but not disease.  And that's what I'm wondering.  Does mild infection lower the odds of developing severe disease after removing other factors like general health and preexisting conditions.  And furthermore does mild infection occur possibly after extremely low exposure to the virus?</t>
  </si>
  <si>
    <t>&gt; in the case of sars cov2, household contacts would aquire large initial loads in most cases and would more often present with severe disease as a result. Not sure we're seeing that? 
if you're in close contact multiple times per day with someone in your household over the entire initial course of their infection, wouldn't you instead start with an low initial dose as they're just starting to shed, followed in subsequent hour/days with a higher load?   Wouldn't that give your immune system a possible early warning? Especially if you've been vaccinated?
Contrast that with the person you see once a week at choir practice, where luck/serial interval roulette determines if you run into them when they are in the middle of the window of peak shedding?</t>
  </si>
  <si>
    <t>Yes I agree that is a good point.</t>
  </si>
  <si>
    <t>You might be interested in./r/COVID19/comments/pan914/comment/ha65hfn/ which reported that if someone is asymptomatic, the people they infect is also more likely to be asymptomatic. "As index case severity increased, infected contacts were less likely to be asymptomatic (exposed to patient with mild COVID-19: ARR, 0.3; 95% CI, 0.1-0.9; exposed to patient with moderate COVID-19: ARR, 0.3; 95% CI, 0.1-0.8)."
Also see https://amp.reddit.com/r/COVID19/comments/ip2gwh/facial_masking_for_covid19_potential_for/ which outlines the evidence that people who wore masks and got infected are more likely to be asymptomatic, and it was proposed that viral load (or, more accurately, initial exposure dose) plays a role.</t>
  </si>
  <si>
    <t>Thank you. This is very interesting.  I wonder what the implications are in situations where vaccines are not available.  For instance in an elementary school setting, particularly where kids are masked.  While kids are testing positive in school we (where I live at least) have fortunately not seen large scale outbreaks yet in these situations despite the schools removing social distancing measures.  I can't help but wonder if there is some level of immune protection kids are developing at a "low initial dose" despite never testing positive.  I know the pcr tests are very sensitive and antibody tests available (though few likely test their kids) but I can't help but wonder if there are other correlates of immunity.</t>
  </si>
  <si>
    <t>joereddator</t>
  </si>
  <si>
    <t>Hi, I was wondering if there is any research article about covid19 recurrent cases with serious symptoms.
Let's consider a person recovered after covid19 sympmatic disease. Could be again reinfected and get sick with serious covid symptoms till hospedalization ?
Can we find reaserches showing which is the probability of that event?  
Thanks a lot in advance!</t>
  </si>
  <si>
    <t>Rate of previous infection with recurrence of severe disease is relatively rare, I don't know of a study that covers this specifically. There are a handful of case studies but these shouldn't be taken as any kind of trend.
Previous infection is roughly equivalent to vaccination at preventing any symptomatic recurrence or any infection with a Ct below 30 (indicating likely infectiousness):
https://www.medrxiv.org/content/10.1101/2021.08.18.21262237v1.full.pdf</t>
  </si>
  <si>
    <t>Meanwhile I found the below study:  
[https://academic.oup.com/cid/advance-article/doi/10.1093/cid/ciab556/6301134](https://academic.oup.com/cid/advance-article/doi/10.1093/cid/ciab556/6301134)
Seems it refers to just syntomatic cases, validated by IgG screening.
They cite the following document:  
[https://www.bmj.com/content/372/bmj.n99.long](https://www.bmj.com/content/372/bmj.n99.long)
And this one that should look also for reinfection of vaccinated people:  
[Risk of SARS-CoV-2 transmission from newly-infected individuals with documented previous infection or vaccination](https://www.ecdc.europa.eu/sites/default/files/documents/Risk-of-transmission-and-reinfection-of-SARS-CoV-2-following-vaccination.pdf)</t>
  </si>
  <si>
    <t>PubesInMyQuiche</t>
  </si>
  <si>
    <t>May sound ignorant but I’m curious, does anyone know of any research that suggests people can be immune to catching covid-19? *Not asymptomatic* 
Thanks</t>
  </si>
  <si>
    <t>Unless you somehow lack ACE2 receptors, there is a virus dose that will result in infection. Even if you've had three doses of the MRNA vaccines there's a virus dose that will result in infection (a very high one, but possible nonetheless).</t>
  </si>
  <si>
    <t>Like, completely impervious to the virus regardless of the amount of the virus they are exposed to, and without previous exposure to it?</t>
  </si>
  <si>
    <t>caratheodorys_ey</t>
  </si>
  <si>
    <t>Where can I find a dataset on covid19 cases in Israel which contain age and vaccination status? I'm trying to estimate vaccine efficacy preconditioned on age category.</t>
  </si>
  <si>
    <t>[This might be what you're looking for](datadashboard.health.gov.il)</t>
  </si>
  <si>
    <t>Any thoughts on this new variant from SA? I wonder how difficult it would be to outperform delta and also for a variant to completely upend vaccines this early given the effectiveness up until now. The mainstream reports are always really liberal with antibody evasion reports so maybe someone else has parsed other info?</t>
  </si>
  <si>
    <t>I'm skeptical on C.1.2 as most of the hysteria over it seems to be from Eric Feigl Ding's Twitter histrionics.</t>
  </si>
  <si>
    <t>Which variant do you mean? Looking at covariants.org (a website that aggregates sequences from many countries) all the sequences they got from South Africa from 9th of August onwards are delta/1.617.2.
Beta/1.351, which has been widely reported over time, *was* one of the main variants of concern last winter since it had the most immune evasion so far (more than delta). It caused a pretty nasty second wave in South Africa. But it didn't catch on globally, because it didn't have a significant transmissibility advantage like alpha did. And delta is even more transmissible, to an extent where beta's slight immune evasion basically doesn't matter in comparison. The recent wave in South Africa is basically all delta.
Then I *think* the lambda (drove a wave in Peru) and epsilon (was sorta common in Los Angeles for a while) variants of interest have had comparable immune evasion to beta too, at least in the lab. But they didn't catch on globally either and seem to be disappearing because delta just seems to have a special sauce* to it. 
*Well, mostly that it's so much better at entering human cells than the others.</t>
  </si>
  <si>
    <t>Poster was probably referring to C.1.2</t>
  </si>
  <si>
    <t>Yeah C.1.2.</t>
  </si>
  <si>
    <t>Thank you. Very fair points.</t>
  </si>
  <si>
    <t>Momqthrowaway3</t>
  </si>
  <si>
    <t>Have any reports said that this variant undoes the effectiveness on severe disease and death?</t>
  </si>
  <si>
    <t>I haven’t seen anything going that far and I doubt they’ve even delved in to it enough in terms of extensive testing of efficacy against it. I’ve only seen reports of immune evasion.</t>
  </si>
  <si>
    <t>Francois Belloux has a good assessment of it on a popular social media platform.</t>
  </si>
  <si>
    <t>Ill take a look. Thank you!</t>
  </si>
  <si>
    <t>No. This is a new 'South African variant' - C.1.2, not B.1.351.</t>
  </si>
  <si>
    <t>LeMoineSpectre</t>
  </si>
  <si>
    <t>So evidently, C.1.2 is the latest "doomsday variant" that is more contagious, more deadly, and evades vaccines. 
We've been hearing about such variants since last year and they've never been as bad as they've been made out to be. Is there any worry here?</t>
  </si>
  <si>
    <t>News articles are basically quoting a tweet thread by Eric Feigl-Ding, no supporting science at all.</t>
  </si>
  <si>
    <t>Doesn’t seem to be out-competing delta, or even really spreading at all.</t>
  </si>
  <si>
    <t>The science on each new lineage has generally been pretty clear. But scientists examine new lineages and can only compare them to what is currently circulating,  so cannot directly compare to VOCs that have not arrived locally yet.   News then transforms "C.1.2 is outspreading alpha on a very small sample size" or "Lambda just showed up and is spreading faster than B.1" to "C.1.2 and Lambda are worse than delta".
https://covariants.org/per-country
There's no evidence C.1.2 or Lambda spread faster than delta.  Covariants really should let you pick lineages to add colors to though; right now c.1.2 is grouped in with "others" which combined have 0% prevalence in South Africa (delta makes up 100%).</t>
  </si>
  <si>
    <t>Has anyone seen any data or research coming out about covid and vaccinated pregnant women? I know there are numerous studies about unvaccinated pregnant women, but just curious if anyone has seem anything about vaccinated pregnant women who had covid while pregnant. Perhaps no news is good news, but just hoping to find something.</t>
  </si>
  <si>
    <t>I think the closest is probably 
https://www.medrxiv.org/content/10.1101/2021.07.22.21261000v1 : 
"The authors of the present study revealed that no fully vaccinated pregnant woman required hospitalization, even after the emergence of SARS-CoV-2 variants. Notably, vaccinated pregnant women who experienced breakthrough infections did not require extensive pharmacological intervention."</t>
  </si>
  <si>
    <t>Timely_Pear</t>
  </si>
  <si>
    <t>Thank you! I've been looking for something like this.</t>
  </si>
  <si>
    <t>tsaudreau</t>
  </si>
  <si>
    <t>Vaccination with an mRNA vaccine such as Moderna leads to the SARS-CoV-2 spike protein being produced by the affected cells and presented on their surface, which causes an immune response that builds immunity through immunological memory. The mRNA is broken down within hours. Is it true that for this reason, it's impossible for the process of spike protein production to get retriggered down the road - unless the patient receives another mRNA shot?</t>
  </si>
  <si>
    <t>waxbolt</t>
  </si>
  <si>
    <t>mRNA doesn't hang around.
There is an extremely slim possibly that some of the mRNA is processed into DNA (making it permanent in that cell lineage), then later expressed as a pseudogene and somehow translated to protein. That we can imagine this based on the various parts (e.g. retrotranscription) means it probably happens at some minute rate, but it seems unlikely to me that it has any relevance.</t>
  </si>
  <si>
    <t>Seeing a lot of attention being given to the Mu variant. Last I read it was being vastly outcompeted by delta with not much chance of becoming near dominant. Is this still the case?</t>
  </si>
  <si>
    <t>IronyIntended2</t>
  </si>
  <si>
    <t>It is until it isn’t.  Remember Mewtwo</t>
  </si>
  <si>
    <t>Pokémon is technically science so I’m gonna go ahead and say fair point.</t>
  </si>
  <si>
    <t>Mu doesn't appear to be as transmissible as Delta, and the somewhat better immune evasion isn't sufficient to make up the gap.</t>
  </si>
  <si>
    <t>mintylove</t>
  </si>
  <si>
    <t>Could anyone give an opinion on the recent data from PHE UK showing a [significantly lower CFR](https://pbs.twimg.com/media/E-XMCv_UYAMrvoG?format=png&amp;name=small) in *unvaccinated* people? The data can be found on page 21-22 in the latest briefing, [here](https://www.gov.uk/government/publications/investigation-of-novel-sars-cov-2-variant-variant-of-concern-20201201)</t>
  </si>
  <si>
    <t>I think age distribution is the key factor here. An unvaccinated 20 year old still has a lower risk of severe disease than a vaccinated 80 year old. And the age distribution of the unvaccinated population is heavily shifted towards ages &lt; 30, whereas the age distribution of the vaccinated population heavily shifted towards ages &gt; 70. This explains why a higher CFR is observed despite the protective effect of the vaccines. To get a fair comparison, you would need to restrict the analysis to the same (preferably narrow) age group.</t>
  </si>
  <si>
    <t>If they aren’t age adjusted they don’t really help. Whenever you see vaccine efficacy, hospitalization rates, whatever, reported — unless they’re *at least* adjusting for age you aren’t really getting much information</t>
  </si>
  <si>
    <t>Street_Remote6105</t>
  </si>
  <si>
    <t>The UK was extremely selective on distributing the vaccine by age, and has a much percentage of their elderly vaccinated than the US. Pretty much everyone getting infected in the UK is younger.</t>
  </si>
  <si>
    <t>CFR in over-50s is 2% for vaccinated, 6% for unvaccinated.  The UK's numbers are being driven by the huge number of cases in unvaccinated under-18s, with 95% seroprevalence and very low case counts in the 18+ group.</t>
  </si>
  <si>
    <t>hutsch</t>
  </si>
  <si>
    <t>The vaccines protect you from infection at a certain rate. For the sake of the argument let's assume there is only one vaccine with an 80% protection against symptomatic infection and only one variant of covid. Now let's assume because of rising numbers of infection in my country over the course of one week I meet five people who are infectious with covid (in all cases the contact is sufficient to transmit the disease). How do you correctly read this 80% protection:
A.) I have an 80% chance of being one of the people who are protected by the vaccine. If I am it doesn't matter how many infectious people I meet. So after said week with a chance of 80% the vaccine did protect me from catching symptomatic covid.
B.) Every single encounter is an event with an 80% chance that I will not catch symptomatic covid. So I have a chance of .8\^5 (=0.32) that the vaccine protects me. 
What is a more accurate description? If it is B than if the incidence is high enough the chance of being protected would approach 0%. (Of course the vaccine would still help me in probably not being hospitalised and so on).</t>
  </si>
  <si>
    <t>Neither.
Vaccine effectiveness doesn't measure an absolute or per-encounter protection level.
It measures the ratio between the rate of infections in the control group and the rate of infections in the vaccine group as members of each group are living their lives.
The number of encounters with infected people isn't measured.</t>
  </si>
  <si>
    <t>Ok, I get that but I meant it in another way. Let me rephrase it. Does an increased number in events (defined as encounters with an infected person close enough to infect an unprotected person) increase the chance of breakthrough-infection?</t>
  </si>
  <si>
    <t>Of course it does.
We know that antibodies are the primary driver against infection after vaccination.  We also know that people generate different levels of antibodies.  But on the other hand no trial has showed any difference in efficacy between demographic groups (elderly people are more susceptible, but that risk was still reduced 94% in the trials as near as the sample sizes could determine).</t>
  </si>
  <si>
    <t>At least one expert interviewed on TWIV (sorry, I don't have a better cite than that) believes repeated low-level, sub-infection-level exposures to the virus will strengthen immunity.
In that model, rather than a simple p^n computation with a constant probability per encounter p, it's more dynamic - 'p' changes after every encounter with the virus, and decays over time.   And p is dose dependent as well.</t>
  </si>
  <si>
    <t>For healthy people it's something like B (if you had an encounter that previously had a 10% chance of infection, the vaccine bring it down to 2%. If you had an encounter that previously had a 1% chance of infection, the vaccine bring it down to 0.2%). Each encounter is a roll of the dice, the vaccines give you a much better dice. But the dice keeps rolling. It seems likely that most vaccine protected people will eventually get breakthrough infections down the road, and the vaccine keep the infections mild and probably not very transmissible. By the way, this happens with other diseases and vaccines too. https://www.reddit.com/r/COVID19/comments/p7tyki/individuals_cannot_rely_on_covid19_herd_immunity/ "Similarly, even natural respiratory infections with measles or variola (smallpox) viruses, famous for inducing life-long immunity to disease, do not prevent respiratory reinfection, which though asymptomatic and nontransmissible, can be detected by increased antiviral antibody titers."
There might be a small group of very immunocompromised people who are the opposite of A. We know that a certain percentage of organ transplant patients fail to generate detectable antibodies even after a third dose. We don't have real world studies on how protected they are, but it would be reasonable to think it's reduced.
I don't think A actually exist. Even if you are at peak antibodies post vaccination, you would still get infected if you sit inside a tub of pure virus and don't leave. Your body can only make antibodies and immune cells so fast, if it meet relentless waves of virus, it would eventually get overwhelmed. There is no such thing as perfect protection, only various degrees.
Edited for clarity.</t>
  </si>
  <si>
    <t>RadiantRazzmatazz</t>
  </si>
  <si>
    <t>I think this answer describes the mechanics of the situation correctly, but I’m wondering if OP was referring to the 80% as the vaccine efficacy. Based on my understanding of what was calculated during the vaccine trials, that’s not what the B scenario describes.
In other words, if OP is referring to the 80% as the vaccine efficacy as calculated in trials, the per-encounter efficacy is some much higher number.</t>
  </si>
  <si>
    <t>The 80% percent where just a random number to describe the mechanics. I think I get it now. A per-encounter efficacy of .9 with an average of two encounters per person in a study would show an overall efficacy of .81 This would be the number that gets thrown around in media and really measuring the per-encounter efficacy is almost impossible because there is no way of knowing how many encounters happened.
Of course that is very simplified…</t>
  </si>
  <si>
    <t>No, I don’t think you get it - that is really not how it works, vaccine efficacy is, in general terms, described as the *relative risk reduction*, meaning, the risk reduction of getting COVID when compared against baseline risk.
So, for example, if over the course of of the study, you had two groups with 100 people each, and 10 got sick in the placebo group, and 2 got sick in the vaccine group, that’s an 80% VE. 
I don’t see a reason to believe that multiple exposures lowers the VE. You would still be 80% less likely to be infected... But you’d be 80% less likely to be infected **compared to someone else who also had the same number of exposures as you**.</t>
  </si>
  <si>
    <t>&gt;I don’t see a reason to believe that multiple exposures lowers the VE. You would still be 80% less likely to be infected... But you’d be 80% less likely to be infected compared to someone else who also had the same number of exposures as you.
Other people argued that indeed I roll a dice for every encounter with an infectious person I have. If that is true then VE does depend on the number of exposures. With enough exposures the risk of getting infected would then approach 100% even with a very efficient vaccine.</t>
  </si>
  <si>
    <t>Yes, there is a per encounter/per time period dice roll, but vaccine efficacy numbers are not directly based on this probability.  In the long run, I think we can expect everyone to contract the virus in some form (whether or not it leads to disease is another matter).  However we want to be very clear that what this per-encounter or per-time period risk is not the same as the vaccine efficacy that’s reported by trials or the media.</t>
  </si>
  <si>
    <t>It isn’t B at all — OP describes B as a scenario where each time they have contact with someone sick they have an 80% chance of not catching COVID. That is simply not what 80% VE means. They have an 80% reduced chance relative to whatever the absolute risk was to begin with.</t>
  </si>
  <si>
    <t>Edited for clarity.</t>
  </si>
  <si>
    <t>VictorM51</t>
  </si>
  <si>
    <t>Have there been any studies that delta is more transmissible outside? Or is it still hard to transmit in open air? I know with original Covid outdoor transmission was pretty rare.</t>
  </si>
  <si>
    <t>No studies I'm aware of. It's still very low risk, most studies say Delta increase transmission risk by 60%, if the previous risk of outdoor transmission of a normal interaction would be 0.001% risk, having that increase to 0.0016% risk is not a big deal. 
But if we are talking about specific high risk situations like outdoors concerts where people are closely packed and screaming in each other's faces, and the risk is hypothetically closer to 10%, then increasing it to 16% would be significant.</t>
  </si>
  <si>
    <t>coheerie</t>
  </si>
  <si>
    <t>How long after an MRNA booster dose would peak immunity kick in? Is it about two weeks like the second shot, a month, or a different period of time?</t>
  </si>
  <si>
    <t>CDC ACIP meeting materials are up for todays meeting: https://www.cdc.gov/vaccines/acip/meetings/slides-2021-08-30.html
Most of the agenda is around reconfirming recommendations now that Pfizer has moved from EUA to approval, but see https://www.cdc.gov/vaccines/acip/meetings/downloads/slides-2021-08-30/09-COVID-Oliver-508.pdf slide 49 for a projected timeline on their booster recommendations.</t>
  </si>
  <si>
    <t>graeme_b</t>
  </si>
  <si>
    <t>Are there any studies on longer term\[persistence of ground glass opacities in lungs? This study found 62% of asymptomatic patients had such opacities in the lungs.   
https://www.ncbi.nlm.nih.gov/pmc/articles/PMC7420957/</t>
  </si>
  <si>
    <t>https://pubs.rsna.org/doi/full/10.1148/radiol.2020200370 reported that ground glass patterns mostly resolve within weeks.
Side note, the study you sited combined pre-symptomatic and asymptomatic. Also be careful with papers that didn't define what "asymptomatic" means, I have seen papers that defined them as "anyone who did not have fever or cough", so people who had fatigue, sore throat, loss of smell and taste etc were all classified as asymptomatic.</t>
  </si>
  <si>
    <t>Perfect, exactly the sort of study I was looking for. Thank you! Encouraging result.</t>
  </si>
  <si>
    <t>HeDiedFourU</t>
  </si>
  <si>
    <t>C.1.2 variant? Legitimately worse then Delta?</t>
  </si>
  <si>
    <t>Anything that can maintain prevalence once delta is established is a big worry.  
https://covariants.org/per-country
There is certainly nothing doing that in South Africa,  where delta makes up 57/57 of the sequences from the most recent interval.  Nor is there anywhere else (though there are countries where data is incomplete).</t>
  </si>
  <si>
    <t>The Brazil graph is weird.
EDIT: Never mind, seems like much less samples on the following period where Gamma dips back.</t>
  </si>
  <si>
    <t>It's backdated to sample collection date,  so recent "incomplete" data can be very inconsistent.  Different parts of Brazil probably have very different turnaround times.  Much data doesn't show up for a month or months.</t>
  </si>
  <si>
    <t>Yeah, I saw that as soon as my stupid ass posted my musing. I've seen that Delta also overtook Gamma on other countries where it was spreading, so it's probably just a data issue.</t>
  </si>
  <si>
    <t>bugthekitty</t>
  </si>
  <si>
    <t>Can someone please explain this about vaccines for me?: As I understand it the more people that get the virus increases the chance of it mutating and creating an even worse virus (such as Delta). And from what I understand although you can be fully vaccinated, you can still get the virus even while being asymptomatic. So therefore it should not matter whether you were vaccinated or not when it comes to public gatherings and starting to ease restrictions,  because the risk of hosting the virus and passing it on is still there? And the issue of a mutated virus is one of the greatest concerns when it comes to ending the pandemic? In short, just because you are vaccinated doesn’t mean you should necessarily have lessened restrictions? 
(to be clear i am NOT anti vax)</t>
  </si>
  <si>
    <t>Basically the holes in your understanding are
1. A virus cannot get just get infinitely worse forever, if allowed to continue to exist it evolves towards an endemic steady state (balance between transmission, severity, evasion). In this state it becomes very unlikely for the virus to suddenly jump to a "higher energy" state (eg a big genetic change to evade immunity, a big change in severity).
2. After vaccination or previous infection, your next encounter with the virus will be shorter-lived and give the virus less space to work with. And less likely to result in any real infection beyond the presence of virus in the upper respiratory tract. So yes it matters. The main reason for restrictions continuing after high-but-not-total vaccination/immunity would be limits on health care capacity.
3. Mutation is not the greatest concern, because mutation to evade the entire immune response and set the clock back to 2019 is so unlikely and would require such a radical change in the virus (eg recombination with a new spike) that it would effectively be a new virus - a sequential pandemic, not a continuation of the first. Getting the most humans into state (2) so that the conditions for (1) can occur is what ends the pandemic.</t>
  </si>
  <si>
    <t>does vaccination lower transmission rate? both among other vaccinated and non-vaccinated and either asympomatic or not</t>
  </si>
  <si>
    <t>Yes. By preventing infections, preventing infections from becoming productive, reducing the amount of viable virus shed, reducing the time of virus shedding.
The '1000x viral load' type studies that led people to believe the opposite were limited by: looking only at RT-PCR Ct (how much a sample had to be amplified to detect viral genetic material - correlated with, but not an exact measure of, viral load); looking only at one snapshot in time; and excluding all the vaccinated people who don't ever test positive.</t>
  </si>
  <si>
    <t>Error400_BadRequest</t>
  </si>
  <si>
    <t>Piggybacking off of your #1 response:
&gt; a virus cannot get infinitely worse forever 
We’ve seen Variant delta overtake pretty much all cases here in the US. Which comes as no surprise as it’s much more infectious. The way I understand it is, the high the R0, the more likely the variant will become dominant in a population. 
I understand you won’t have the answer to this question, but I’d like to get your opinion if possible:
Due to deltas R0 being so high, what are the chances of another variant being more transmissible, and thus replacing delta as the dominant strain. Is it possible delta found the R0 ceiling?</t>
  </si>
  <si>
    <t>(This is just napkin math/reasoning but)
Given an R0 of as much as 5-10, and an epidemic that runs its course, it seems most of the harm is done after delta. At that point, almost all of the population must have substantial immunity; in other words, there won't be a lot of dry tinder left for a more transmissible variant, which limits the damage it could do. Just 10-20% of the population would be vulnerable at that point. Even if the R0 somehow suddenly jumped to 20, which might not even be physically possible, it would only go on to infect a further 5-15% of the population. Which is similar to the waves we saw already.</t>
  </si>
  <si>
    <t>I read that in the US about 30% of people have had covid. Obviously not including children, about 75% have been vaccinated. Children are rarely hospitalized- so who is driving the wave of hospitalizations right now? Are there actually that many people in the US who are neither vaccinated or previously infected? And if delta infects all those people, what can we expect from future waves?</t>
  </si>
  <si>
    <t>Some have postulated that this is the last wave.</t>
  </si>
  <si>
    <t>It seems difficult to believe that it won’t be. In 18+ many countries are reaching 95% antibody prevalence. Children are getting COVID now in schools and should build some sort of immunity. With vaccination and infection numbers it seems impossible to keep having huge waves unless a total immune escape variant happens</t>
  </si>
  <si>
    <t>bubblerboy18</t>
  </si>
  <si>
    <t>That’s a great question, hope we will learn more soon!</t>
  </si>
  <si>
    <t>This is a question I have asked before on here and havne’t really gotten answers because it’s hard to answer. The CDC estimates 120 million cases total, and we have most people vaccinated... And what’s more, cases per capita are way higher in the younger age groups, **who are also less likely to be vaccinated**, whereas cases per capita are lower in older age groups, and they’re more likely to be vaccinated - so that really should help with there being less overlap. Those who were the least careful, are also the least likely to be vaccinated. Those who were the most careful and most likely to avoid COVID, are the most likely to be vaccinated.
Explaining the current wave — I have seen some suggestions that Delta is simply extremely, extremely transmissible.</t>
  </si>
  <si>
    <t>My only guess are the people currently being hospitalized are the people who are vaccine hesitant but not full antivacxers, who have been masking and avoiding large gatherings which on its own isn’t really enough.</t>
  </si>
  <si>
    <t>I haven’t been able to get a solid answer regarding Mu. I’ve read some decent write ups and seen some models comparing fitness of Mu and Delta. But the WHO just deemed it a VOI. Wondering if it’s having any sort of chance against delta as it fades? Maybe someone can help me understand a bit more why/why not? I don’t know if credence should be given to the media reporting. I have yet to see the scientists I trust raise alarms but maybe they’re being slower to react as some were to Delta?</t>
  </si>
  <si>
    <t>It's pretty clear just looking at [Covariants](https://covariants.org/per-country) that Mu slightly outcompetes Gamma, becoming only the second lineage to do so (Delta significantly outcompetes Gamma).  It's less clear how it competes head-to-head with Delta: of course there is some Delta and Mu present in every country, but until they're both highly present somewhere the sample sizes will be too low for certainty.  You can select just Mu and Delta to show and look directly.
It's also believed that Mu has somewhat more immune evasion than Delta, so as seroprevalence rises it could do relatively better.
Mu is not significantly worse than Delta.  We need to wait for more data (probably watching how their relative prevalence changes in Colombia over the next month) for anything more fine-grained.</t>
  </si>
  <si>
    <t>Fakingthefunk</t>
  </si>
  <si>
    <t>So can someone with knowledge on this subject help me out
Everyday I see something new about how covid affects different body parts for survivors. Brain, lung, heart, kidney. Is this due to ACE receptors? Just over analyzing and studying this virus to death? 
I find it hard to believe that it is this horrible in terms of chronic conditions. Is this just over sensitized?</t>
  </si>
  <si>
    <t>0x456</t>
  </si>
  <si>
    <t>Hi everyone!
We were taught that virus can enter our bodies via mouth, nose or eyes. And that is why we usually protect them and try not to touch them with unclean hands.
My question to the community: **what about our ears?**
If I remember correctly from Otorhinolaryngology, ear channels are well connected to throat and nose.
Thank you!</t>
  </si>
  <si>
    <t>Does the eyes think still hold true? I think that was a hypothesis in the early days of covid when it was assumed to be largely droplets based?</t>
  </si>
  <si>
    <t>BuffaloMountainBill</t>
  </si>
  <si>
    <t>There is some weak evidence. [Here](https://www.thelancet.com/journals/lanmic/article/PIIS2666-5247%2821%2900040-9/fulltext) is a recent letter.</t>
  </si>
  <si>
    <t>RunDnD</t>
  </si>
  <si>
    <t>A lot of people who argue against the vaccine might look at [the data from the CDC](https://data.cdc.gov/NCHS/Provisional-COVID-19-Deaths-by-Sex-and-Age/9bhg-hcku/data) and say "see, it's not that bad. In the worst states 99% of people survive" which feels extremely disingenuous to me. Do we have a way to measure "disease impact" that goes beyond simply deaths? My instincts tell me that long covid plus the burden on the hospitals make covid a much more complex and serious problem than just "99% survival rate" but I don't really know where/how to find data to back my argument up.</t>
  </si>
  <si>
    <t>The value of American life is $128,000 per quality year of life according to the arbitrary dialysis standard.  Healthcare costs are easily measured in dollars.  Other aspects such as mental wellness (happiness) or education value are harder to measure. 
A 99% survival rate with 10 years of life lost per death averages to $12,800 in mortality cost per infection.  This number varies exponentially by age,  however.</t>
  </si>
  <si>
    <t>If one out of 100 daily flights from my local airport went down, people would be screaming to the heavens.  Long covid also.</t>
  </si>
  <si>
    <t>I don't think man-made travel infrastructure and a virus are great comparisons.</t>
  </si>
  <si>
    <t>Is there any evidence that covid can spread with people in different rooms but in the same building with the same HVAC system? Especially post-delta.</t>
  </si>
  <si>
    <t>There was a study with SARS of an outbreak in an apartment building that spread to neighboring apartment units in ways that suggested transmission via aerosols or possibly rodent vectors. SARS was signifcantly less transmissible than even the Wuhan-1 strain.
Recirculating air is a risk unless it's run through filtration, so it would depend on the HVAC system layout and design.</t>
  </si>
  <si>
    <t>Hobbitday1</t>
  </si>
  <si>
    <t>I've recently seen (mostly on twitter) a number of folks saying that the increased protection from infection from a third (booster) dose of a COVID vaccine will likely be transient, and wear off just as quickly (or perhaps more quickly) than it did for the second dose. 
&amp;#x200B;
Is this scientifically supported anywhere?</t>
  </si>
  <si>
    <t>They're likely talking about the situation where someone already had a strong, competent response to the second dose, particularly those in countries that delayed second doses.
There is a measurable, and likely lasting benefit against severe illness for elderly and immune compromised people, particularly those who didn't seroconvert or had a poor serological response to dose 1&amp;2.</t>
  </si>
  <si>
    <t>reggie2319</t>
  </si>
  <si>
    <t>They weren't? Pfizer was 21 days, Moderna 28. Still is.
https://www.cdc.gov/coronavirus/2019-ncov/vaccines/second-shot.html</t>
  </si>
  <si>
    <t>I really wonder if Pfizer \*publicising\* (emphasis on publicising) efficacy results of \~95% or so in December, really set off a bad trend on competing on vaccine efficacies which themselves are extremely complex to decipher. Different complexities on variant and geography in question for one, side effects of different vaccines that we are figuring out now, and which vaccine generates what type of long term immunity -- got reduced to which vaccine is more efficacious than other as an absolute number. I remember AstraZeneca mislead EU on their efficacy by a few percentage points because 70 or so for preventing infection just didn't look good enough back then. The reality is much more sobering and complex, which we is what are seeing with delta now, and should have been operating like this since the beginning. It incentivises trials and reporting to be more detailed and honest</t>
  </si>
  <si>
    <t>This isn’t really a new phenomenon though. The FDA, and really any regulatory body, uses efficacy data when considering authorization and approval. It’s also not really unreasonable for a consumer to want to seek out the vaccine that offers the greatest level of protection. I get what you’re saying about how effectiveness is more complex, but that’s always the case when you compare clinical trial efficacy data to real-world effectiveness. I’m not really seeing what Pfizer did “wrong”. I would also note that much of AstraZeneca’s problems had to do with errors in clinical trials. Notably, there were some mistakes in dosing which made it difficult to get a good number because some trial participants in the treatment group received different dosing levels. Maybe I’m just missing your point altogether here but I’m not really sure what the big problem is.</t>
  </si>
  <si>
    <t>Yeah, I understand that efficacy is a very important metric and on which approvals depend. My problem was that, imho, when setup as a race, competing vaccine manufacturers would be more inclined to design trials in ways that will get them the "biggest" number possible and not really uncover as much about the vaccine as possible. This influences a lot of subtle trial decisions - doses, dose gap, geography to test. If I knew as an immunologist that bigger dose on a short gap tested in California would give me the best number to compete against Pfizer's number, I'd do that.
I am not per se blaming Pfizer here, but I remember reading their press releases and subsequent media coverage and it felt so utterly lacking in communication. Maybe it was Pfizer's fault or maybe it was media's but it just didn't create a good environment overall on being more rigorous about the numbers</t>
  </si>
  <si>
    <t>Very well put. I fear the numbers-go-up kind of science which argues that the optimization of one feature justifies an approach, and I've worried that the vaccine efficacies might represent subtle p-hacking behavior of this type. But it hadn't occurred to me that even the public idea of the vaccines could have been different if they all simply came back with ~50-70% efficacy against symptomatic infection. The focus should have been on them as a harm reduction measure, but it was damn hard to measure that. Event the Pfizer vaccine study had the quirk of higher all-cause-mortality in the vaccine arm than the placebo, but with numbers that were well below the noise threshold.</t>
  </si>
  <si>
    <t>So, uh...what's going on with boosters in the US? and the FDA? The timeline keeps changing...after 8 months vs 5 months, and now some prominent figures of the FDA are quitting (which is being framed by some as because of the boosters).
What is actually going on with the boosters? And do we need them? And when?</t>
  </si>
  <si>
    <t>The FDA is still assessing.  It sounds like the White House administration jumped the gun when talking about timelines.</t>
  </si>
  <si>
    <t>open_reading_frame</t>
  </si>
  <si>
    <t>There's very little evidence supporting boosters at this point.</t>
  </si>
  <si>
    <t>How does that square with the Israel data?
I'm not arguing, just trying to understand because so much data is being thrown around and then people say that data is wrong etc...</t>
  </si>
  <si>
    <t>The Israel data is observational and not the strict double-blinded RCTs that are usually needed. This data may be enough for an EUA for an additional booster shot but probably not enough for full approval. Also J&amp;J's Ensemble 2 trial that has results for 2 shots of their vaccine is coming out in the next couple weeks.</t>
  </si>
  <si>
    <t>Also the Israel data at best supports boosters for over-60, immune compromised... not the population en masse unless you shift the goalposts from "preventing disease" to "preventing infection"</t>
  </si>
  <si>
    <t>Pikachus_brother</t>
  </si>
  <si>
    <t>Since we know that the symptom profile for the delta variant is slightly different from previous large scale outbreak variants, do we know anything about if the long covid symptoms might be different as well?</t>
  </si>
  <si>
    <t>&gt; we know that the symptom profile for the delta variant is slightly different
We do not know that. This is something gleaned from the ZOE self-reported symptoms app. Lots of possible confounders.
As there is no single definition of long covid and long covid is often defined loosely by the presence of a wide variety of reported symptoms anyway this is an unanswerable question.</t>
  </si>
  <si>
    <t>It‘s such a shame that some LC studies are so loose with their definition. I know that there is no agreed upon definition, but just any symptom from a long list of symptoms 4 or 6 weeks after infection is definitely not good enough and does more harm than good. On the bright side, there are LC studies that put the bar higher and include a control, like [this one](https://jamanetwork.com/journals/jama/fullarticle/2778528) (they explore symptoms persisting &gt;= 4 and &gt;= 8 months).</t>
  </si>
  <si>
    <t>AwesomeSauceTen</t>
  </si>
  <si>
    <t>Does anyone know if there have been any studies looking into how likely it is to acquire a breakthrough case from another vaccinated individual? 
I assume in places with low vaccination rates this is pretty rare, but in areas with highly vaccinated populations this must be happening to some extent, but is it pretty common or more rare?</t>
  </si>
  <si>
    <t>Current data continue to suggest that the vaccines would reduce the risk of spreading. The effect is probably not as strong with Delta breakthroughs as it was with Alpha breakthroughs, but still much better than with unvaccinated individuals. _x000D_  
_x000D_
 In this UK study that used random prospective sampling, people who are vaccinated had lower viral load than people who are not vaccinated: "One massive analysis of Delta transmission comes from the UK REACT-1 programme, led by a team at Imperial College London, which tests more than 100,000 UK volunteers every few weeks. The team ran Ct analyses for samples received in May, June and July, when Delta was rapidly replacing other variants to become the dominant driver of COVID-19 in the country. **The results suggested that among people testing positive, those who had been vaccinated had a lower viral load on average than did unvaccinated people. Paul Elliott, an epidemiologist at Imperial, says that these results differ from other Ct studies because this study sampled the population at random and included people who tested positive without showing symptoms."** r/COVID19/comments/p3ojdj/how\_do\_vaccinated\_people\_spread\_delta\_what\_the/_x000D_  
_x000D_  
Even with studies that found comparable viral loads, they declined faster in the vaccinated and have fewer replication, suggesting the transmission window is narrower. "Despite similar Ct-values, we demonstrate lower probability of infectious virus detection in respiratory samples of vaccinated HCWs with breakthrough infections compared to unvaccinated HCWs with primary SARS-CoV-2 infections. Nevertheless, infectious virus was found in 68.6% of breakthrough infections and Ct-values decreased throughout the first 3 days of illness. **We conclude that rare vaccine breakthrough infections occur, but infectious virus shedding is reduced in these cases**." r/COVID19/comments/p9j8rd/virological\_characteristics\_of\_sarscov2\_vaccine/</t>
  </si>
  <si>
    <t>Is there research about the effects of a third dose of any of the vaccines after a short interval (say one month) versus a longer interval such as the 5 or 8 months being discussed?
Is a third dose *primarily* a booster to deal with waning immunity over time, *primarily* to produce a stronger immune response much like a second dose versus single-dose, or some combination?</t>
  </si>
  <si>
    <t>&gt; third dose of any of the vaccines *after a short interval (say one month)*
Look at other immunization schedules.   You rarely see intervals that short and more usually see a longer interval between doses (at least two months, often six months or a year).
COVID vaccines were tested under time pressure; they shortened the interval between doses so the tests would produce efficacy data more quickly at a time when there were no tested vaccines against COVID.</t>
  </si>
  <si>
    <t>&gt; Is a third dose primarily a booster to deal with waning immunity over time, primarily to produce a stronger immune response much like a second dose versus single-dose, or some combination?
In the United States, a 3rd dose is currently authorized for persons with certain immunosuppressive conditions or being treated with immunosppressive drugs (for example the rheumatic drug methotrexate), who may not have had a significant response to vaccination in the first place. A trial conducted over the summer in France with the Pfizer vaccine found a third shot was beneficial to many of these patients. [study link](https://www.nejm.org/doi/full/10.1056/NEJMc2108861) There was a similar trial in Canada with the Moderna vaccine. [study link](https://www.nejm.org/doi/10.1056/NEJMc2111462)
However, broad availability of 3rd doses is expected, on the theory that antibodies decline after several months. I have not been following the evidence on that front yet. As such, I will not comment further.</t>
  </si>
  <si>
    <t>Dragon_Maister</t>
  </si>
  <si>
    <t>Long Covid has been sparking my interest recently. I'd love to see some good studies on how prevalent it is exactly, and how many cases are severe. One thing i'm also interested in learning about, is recovering from Long Covid. Do most people improve over time, and if yes, how quickly? Do some people get worse over time?</t>
  </si>
  <si>
    <t>You might want to look at research and data on ME/CFS (Myalgic Encephalomyelitis / Chronic Fatigue Immune Deficiency Syndrome), mostly considered to be a post-viral syndrome with significant symptom overlap with Long Covid.
https://www.livescience.com/long-covid-chronic-fatigue-syndrome.html
https://www.healthrising.org/blog/2021/08/24/nath-long-covid-problem-crisis/</t>
  </si>
  <si>
    <t>PM_ME_BrusselSprouts</t>
  </si>
  <si>
    <t>I'm wondering how long unvaccinated people are contagious with delta. I have read the CDC guidelines but I'm looking for more updated information with delta.</t>
  </si>
  <si>
    <t>[This](https://www.reddit.com/r/COVID19/comments/ov8fvs/virological_and_serological_kinetics_of_sarscov2/) study looks at CT values over time.  It's only a rough approximation though, as you would need to pick some arbitrary CT score as a cutoff for contagiousness, and assume that all virus material is contagious (which will stop being true once the body starts producing mucosal antibodies).</t>
  </si>
  <si>
    <t>Massive-Device-1286</t>
  </si>
  <si>
    <t>I think the problem with finding an accurate answer for that lies in the fact that most vaccinated people who have contracted the delta variant have felt no symptoms due to the vaccine, leading to them not even getting diagnosed at all or not getting diagnosed until they’re already partway through their contagious period.</t>
  </si>
  <si>
    <t>There's no data suggesting a higher asymptomatic rate after vaccination AFAIK.
But there are laxer guidelines for vaccinated people to get tested in many places.</t>
  </si>
  <si>
    <t>You’re right — instead of “no symptoms” I should’ve wrote “mild symptoms”.  What I meant was that people who are vaccinated and catch it aren’t being hospitalized nearly as much as the unvaccinated and are less likely to get themselves tested or even realize what they have is COVID</t>
  </si>
  <si>
    <t>ILikeCoins</t>
  </si>
  <si>
    <t>At one point some studies said that smokers were less likely to contract covid, has there been any follow up to that?</t>
  </si>
  <si>
    <t>The conjecture was that nitric oxide was the cause.   See [this search](https://www.reddit.com/r/COVID19/search?q=nitric+oxide&amp;restrict_sr=on&amp;sort=new&amp;t=all) maybe.  But not any real followup, no.</t>
  </si>
  <si>
    <t>ghoolies</t>
  </si>
  <si>
    <t>Is it a possibility that 3 MRNA doses could be all we need to prevent most symptomatic disease in our current climate? I say this because I have heard it and also because Israel's data suggests that people with a previous infection and just one/two doses of Pfizer are "Immunological Superstars" on average. Would it be too far of conjecture to say that 3 doses of MRNA in seron-negative  people could give them closer to the amount of immunity as hybrid-immune people? I don't know because the spike protein is all the vaccinated crowd is exposed to, but hybrid-immune people's immune systems have seen the virus in it's entirety, not just the spike. What are your thoughts? If there's any articles you can link that'd be awesome as I am very curious.</t>
  </si>
  <si>
    <t>It seems unlikely, given the pattern of immune response seen in Israel. The vaccinated group still has good protection against serious disease, but more marginal protection against infection. Doing a third dose can flatten the curve of infection by some factor, pushing the peak back several weeks or months, but it is unlikely to completely block infection. The vaccines simply aren't perfectly sterilizing. In lieu of a new vaccine (targeting more proteins from current variants) or rolling lockdowns, most people are probably going to catch the virus. The reduction in harm provided by the vaccine is still very high, so hopefully the current wave starts to finally quench the pandemic through herd immunity without significant harm to those who are vaccinated and then infected. Infected and vaccinated in any order seems to provide near-sterilizing levels of immunity.
Curious what others think. The fact is that we don't yet know, so please don't take my perspective as coming from a position of authority.</t>
  </si>
  <si>
    <t>I can see that, but Israel also posted some small data about boosters, which looked oddly promising, have you seen it?</t>
  </si>
  <si>
    <t>Similar efficacy against infection to delta, almost like it was earlier this year against alpha and wild strains</t>
  </si>
  <si>
    <t>Mind sharing your sources? I'd like to avoid confusion.</t>
  </si>
  <si>
    <t>https://www.medrxiv.org/content/10.1101/2021.08.27.21262679v1.full-text
Here you go, it's not peer reviewed, but if it holds up it'll be good news</t>
  </si>
  <si>
    <t>Yeah, let me find the source. Its preliminary data, so I meant take it with a grain of salt, but if it's found to hold up, then that's awesome</t>
  </si>
  <si>
    <t>We don't know yet.</t>
  </si>
  <si>
    <t>If someone that is fully vaccinated gets a break through infection, will that act as a booster shot and increase antibodies?</t>
  </si>
  <si>
    <t>Yes, any rechallenge, whether by vaccination or infection, will increase antibodies.</t>
  </si>
  <si>
    <t>QuantumFork</t>
  </si>
  <si>
    <t>I've seen people cite [this recent review paper](https://www.sciencedirect.com/science/article/pii/S2052297521000883) to support the use of ivermectin as a COVID treatment, but I haven't seen much about why that premise is flawed. In my searches of reasonable subs, it's usually taken down before any meaningful discussion of its problems can occur, which makes it hard to figure out how to respond to people who bring it up. So far I've found the following:
1. One of the papers it cites was retracted;
2. The fifth author works for a company seeking to commercialize COVID-19 treatments.
Are those the paper's only flaws, or are there additional weaknesses that undermine its conclusions?</t>
  </si>
  <si>
    <t>I‘m quoting from [this study](https://www.ncbi.nlm.nih.gov/pmc/articles/PMC8236126/): "Funnel-plot was asymmetrical [Fig. 5] and there is an indication of small-study effects (p = 0.005)". They didn't go the extra step, but if you correct for the systematic bias seen in the funnel plot by either using trim-and-fill or excluding studies with high standard error, the effect of IVM on mortality becomes insignificant. To me this is the main issue with the evidence for IVM and one that can only be solved by larger RCTs. Saying that six of seven meta-analyses find a significant effect, as the authors do, misses the point. They all pool the same studies, they all get the same funnel plot.</t>
  </si>
  <si>
    <t>So it sounds like you're pointing out two additional issues:
1. Most of the experimental studies suffer from a small sample size and high noise
2. The seven meta-analyses evaluated largely the same body of studies
Is my interpretation accurate?
(I'd also add that I'm not that impressed by their literature review methodology: "A search of Google Scholar for meta-analyses of IVM treatment studies of COVID-19 that appeared in 2021....")</t>
  </si>
  <si>
    <t>To point 1: Larger studies are always preferable, but the main issue is not the dominance of small studies. It’s that the smaller studies systematically find a more favorable effect than the larger studies. This is consistent with publication bias (the authors call it small-study effects here)</t>
  </si>
  <si>
    <t>A few questions:
1.) is there any data on the safety of a young healthy person getting a booster shot at 6 months? Is it any different from the other shots in terms of myocarditis risk?
2.) I’m seeing that original antigenic sin and ADE have been confirmed with delta, or that they’re more or less guaranteed with future variants. If this is true I imagine it would more or less end civilization as we know it because it would affect everyone who is vaccinated or previously infected….so is anyone doing anything about this? I know Nobel laureate Luc Montagnards warned about this.
3.) I keep seeing “vaccines are the only way we end this” and while I agree people should get vaccinated, how did previous pandemics end without any modern medicine? Why is this the only pandemic that would continue forever?</t>
  </si>
  <si>
    <t>1. No studies as far as I'm aware, I do not believe that any regions are vaccinating healthy young people en masse, so I doubt those studies exist. 
2. Which paper is this? I have seen one or two papers saying it's possible, but I don't remember seeing anything saying it's confirmed.
3. Depends on what you mean by "ending it." We will eventually reach a stage where Covid stop being a heavy burden on society, it remains to be seen whether it becomes something like the seasonal common cold, with light burden on society, or something more like the flu, with medium burden on society. We will get there with or without vaccination, but the process is faster, less painful, and less costly if it happens mostly via vaccination instead of natural infection. We also have other pandemics that "went on forever". The Spanish flu eventually got to the point where it stopped killing a ton of people, but some infections persisted, and it came back periodically as mutated versions like the 1958, 1968, and the 2009 H1N1 pandemics, it will almost certain come back again. We are pretty sure that this happened a lot of times in the past, and most of the seasonal colds and flus probably all had highly fatal early phases before most of the population acquired some degree of immunity.</t>
  </si>
  <si>
    <t>Thanks! Per point 2, if ADE is even possible then why is nobody doing anything about it? It would mean a huge swath of human civilization would die out very soon.</t>
  </si>
  <si>
    <t>Because it was the very first thing everyone looked for when vaccines were being developed, and every step of the way. No sign of it. If it was to happen, we would see it right away, not months later. Tons of people had post vaccine breakthrough infections by now, we are still not seeing ADE.</t>
  </si>
  <si>
    <t>That’s reassuring, and I appreciate it, although I’ve heard that a variant that’s very similar to delta could emerge that would cause ADE. Have you heard about that? Basically one tiny mutation would upend the whole process.</t>
  </si>
  <si>
    <t>Which paper said that? I have not seen it. Do you have a link?
&amp;#x200B;
Edit: if you are talking about  [https://www.ncbi.nlm.nih.gov/pmc/articles/PMC8351274/](https://www.ncbi.nlm.nih.gov/pmc/articles/PMC8351274/) , then you should read Derek Lowe's analysis [https://blogs.sciencemag.org/pipeline/archives/2021/08/16/a-new-antibody-dependent-enhancement-hypothesis](https://blogs.sciencemag.org/pipeline/archives/2021/08/16/a-new-antibody-dependent-enhancement-hypothesis)
"This is a constant danger with simulations. Readers who have not encountered much molecular modeling are often (and understandably) impressed by the graphics and tables that appear with such work, but if you’ve been involved with actual experimentation you’ve seen many, many examples of such hypotheses that turned out to be built on air. Confusing the graphics with reality is a constant danger for all of us.
And in my view, the Yahi et al. paper is not aligned with reality. They do work in a line about how “although the results obtained so far have been rather reassuring. . .” with a reference to the Li et al. paper, but they should also refer to the massive amount of real-world evidence now available. We have hundreds of millions of people who have been vaccinated to produce antibodies against the non-Delta coronavirus protein domains and are who are now being exposed to the Delta variant. To reiterate, there is (to the best of my knowledge) no evidence whatsoever of ADE in this situation. In fact, we see the opposite: people who have been vaccinated are far less likely to become infected with the Delta variant, and if they become infected, they are far less likely to experience severe disease. These trends have been seen over and over in different populations, and they are the exact opposite of what you would see if ADE were operating. If the mechanism proposed by Yahi et al. were happening in the real world, then we should see higher Delta infection rates among vaccinated people, with more severe disease. We are not. We are seeing the reverse. The vaccines simply to not appear to be causing ADE, no matter how many reasons one might be able to spin for them to do so."</t>
  </si>
  <si>
    <t>This is really good thank you! Is Derek Lowe usually right about things with this pandemic? I’m finding that a lot of the experts I trusted earlier on have been totally wrong about stuff.</t>
  </si>
  <si>
    <t>I am of course not qualified to assess the competency of someone much smarter and knowledgeable than me, but I think Derek Lowe is a great source of information. He doesn't really do prediction stuff (except for [https://blogs.sciencemag.org/pipeline/archives/2020/12/04/get-ready-for-false-side-effects](https://blogs.sciencemag.org/pipeline/archives/2020/12/04/get-ready-for-false-side-effects)) , but he do sometimes talks about specific situations and explain why they are likely or unlikely, and my impression is that he have been consistently correct about the stuff he's confident enough to make a statement on. He is also very open about what he doesn't know and how uncertain he is about things that doesn't have enough data, which I consider a green flag.</t>
  </si>
  <si>
    <t>Even if ADE did occur, it's not a guaranteed thing that it would cause 100% fatality. Even when ADE happens with dengue fever it doesn't have a 100% fatality rate or something similarly catastrophic. From what I understand the infection enhancing antibodies result in an increase in overall viral replication that *can* result in more severe disease.</t>
  </si>
  <si>
    <t>i just dont understand, everyone is talking about vaccines and boosters? why are there no publications on what drugs will help treat covid? so if someone get covid they just wait? and see what happen after?</t>
  </si>
  <si>
    <t>Viral illnesses are notoriously difficult to treat effectively. So far we just haven't found much, and definitely no "silver bullet" treatment.</t>
  </si>
  <si>
    <t>Remember that vaccines don't just prevent disease, they also attenuate it when it happens to make treatment unnecessary in most cases.</t>
  </si>
  <si>
    <t>Virus are hard to treat, respiratory viruses especially so. We have been working on flu treatments for many decades, and the best we have is still Tamiflu, which is only effective some of the time and only if taken very early - if given later than 48 hours post illness onset, it has no effect. We don't have any treatments at all for measles and RSV. Some diseases will always be easier to prevent than to treat.</t>
  </si>
  <si>
    <t>I_love_milk147</t>
  </si>
  <si>
    <t>If you don’t mind me asking, why is it that viruses are so hard to treat  and make good antivirals compared to say bacteria? Is it because most antibacterial are good for most bacteria and that each virus needs its own specific antiviral?</t>
  </si>
  <si>
    <t>No worries. Viruses are harder than bacteria for several reasons. The fact that they target specific protein is part of it, like you said. They are not actually alive, which obviously make them difficult to kill. They only behave like living things when they hide inside our cells, which makes it hard to target them without killing our own cells in the process. 
Bacteria are easier to target because they live outside of our cells, and they have things like cell walls, which human cells do not. So they have a big easy target painted on them - anything that can specifically destroy cell walls would be a great antibiotic, as they can kill many different types of bacteria and not harm human cells. The whole penicillin family fall into this category. 
There are also some bacteria that behave like virus, such as TB, which hide inside human cells, and they are among the more difficult bacteria to kill.</t>
  </si>
  <si>
    <t>&gt; and they have things like cell walls, which human cells do not
Wait I’m sorry what? This will come off as quite ignorant... Are you saying human cells do not have cell walls? I thought every cell had a cell wall. Time for me to retake biology.</t>
  </si>
  <si>
    <t>Bacteria, fungus and plant cells have cell walls, animal cells do not. Humans are of course animals. Our cells have membranes instead.</t>
  </si>
  <si>
    <t>There are multiple oral antivirals under development and monoclonal antibodies have proven to be fairly effective at stopping severe disease progression, so I’m not sure what you’re talking about. High risk people can, ideally, get a mAb infusion within 10 days of symptom onset.</t>
  </si>
  <si>
    <t>LordStrabo</t>
  </si>
  <si>
    <t>There are.
One of the most effective is dexamethasone:
https://www.recoverytrial.net/files/recovery_dexamethasone_statement_160620_final.pdf
And a new promising one is Baricitinib:
https://www.thelancet.com/journals/lanres/article/PIIS2213-2600(21)00358-1/fulltext
There are others, but nothing that's even close to being as effective as vaccination.</t>
  </si>
  <si>
    <t>hahaimusingathrowawa</t>
  </si>
  <si>
    <t>Here's how I understand things as they stand right now:
The vaccines are very, very good at preventing hospitalization and death, but at their current strength (no boosters) they will likely not stop most people from getting covid at some point in their lives once we return to normal. They might make the infection you get asymptomatic, but there's a good chance it will be symptomatic albeit mild.
Mild covid infections still carry a pretty high chance - maybe one in three or so - of sequelae ("long covid"). Breakthrough cases may have a lower chance of causing long covid, but I can't find evidence they reduce the chances by more than about half. That's still pretty high.
Long covid is an ill-defined term, which is why it's hard to find good research on it. A lot of cases are either post-ICU syndrome, which probably won't happen to vaccinated people, or the sort of lingering respiratory symptoms we see after a lot of other pneumonia-causing infections, which sucks but will probably clear up over time. However, a lot of other cases of long covid - maybe even a majority - look an awful lot like the symptoms of chronic fatigue syndrome (and related/commonly comorbid conditions like POTS), which we already knew could be triggered by viral infections.
The thing is, chronic fatigue syndrome sounds utterly nightmarish. I would give quite a lot to avoid any significant chance of spending the rest of my life dealing with crushing post-exertional malaise and brain fog. And any way I do this math, I can't come up with any convincing reason to think that the risk of it isn't a lot higher than I'd like.
So I guess what I'm asking is: is there any place to look for hope here? Are the chances of CFS-like long covid from breakthrough infections considerably lower than I'm figuring? Is there any chance that coming innovations, like a third booster shot or intranasal vaccines, will reduce the risk dramatically - enough that it's worth isolating a bit longer until that's available?</t>
  </si>
  <si>
    <t>I think there is a pretty significant difference between long Covid as the studies commonly define it (typically persistent symptoms after x weeks) and the kind of chronic fatigue syndrome that gives nightmares. Around a billion people have had Covid world wide, and the type of persistent and deliberating fatigue remains rare. If it was common, we should all know a handful of people who suffered from it, and we should have seen widespread social consequences, like labour market problems. No nation have reported anything like that, to the best of my knowledge.</t>
  </si>
  <si>
    <t>I totally agree that "any persistent symptoms after X weeks" is a really unhelpful definition of long covid, especially when X is a small number, and it's a problem with the vast majority of studies on the subject. That makes sense as an optimistic take. But it seems not terribly uncommon for long-haulers to consider themselves basically recovered at first and then only realize several weeks or months later that their fatigue isn't improving and is in fact getting worse; some end up leaving their jobs only after a year or so. If there's a lot of that, we might not see labor market problems right away.
When I can find studies that break down the different symptoms long-haulers experience, fatigue is usually the most common one, somewhere around 55%. I'd really like to see any science directly addressing what that means - like, out of people who report persistent fatigue or other serious problems a month or two after other symptoms resolve, how many improve over time? How many do the opposite? (And relatedly, is there any pattern to *who* improves over time - is it a thing where pushing hard through early postviral fatigue makes recovery less likely over the long term?) But I can't find any studies that directly address this, and the ones that get close all seem to show worse outcomes than I'd like.</t>
  </si>
  <si>
    <t>This paper does cover patterns: https://link.springer.com/article/10.1007/s10875-021-01083-7 "Long-COVID is associated with weak anti-SARS-CoV-2 antibody response, severity of illness, and female gender. Late clinical events and persistent symptoms in the medium and long term occur in a significant proportion of patients hospitalized for COVID-19."</t>
  </si>
  <si>
    <t>ravrav69</t>
  </si>
  <si>
    <t>I was thinking the exact same thing. According to statistics and studies I found on the internet, about 3% of people that did not require hospitalization will develop long covid (hospitalizations are 14% of all covid cases, about 75% of them have symptoms 3 months later, 13.7% of all covid cases develop long covid, do the math). I think it is really rare for a breakthrough case to develop long covid. This is just my opinion, but, in the longhaulers sub i havent seen vaccinated people complaining about fatigue symptoms etc. I have even asked if there is a person that developed long covid after being fully vaccinated and no one answered. I didnt look the study that claims that vaccination halves long covid risk but, if what they consider long covid is symptoms after 28 days, then the protection could be even bigger. It could offer something like 75% protection for ongoing symptoms 2 months later, 90% for symptoms 4 months later, etc. I mean, even the flu can make you have symptoms for 28 days. Correct me if im wrong somewhere.</t>
  </si>
  <si>
    <t>&gt; The vaccines are very, very good at preventing hospitalization and death, but at their current strength (no boosters) they will likely not stop most people from getting covid at some point in their lives once we return to normal. 
At their current strength they are better at preventing covid than at making it mild.  The current strength isn't *that* good at preventing hospitalizion and death if you do catch covid. 
We don't know if boosters improve the cellular response and improve post-infection outcomes.  Most phase 1s only measure antibodies,  unfortunately.</t>
  </si>
  <si>
    <t>If this were true we would be seeing declines in effectiveness against severe disease tracking with declines in effectiveness against symptomatic infection. We are not.</t>
  </si>
  <si>
    <t>Israel is.  Nobody else has measured a decline (from the baseline 80%/94% the UK originally found against delta,  though it's certainly lower than the 90%/97% against alpha) at all.</t>
  </si>
  <si>
    <t>Israel data show 85% over 50, 92% for under 50.</t>
  </si>
  <si>
    <t>Where's the raw data or an analysis? All I've seen are press releases which claim something very different.</t>
  </si>
  <si>
    <t>Israel released data showing 67% overall, but this was widely pointed out to be a result of Simpson’s paradox, with much higher rates of effectiveness in each age cohort when stratified.</t>
  </si>
  <si>
    <t>Math does not allow 85% and 92% to average to 67%, no matter the relative cohort sizes.
Unless there's a third cohort with &lt;&lt;67% effectiveness.</t>
  </si>
  <si>
    <t>It’s called Simpson’s paradox and a principle in statistics. Lots of analysis on this. I’m isn’t intuitive but it’s true. I’d recommend doing some research on Simpson’s paradox.
“Simpson's paradox, which also goes by several other names, is a phenomenon in probability and statistics in which a trend appears in several groups of data but disappears or reverses when the groups are combined.”
Plenty of epidemiologists pointed this out, including leading ones like Dr. Ashish Jha. 
I literally work in statistics</t>
  </si>
  <si>
    <t>My background is also directly in math, and I understand Simpson's "paradox".  It does not allow 85% and 92% to average to 67%, no matter the relative cohort sizes.  This is an easily provable statement.
I would greatly like to see the actual Israel data somewhere, but all we get are these (contradictory?) press releases.</t>
  </si>
  <si>
    <t>I’m going to DM you since I cannot share anything really on this sub.</t>
  </si>
  <si>
    <t>joeco316</t>
  </si>
  <si>
    <t>This is a good explanation, perhaps even what you’re referencing?: https://www.covid-datascience.com/post/israeli-data-how-can-efficacy-vs-severe-disease-be-strong-when-60-of-hospitalized-are-vaccinated
I don’t think that link is against sub rules but guess we’ll see. I know I’ve seen it posted here before.</t>
  </si>
  <si>
    <t>Yes, this exactly</t>
  </si>
  <si>
    <t>Is there any data yet on the affects to fertility in women post vaccine? Specifically pfizer if possible</t>
  </si>
  <si>
    <t>Modena had more detailed data than Pfizer, but this entire comment was worth reading.
/r/COVID19/comments/kcy2e0/comment/ggb3d65
"TL;DR: Yes people in the phase 3 trial got pregnant after vaccination. There was no difference between the rates of pregnancy in the vaccine or placebo groups. No one in the vaccine group had any trouble with their pregnancy over the course of the study. They also tested it on female rats and did not find any problems, either with fertility or pregnancy.
The Pfizer vaccine FDA report doesn't give a nice summary like this, but they do report 23 people became pregnant during the trial. They report 2 adverse events related to pregnancy, both in the placebo group.
Both companies say they will continue to monitor pregnant people. In general, there is no know reason why a vaccine would affect fertility. I don't believe any ever has before. While mRNA technology is new-ish, it's not so radically different that there would be any reason to believe fertility would be affected. On the other hand, there is growing evidence that covid-19 does affect fertility."</t>
  </si>
  <si>
    <t>Does the WHO have official designations for "epidemic," "outbreak," and "endemic" in addition to "pandemic?" If so, when COVID is no longer at "pandemic" status, will it get downgraded in status like a hurricane being downgraded to a tropical storm or will the label just go away?</t>
  </si>
  <si>
    <t>IRD_ViPR</t>
  </si>
  <si>
    <t>Yes, the WHO has definitions for each of these. [https://www.publichealth.columbia.edu/public-health-now/news/epidemic-endemic-pandemic-what-are-differences](https://www.publichealth.columbia.edu/public-health-now/news/epidemic-endemic-pandemic-what-are-differences)  
As for the COVID "pandemic" label changing, unfortunately it is likely that it will become endemic; the only questions are how/when. https://www.science.org/doi/10.1126/sciadv.abf9040</t>
  </si>
  <si>
    <t>briansd9</t>
  </si>
  <si>
    <t>If I am fully vaccinated but get the virus afterward, does this provide increased immunity?
Everything I have been able to find refers to the opposite case (infection followed by vaccination).</t>
  </si>
  <si>
    <t>It will take a few more months to get estimates for vaccination followed by infection. To me it seems reasonable that it's significantly better (immunity wise) than getting a third vaccine dose, and probably not so different than infected first and then vaccinated. But that's just a guess. Studies of the differences in immune repertoire are hopefully ongoing.</t>
  </si>
  <si>
    <t>Help me understand this. Assuming as much as 85% of the israel population is vaccinated (actually the number is lower because of kids), and 70% of the cases are vaccinated, the VE ought to be (1-0.7/0.85)\*100%=18%. I can provide more detailed workings if desired.
18% is really, really low. Even the most pessimistic statistics are still sitting around 40%.</t>
  </si>
  <si>
    <t>62% of Israel is fully vaccinated.  Where do you see that 70% of cases are?
The data from Israel is super weird and seemingly incompatible with what we're seeing in every other country.  But it's also so incomplete that there's no way to say why.</t>
  </si>
  <si>
    <t>I don't think Israel data is as much of an outlier. Other countries still have more 'recent' vaccination and thus immediate anti-bodies. Imho, that's why it's critical to follow Israel more closely</t>
  </si>
  <si>
    <t>Eric Topol recently pointed out that the heavily vaccinated Providencetown outbreak resulted in a 1% hospitalization rate, much higher than we would expect for a group of young vaccinated people. However data from other countries shows that if you’re young and vaccinated your chances of severe disease are extremely low. Am I missing a piece of the puzzle?</t>
  </si>
  <si>
    <t>unfinished_diy</t>
  </si>
  <si>
    <t>3 of the 5 hospitalized patients were HIV positive, which likely made them more susceptible to severe illness.</t>
  </si>
  <si>
    <t>Ok, that’s the missing piece, thank you!</t>
  </si>
  <si>
    <t>Without full knowledge of his quote or all of the details of the situation, it *could* be related to viral load. Provincetown took place during “bear week” and involved a lot of very very intimate interaction. This could have resulted in a higher rate of exposure to very large viral loads. Again, this is just a thought that comes to mind without knowing all of the details.</t>
  </si>
  <si>
    <t>I don't have any conclusions for you nor am I expert enough to make conclusions on this topic but how much have you read about the Providencetown outbreak? It wasn't a sleepy RI town suffering an outbreak under normal conditions. It was a lot of very close dancing and partying and no doubt lots of hookups too. In other words it may have been closer contact far above the average general population.</t>
  </si>
  <si>
    <t>I know about that, but I guess I didn’t know why it would change the % of hospitalizations.</t>
  </si>
  <si>
    <t>Over the last week or so I’ve seen articles posted here claiming: COVID Treatment proven effective against all Variants, or something of that nature. 
Yet I can’t find it anymore and I’ve seen it posted twice. Is it being removed due to false information, or am I just unable to find it?  Thanks!</t>
  </si>
  <si>
    <t>-scotch-bingington-</t>
  </si>
  <si>
    <t>It’s been removed because the source isn’t allowed here.</t>
  </si>
  <si>
    <t>I’m seeing a lot about OAS or original antigenic sin. Is this a realistic issue with covid, and if it was, would there be anything we could do about it, or would we all just expect to get sicker and sicker?</t>
  </si>
  <si>
    <t>You might want to have a look at https://www.reddit.com/r/COVID19/comments/p6j433/seasonal_betacoronavirus_antibodies_expansion/ "Interestingly, in health care workers naïve for SARS-CoV-2 infection, vaccination induced a rapid and transient reactivation of pre-existing seasonal coronaviruses IgG responses that was associated with a subsequent reduced ability to neutralize some VoCs."
In my non-expert opinion, OAS is as good an explanation as any for this observation. However: 1) this was between seasonal cold coronaviruses and Covid, not between Covid variants and/or vaccines, and 2) not that big of a deal. The observation is that the OAS effect, if that is what it was, reduced the neutralization for some of the VoC's, but was still effective. It affected the efficacy, but didn't break the mechanism.
Basically, Covid is not like dengue. If it was, we would have noticed a long time ago.</t>
  </si>
  <si>
    <t>Thanks! I’m confused about the study- so after being vaccinated they were less able to fight off seasonal cold Corona viruses?</t>
  </si>
  <si>
    <t>No, I think it's saying that if someone recently infected with a common cold coronavirus get the Covid vaccine, their antibodies have a harder time neutralizing some of the Covid variants.</t>
  </si>
  <si>
    <t>imho, these would be an issue if the new variants are so far removed and distinct from the original virus. We see the same NTD, Spike protein, RBD etc in all the viruses so far.    
I currently put OAS as unlikely as ADE as that was something that was actively considered when designing the vaccines</t>
  </si>
  <si>
    <t>Ah I didn’t realize it was considered when designing the vaccines. Do you know what sparked all the gossip about it?</t>
  </si>
  <si>
    <t>I guess anti-body "waning" discourse has sparked off all tangents - ADE, OAS, Virus selective pressure against vaccines. All of this in the backdrop of delta surges worldwide and specifically in Israel. You couldn't predict Israel surge in any way in April/May and then people see a surge and then go off all possible tangents as explanations</t>
  </si>
  <si>
    <t>That's not a peer-reviewed study documenting OAS in a population, in vivo, in vitro, or even in silico. 
It's an opinion. It says so right at the top.</t>
  </si>
  <si>
    <t>Vaccines definitely work against severe illness, I agree!</t>
  </si>
  <si>
    <t>Triangle-Walks</t>
  </si>
  <si>
    <t>Yes, Scotland is reporting record daily case counts now that the school system has returned.</t>
  </si>
  <si>
    <t>It's 94% of the over-18 population.  Very few under-18s are vaccinated, and I haven't seen an under-18 seroprevalence number. Their [technical briefings](https://www.reddit.com/r/COVID19/comments/p3rujk/sarscov2_variants_of_concern_and_variants_under/) indicate that vaccination is working extremely well.
Ironically the ultra-low CFR they have is the result of not vaccinating under-30s until recently, who account for the large majority of cases and nearly zero mortality.  Once they vaccinate under-18s, CFR will most definitely rise again.</t>
  </si>
  <si>
    <t>stealthybutthole</t>
  </si>
  <si>
    <t>Wait, are you saying that the CFR will be artificially higher because only the worst cases will actually be diagnosed?</t>
  </si>
  <si>
    <t>Not necessarily trying to speak for jdorje, but it's a matter of ratios.
Let's start by stating that cases that occur in persons who are vaccinated *tend* to be in elderly persons and those with certain medical conditions like kidney failure and heart failure. 
If you have 10,000 cases a week, and 9500 of them are in people under age 30, the CFR is likely to be very low, because the population under age 30 tends to be the healthiest group in most countries.
If you have 1000 cases a week, and 500 of them are in people under age 30, the CFR is likely to be higher since you have a higher proportion of older/sicker people being infected - 50% instead of 5%.</t>
  </si>
  <si>
    <t>I'm saying CFR is artificially lowered by age-targeted vaccinations (which drops deaths some but not so much cases), and this effect goes away once everyone is vaccinated (which will drop cases a ton).  
I assume vaccinated and unvaccinated have roughly the same chance of testing.</t>
  </si>
  <si>
    <t>undernajo</t>
  </si>
  <si>
    <t>Is it theoretically possible that the vaccine triggers long-covid (with a prior infection or even without)?  
And how much do we generally know about the mechanism of long-covid?</t>
  </si>
  <si>
    <t>SARS-CoV-2 vaccines haven't been observed to do so, of course (remember that VAERS is raw reports and not properly contextualized data), but in the past, vaccines have triggered rare autoimmune conditions such as Guillain-Barre or narcolepsy caused by demyelination, which is why these things are closely monitored at each phase of vaccine development and deployment.
The good(?) news is if this were the cause of long covid we would have figured it out by now, and if vaccines caused it we would have figured that out by now too (in those affected, it would manifest within days after dosing).
There are still a number of hypotheses about causes of long covid - either autoimmunity or low-level persistent infection, possibly causing possibly micro-clotting/blood vessel damage or persistent inflammation - it's also likely related to pre-COVID conditions like ME/CFS. Not to mention many cases are likely 'nocebo' (the patient's fear of long covid after infection causes psychological symptoms) or coincidental (some rate of symptoms fitting "long covid" can be observed over time if you follow people with no evidence of SARS-CoV-2 infection).
We also now have studies showing that vaccinated people are less than half as likely as unvaccinated to suffer any symptom lasting more than 4 weeks after symptomatic COVID-19. And that's any symptom at 4 weeks, which likely means the number of symptoms at 8-12 weeks or serious symptoms are vanishingly rare. Vaccination is the best way to avoid long covid.</t>
  </si>
  <si>
    <t>&gt;Is it theoretically possible that the vaccine triggers long-covid?
At least in the case of the vaccines being administered in the United States, no. There's  a couple of reasons for this: 
1. Hundreds of millions of doses of Cormirnaty (aka Pfizer-BioNtech) and Moderna vaccines have been administered, with no reporting of post-viral syndromes. Because the mechanism of "long Covid" isn't fully understood, this is actually the more powerful set of evidence IMO. 
2. None of the vaccines being used in the United States contain SARS-CoV-2 virus, so they cannot cause Covid-19 disease. The theory is that if there's no viral infection, there can be no post-viral syndrome.</t>
  </si>
  <si>
    <t>Zildjian134</t>
  </si>
  <si>
    <t>Does anyone have any links that have the estimated R-Naught factor? I'm arguing with my boss and he's saying it's lower than the Alpha strain according to the CDC (he's one of those ivermectin people) , which I know isn't true, but when I try to look it up, I draw blanks.</t>
  </si>
  <si>
    <t>I suspect researchers have given up on R(0) as a useful metric.  It seems equally intrinsic to the location (population density) as to the disease.  Secondary attack rate (percentage of contacts infected) you can read about for instance on page 26 [here](https://assets.publishing.service.gov.uk/government/uploads/system/uploads/attachment_data/file/993879/Variants_of_Concern_VOC_Technical_Briefing_15.pdf), though it is a bit dated.</t>
  </si>
  <si>
    <t>R0 for Delta is higher:
https://gov.wales/sites/default/files/publications/2021-06/technical-advisory-group-advice-from-tag-and-the-chief-scientific-advisor-for-health-on-the-delta-variant_0.pdf
&gt; [For delta] SPI-M 
estimate an R0 of 5-8 (compared to 4.5-5.5 for Alpha and 3 for wild-type virus)</t>
  </si>
  <si>
    <t>YouTube is not allowed on this sub. Please use sources according to [Rule 2](https://www.reddit.com/r/COVID19/about/rules/) instead. Thanks for keeping /r/COVID19 evidence-based!
*I am a bot, and this action was performed automatically. Please [contact the moderators of this subreddit](/message/compose/?to=/r/COVID19) if you have any questions or concerns.*</t>
  </si>
  <si>
    <t>I think you're confusing R0 with R:
https://www1.health.gov.au/internet/publications/publishing.nsf/Content/mathematical-models~mathematical-models-models.htm~mathematical-models-2.2.htm
&gt;  The basic reproduction number (R0) is the reproduction number when there is no immunity from past exposures or vaccination, nor any deliberate intervention in disease transmission.
Vaccination and NPIs affect R, but the R0 is a fixed number based on the behaviour of the virus.</t>
  </si>
  <si>
    <t>I read that when you see stats like “95% of hospitalizations are unvaccinated” it’s including all time data from before vaccines were à available. Is this true?</t>
  </si>
  <si>
    <t>Vaccines are very effective against hospitalization regardless of whether you look at historical data or current data. u/actualshillaccount post this data every day for Ontario, Canada. Based on just yesterday's daily data (September 3), the vaccine is 92% effective against hospitalization and 95% effective against ICU.
We have had vaccines available to the general population since April/May. 
I have seen similar data from other regions.
If your region is 100% vaccinated, then 100% of your hospitalizations will be vaccinated. If your region is 100% unvaccinated, then 100% of your hospitalizations will be unvaccinated. The percentage means nothing on it own, you have to look at as a rate out of the population.</t>
  </si>
  <si>
    <t>Are those effectiveness numbers adjusted for age?</t>
  </si>
  <si>
    <t>No. From the FAQ:
Q: Is it possible to see this by age? Is it possible to exclude the cases from those ineligible for vaccination?
A: No. Age info is not part of this dataset. Age info is available from other datasets but there is no way to correlate that to vaccination status at this time. I don't expect this to change in the near term.</t>
  </si>
  <si>
    <t>battle_unicorn3</t>
  </si>
  <si>
    <t>You can often filter by a time range in some of the publically available data sets.  So you could look at just the last few months, when vaccinated vs unvaccinated is more clear.  
However, I don't think it matters if this statement is true or skewed.  In countries with high vaccination rates, hospitalization rate differences between vaxed/unvaxxed will skew towards breakthrough cases in the vaccinated, and in countries with low vaccination rates, almost all hospitalizations and deaths will be among unvaxxed. 
The reality is that vaccination is the only highly effective way to reduce one's likelihood of severe covid and death when one is exposed to the virus.  Masking/isolation/distancing are preventatives from exposure, but vaccination is the only means to give yourself the best chance of having asymptomatic/mild Covid when exposed to the coronavirus, such as by hugging an infected niece or drinking with friends where one has a transmissible infection or through any number of in-person interactions.  Some people vaccinated will still get severe COVID, but most won't, especially in high risk/comorbidity groups where COVID would have been a death sentence. 
The vaccination also helps prevent long-haul COVID, and may reduce transmission of the virus.</t>
  </si>
  <si>
    <t>Oh I’m totally in agreement, very pro vaccine. Just hope it’s as effective as I hear. Thanks!</t>
  </si>
  <si>
    <t>What's the most up to date info on when the ideal time is to get tested after potential exposure?</t>
  </si>
  <si>
    <t>The CDC is currently recommeding 3-5 days if your vaccinated.  If you're unvaccinated then test ASAP and again at 5-7 days if the first is negative.
https://www.cdc.gov/coronavirus/2019-ncov/testing/diagnostic-testing.html#who-should-get-tested</t>
  </si>
  <si>
    <t>If it is true that an infected vaccinated person being able to transmit virus for a shorter time than an infected unvaccinated person, would it also be possible that the time that a vaccinated person tests positive is also narrower?</t>
  </si>
  <si>
    <t>Is there any research involving COVID and Type 1 Diabetes? I.e., risk elevation, generation of antibodies/T cells/B cells, vaccine efficacy, etc?</t>
  </si>
  <si>
    <t>According to https://www.medrxiv.org/content/10.1101/2020.05.06.20092999v1.full.pdf+html diabetes increase the mortality risk by 11%-16%, depending on how well controlled it is. They did not distinguish between type 1 and type 2.</t>
  </si>
  <si>
    <t>Here they also differentiate the types: "The OR was 2·396 (1·815–3·163; p&lt;0·0001) in type 1 diabetes and 1·369 (1·276–1·468; p&lt;0·0001) in type 2 diabetes" (This is regarding fatal or critical care unit-treated COVID though)
https://www.thelancet.com/journals/landia/article/PIIS2213-8587(20)30405-8/fulltext?utm_source=twitter&amp;utm_medium=Sarang%20Pokhare&amp;utm_campaign=publer</t>
  </si>
  <si>
    <t>Is there any scientific observation yet one way or the other that people who receive monoclonal antibodies early on during their innate immune response ever form their own antibodies to covid? Do they seroconvert?</t>
  </si>
  <si>
    <t>They do not seroconvert. Excerpt of an FAQ from the [University of Colorado Health system](https://www.uchealth.org/treatments-procedures/monoclonal-antibody-treatment/):
&gt; Monoclonal antibodies are not considered immunotherapy, because they do not change the body’s own immune response to the virus. Rather, monoclonal antibodies provide passive immunity, by providing antibodies that the body has not yet had a chance to generate on its own. This can be especially important for people whose bodies have difficulty making antibodies, or where a disease progresses too quickly for the body to make antibodies fast enough to stop it.</t>
  </si>
  <si>
    <t>so technically someone who recovers via regeneron who is not vaccinated could in theory catch delta again almost right away? 
if so that might become a problem because people automatically assume they have "natural immunity" after being sick</t>
  </si>
  <si>
    <t>Hm, that's not what I meant to say. Sorry for any confusion:
Presuming the patient is otherwise healthy, a treatment with monoclonal antibodies still usually developing their own antibodies. Excerpt from [JAMA](https://jamanetwork.com/journals/jama/fullarticle/2780870) / Cohen et al, which looked at the Eli Lilly &amp; Co. SARS-CoV-2 monoclonal antibody (bamlanivimab):
&gt; Among those in the prevention population who tested positive for SARS-CoV-2 infection by RT-PCR by day 57, seroconversion was less frequent among participants who received bamlanivimab compared with placebo, possibly due to faster viral clearance and decreased antigenic exposure. It has been reported that some people with asymptomatic infection and limited inflammatory response may not demonstrate seroconversion as evidence of COVID-19 infection.
There is some data on that in the supplement, but I'm having trouble understanding their plots tbh.</t>
  </si>
  <si>
    <t>Well I'm grateful you took a shot at it, because google was failing me entirely.
You'd think this would be a critical part of an EUA being granted, study of what the net result would be and likelihood of reinfection but I definitely don't see it in there or the clinical trials.</t>
  </si>
  <si>
    <t>Flowerpower788</t>
  </si>
  <si>
    <t>Would any antibody test tell you if you get actual covid after the vaccine or does having the vaccine mean that you can no longer tell the difference on antibody tests.   If so- any way to track down where to get that test?</t>
  </si>
  <si>
    <t>Ask for an antibody test that covers N (nucleocapsid) proteins. Western vaccines would only make S (spike) proteins, so if the test was able to detect N protein antibodies, that is a good sign of previous natural infection.
Unless you had one of the Chinese vaccines, Sinovac or Sinopharm, in which case I believe there is no way to distinguish between a past vaccine and a past natural infection.</t>
  </si>
  <si>
    <t>What if at the time of vaccination I have asymtomatic COVID without realizing it, or I catch the virus early on (in the first couple of weeks while immunity is still forming)? Will this create unwanted consequences, such as exacerbating the disease?</t>
  </si>
  <si>
    <t>No. Plenty of people in the research trials tested positive in the days immediately after their vaccination, based on what we know about incubation periods, they must have been actively infected at the time of their vaccinations. The research found nothing unusual about their disease progression.</t>
  </si>
  <si>
    <t>Yes, there’s one in development. One of the existing monoclonal antibodies (sotrovimab) also seems to be able to neutralize a broad range of coronaviruses.</t>
  </si>
  <si>
    <t>theTrueLodge</t>
  </si>
  <si>
    <t>Wondering what percentage of breakthrough cases were the result of ineffective vaccines due to inconsistent temperature control.</t>
  </si>
  <si>
    <t>It it possible that an immune evasive/more lethal variant which mutates in a delta environment, would get outcompeted by the very transmissible delta, and never get to spread? If there won't be any susceptible host around to spread that particular variant as they'd be 'captured' by delta would that prevent new variant surges?
Additionally, is transmissibility one of the most important factors for variants to become a serious contender?</t>
  </si>
  <si>
    <t>"We show that variants with enhanced transmissibility easily rise to high frequency, whereas partial immune escape, on its own, often fails to do so. However, when these phenotypes are combined, enhanced transmissibility can carry the variant to high frequency, at which point partial immune escape may limit the ability of vaccination to control the epidemic. **Our findings suggest that moderate immune escape poses a low risk unless combined with a substantial increase in transmissibility**."
https://www.reddit.com/r/COVID19/comments/phf2bg/population_impact_of_sarscov2_variants_with/</t>
  </si>
  <si>
    <t>What is the difference between Pfizer's Comirnaty and Pfizer-BioNTech vaccines? 
And also why the FDA approval was for PREVENTION of Covid, which is clearly not the case, vs mitigation of severity, which IS how the vaccine works in the real world?</t>
  </si>
  <si>
    <t>&gt; the FDA approval was for PREVENTION of Covid, which is clearly not the case, vs mitigation of severity, which IS how the vaccine works in the real world
Not really relevant to the question,  but the vaccine does much better at preventing covid than at mitigation of severity.  In the trials prevention was at 95%, and even against delta in real world data it is somewhere in the 80% vicinity.
The "100% effective against hospitalization" headlines you've seen were never with any reasonable confidence interval,  and included both effects.</t>
  </si>
  <si>
    <t>No difference between the two. Comirnaty is just the marketing name. It’s been called that in the EU since the beginning, but the name hasn’t really caught on in the US. 
By preventing symptomatic cases you also prevent COVID. COVID is the disease. If you test positive for SARS-COV-2 but are asymptomatic throughout, you do not have COVID.</t>
  </si>
  <si>
    <t>FDA has jurisdiction not only over what's inside the vial but also the name used to market the product.   The manufacturer of the hair growth product Rogaine originally wanted to call it Regain, but the FDA nixed that as misleading.
Until the FDA granted approval, Pfizer couldn't be sure that it would be allowed to use the name Comirnaty for the vaccine in the US, so they just used a descriptive temporary name instead.
EU rules are different, so they started using the name there much earlier.</t>
  </si>
  <si>
    <t>&gt; I’ve read that increasingly dangerous variants are caused by the fact that the vaccine is “leaky” while still protecting against severe disease.  It DOES seem weird that we only started hearing about a new worse variant every few months after the vaccines came out. 
Delta was first detected in India in December, 2020.
Mass vaccination was just barely getting started in the US at that time. Delta emerged well before a leaky vaccine could have had any effect.</t>
  </si>
  <si>
    <t>I didn’t realize it was that long ago! Thought it was more like spring 2021. So this theory is just BS?</t>
  </si>
  <si>
    <t>Entirely BS yes.
The thing with Marek's disease is that it's caused by a herpesvirus - infected chickens become 'long term superspreaders' because they're infected for life.
This would be a concern if we were developing a new vaccine for a similar virus, eg if we found that the HPV vaccine was 'leaky' (it's not) it would be a bigger potential problem. (In fact this is now why they recommend HPV vaccines for boys who would otherwise only be asymptomatic carriers of HPV - we could theoretically eradicate it with the vaccine we have.)
However human coronaviruses and other similar viruses normally transmit between people with partial protective immunity.</t>
  </si>
  <si>
    <t>Ah makes sense!</t>
  </si>
  <si>
    <t>&gt; So this theory is just BS?
As an explanation for the Delta wave, yes.</t>
  </si>
  <si>
    <t>I just want to point out that you've used phrases "real world" or "real life" several times, here. But that's just plain wrong. You've pointed to models of potential mechanisms for ADE, but that's not the "real world." 
Until it happens inside a human body, I'd refrain from using those phrases.</t>
  </si>
  <si>
    <t>ft.com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</si>
  <si>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A question on the topic of waning efficacy of the vaccines. We've seen a few studies showing that the efficacy of the vaccines drops quite a bit after a few months. However, i've been told that the efficacy doesn't decline much further after the first drop. I haven't seen any studies supporting this claim myself, so if anyone here has data about this, i'd really appreciate you sharing it.</t>
  </si>
  <si>
    <t>Why would an antibody test that detected antibodies still be categorized as negative?  Is there some baseline of antibodies that exist regardless of having been exposed to COVID?</t>
  </si>
  <si>
    <t>There will be some cross-reactivity on some low level no matter what. Some antibodies to other coronaviruses will bind weakly to SARS-CoV-2 antigens. Or even antibodies to unrelated pathogens that just happen to have some similar protein conformation.
So there's some base level of reactivity that's needed before you can definitively say "these are specifically SARS-CoV-2 reactive antibodies".</t>
  </si>
  <si>
    <t>Thank you! I googled but couldn't figure it out!</t>
  </si>
  <si>
    <t>_leoleo112</t>
  </si>
  <si>
    <t>When are treatment trial results expected? I know Merck had a treatment that looks promising but it seems like it’s been crickets with regards to treatments lately</t>
  </si>
  <si>
    <t>covid19criticalcare.com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</si>
  <si>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I was wondering when immunity increases after someone gets the third dose/booster shot from Pfizer or Moderna.
I haven't found anything concrete, but I remember some casual discussions which said immunity increased 3 days after the shot, and I also saw the standard 1-2 weeks mentioned.
Thank you!</t>
  </si>
  <si>
    <t>Other phase-1 studies have shown &lt;1 week for the second dose or first dose after infection, though you'd have to search to find these - most studies didn't look at the time effect.</t>
  </si>
  <si>
    <t>ranger2041</t>
  </si>
  <si>
    <t>https://www.nih.gov/news-events/nih-research-matters/novel-coronavirus-structure-reveals-targets-vaccines-treatments
There's an image on this article and you can find many more by googling "covid19 microscope"</t>
  </si>
  <si>
    <t>It’s definitely the pattern it’s taken so far, but also I saw a study about this (I don’t have the link though.) alpha is more deadly than wild type, delta more deadly than alpha and Mu appears to be more deadly than delta</t>
  </si>
  <si>
    <t>https://www.ncbi.nlm.nih.gov/pmc/articles/PMC8248252/
Found this awesome article. 
Its actually a review of clinical studys from around the world on ivermectins efficiency in combating covid.
After hearing how India used it to treat their populace I became interested in the idea of this being a cheaper alternative to the mrna vaccines. I'd loved to hear second opinions from people who read the article.</t>
  </si>
  <si>
    <t>[https://www.reddit.com/r/COVID19/comments/o3opaz/ivermectin\_for\_prevention\_and\_treatment\_of/](https://www.reddit.com/r/COVID19/comments/o3opaz/ivermectin_for_prevention_and_treatment_of/)
Already discussed in this thread.</t>
  </si>
  <si>
    <t>Treatments are not alternatives to vaccination, any more than seatbelts are alternatives to safe driving.
Millions died in India.  It's not something to copy.</t>
  </si>
  <si>
    <t>The studies with the largest positive effect in that review were fraudulent. Virtually all of the Ivermectin studies with positive results have been of exceptionally poor quality or outright fraud.
There's a small chance Ivermectin may have a very small effect on COVID clinical outcomes, but it's more likely it has zero effect at doses that can be tolerated by humans, and at larger doses it will result in substantial morbidity or mortality.</t>
  </si>
  <si>
    <t>godisnemus</t>
  </si>
  <si>
    <t>I'm looking for reliable sources of COVID related news. It saddens me to say, but most (if not all) of m exposure to COVID has been sensationalized or politicized.</t>
  </si>
  <si>
    <t>Weekly Scientific Discussion Thread - November 22, 2021</t>
  </si>
  <si>
    <t>[Link to previous weeks' thread](https://www.reddit.com/r/COVID19/comments/qufwb3/weekly_scientific_discussion_thread_november_15/)</t>
  </si>
  <si>
    <t>LudditeStreak</t>
  </si>
  <si>
    <t>When do you think we’re likely to get updated case projections that take the B1.1.529 variant into account (assuming it’s a VOC)?</t>
  </si>
  <si>
    <t>It was only identified 60-80 hours ago, from a first sample of November 11.  Updating mathematical models takes at least some guesstimate as to immune evasion and reproductive rate/secondary attack rate, and we only have a few days of data on that which give us numbers so far off of what even needs to be modeled (relative prevalence increasing over 3-fold weekly relative to delta?) as to exceed credibility.
I would bet UK HSA releases something on Friday.</t>
  </si>
  <si>
    <t>Tecless</t>
  </si>
  <si>
    <t>VOC?</t>
  </si>
  <si>
    <t>Variant of concern</t>
  </si>
  <si>
    <t>One piece of data I’ve struggled to reconcile with other papers is [Novavax’s trial data](https://www.nejm.org/doi/full/10.1056/NEJMoa2103055), Figure 2. They found zero protection from infection in a baseline seropositive group. The sample size is way too large to reasonably describe it as random chance, too.
It just doesn’t make sense, we’ve seen well over a dozen papers, both preprints and fully peer reviewed publications, over the course of this pandemic, showing that this really isn’t the case. Some of these papers used PCR positivity to classify people as convalescent, some used seropositivity, some used both. And they seemingly have all been consistent. That is, except this one result.. Does anyone spot any methodology differences that would explain this?</t>
  </si>
  <si>
    <t>Pfizer's US trial showed the same thing.  It's [in here](https://www.fda.gov/media/144245/download) somewhere.
My initial takeaway from both of those was that the portion of the population with prior infection was X times more likely to be exposed than the rest of the population, with X roughly equal to the the risk reduction of prior infection (Y).  But this does not seem consistent with the more recent controlled studies showing prior infection giving very large values for Y.
Other studies have mostly based on surveillance testing, rather than symptomatic testing as was used in the trials.  So it's possible that reinfections have a higher likelihood of symptoms.</t>
  </si>
  <si>
    <t>&gt; My initial takeaway from both of those was that the portion of the population with prior infection was X times more likely to be exposed than the rest of the population, with X roughly equal to the the risk reduction of prior infection (Y). But this does not seem consistent with the more recent controlled studies showing prior infection giving very large values for Y.
Yeah this definitely doesn’t work as an explanation, since the noted protection effects in studies have been fairly consistently above 90%..
&gt; Other studies have mostly based on surveillance testing, rather than symptomatic testing as was used in the trials. So it's possible that reinfections have a higher likelihood of symptoms.
I don’t think this works as an explanation either. Firstly because there are some studies (like the Cleveland Clinic study which were based on symptomatic testing)... And secondly, because as far as I am aware the current research says the opposite about reinfections — they are *less* likely to be symptomatic. Both the Marines study and the UK SIREN study seems to show this.
I’m just really having trouble figuring out what could possibly explain this.</t>
  </si>
  <si>
    <t>ROM_Bombadil</t>
  </si>
  <si>
    <t>Are there papers (even from before the pandemic) on measurable biomarkers of 'psychosomatic' illnesses? Even if the triggering cause of the illness might be psychological, there still might be measurable changes in, say, myelin structure, or inflammatory markers in the nervous system.
I've been thinking a lot about the possible psychosomatic portion of long covid patients.  We tend to assume that psychosomatic means 'not real' but even if there is not a pathogen causing the symptoms, the *experience* of the symptoms is still real and, as such, should have some measurable (and therefore potentially treatable) components.</t>
  </si>
  <si>
    <t>Not when the media is publishing clickbait checklists of potential long covid symptoms every day, I wouldn't think.</t>
  </si>
  <si>
    <t>Is there hard science on why super spreaders events happen (I.e. do some people just release an insane amount of virus) or is it possible it’s simply the extreme of probability? Graphing the number of people someone will infect will obviously be some sort of Bell curve peaking over the R_0 / r_t, but my thinking was the at the far right tail of that bell curve might be your superspreaders, simply by nature of probability and perfect conditions etc. 
I have similar thoughts that because the spread of covid seems so random, perhaps the strongest correlation for caseloads in an area simply comes down to some degree of luck of a low amount of “events on the far right of that Bell curve” which get compounded week over week for vastly different case rates in various places…</t>
  </si>
  <si>
    <t>See "Just 2% of SARS-CoV-2−positive individuals carry 90% of the virus circulating in communities", based on a study conducted at the University of Colorado Boulder:
https://www.pnas.org/content/118/21/e2104547118
&gt; By summing the viral load across individuals based on the interpolated probability density function representing each population, starting with those with the highest viral loads, we find that just 2% of individuals harbor 90% of the circulating virions ...
&gt; In both asymptomatic and symptomatic populations, one single individual with the highest saliva viral load carried more than 5% of the total circulating virions. On the other hand, all individuals with saliva viral loads lower than 10^6 virions per mL combined (representing ∼50% of the infected individuals) harbor less than 0.02% of the virions in both populations.  ...
&gt;  It remains unknown whether these are special individuals capable of harboring extraordinarily high viral loads, or whether many infected individuals pass through a very short time period of extremely high viral load</t>
  </si>
  <si>
    <t>Fascinating. Seems like this is well worth substantially more research.</t>
  </si>
  <si>
    <t>I've wondered for a while if that's a characteristic unique to COVID or if that's common with many common viruses.</t>
  </si>
  <si>
    <t>Seem to vary based on the virus.
&gt; "That's why in addition to R, scientists use a value called the dispersion factor (k), which describes how much a disease clusters. The lower k is, the more transmission comes from a small number of people. In a seminal 2005 Nature paper, Lloyd-Smith and co-authors estimated that SARS—in which superspreading played a major role—had a k of 0.16. The estimated k for MERS, which emerged in 2012, is about 0.25. In the flu pandemic of 1918, in contrast, the value was about one, indicating that clusters played less of a role.
&gt; Estimates of k for SARS-CoV-2 vary. In January, Julien Riou and Christian Althaus at the University of Bern simulated the epidemic in China for different combinations of R and k and compared the outcomes with what had actually taken place. They concluded that k for COVID-19 is somewhat higher than for SARS and MERS. That seems about right, says Gabriel Leung, a modeler at the University of Hong Kong. "I don't think this is quite like SARS or MERS, where we observed very large superspreading clusters," Leung says. "But we are certainly seeing a lot of concentrated clusters where a small proportion of people are responsible for a large proportion of infections." But in a recent preprint, Adam Kucharski of LSHTM estimated that k for COVID-19 is as low as 0.1. "Probably about 10% of cases lead to 80% of the spread," Kucharski says." 
https://www.science.org/content/article/why-do-some-covid-19-patients-infect-many-others-whereas-most-don-t-spread-virus-all</t>
  </si>
  <si>
    <t>["Why do some COVID-19 patients infect many others, whereas most don't spread the virus at all?"](https://www.science.org/content/article/why-do-some-covid-19-patients-infect-many-others-whereas-most-don-t-spread-virus-all) Have a really nice article on this, even though it's quite old, I don't think we have since learned anything that seriously invalidate it.
A few studies like [https://www.reddit.com/r/COVID19/comments/ozv2xw/viral\_load\_of\_sarscov2\_in\_respiratory\_aerosols/](https://www.reddit.com/r/COVID19/comments/ozv2xw/viral_load_of_sarscov2_in_respiratory_aerosols/) suggest that talking generate a lot more droplets/aerosol than mere breathing, loud talking and singing generate even more, if this is correct, we would expect to see indoor events where people talk/sing/shout a lot (i.e. church gatherings, weddings, social events, loud meat factories) to be likely to be super-spreader events, quieter events (public transportation with strangers, movie theaters) less likely to spread, and I think that more or less matches the case studies we have seen.</t>
  </si>
  <si>
    <t>In another thread [this paper](https://www.medrxiv.org/content/10.1101/2021.10.05.21264567v1.full.pdf+html) was posted claiming it shows Novavax having high efficacy against Delta, but I am shocked that such a claim was upvoted as the paper is from December 2020 to Feb 2021, and states:
&gt; Most sequenced viral genomes (48/61, 78.7%) were variants of concern (VOC) or interest (VOI), **mainly represented by variant alpha/B.1.1.7**
Given the actual content of this paper I would say it absolutely  does NOT serve as evidence Novavax is effective against Delta. Is anyone aware of any VE estimates for Novavax and Delta?</t>
  </si>
  <si>
    <t>Novavax put out some sort of investor graphic in around June or July if I remember correctly that made a similar claim regarding “variants” but didn’t go into detail about which variants other than alpha. I assume that was also based on this same research and seemed shady to me at that time to be making such a claim. To my knowledge there is no clear evidence regarding novavax and delta.</t>
  </si>
  <si>
    <t>I mean, the number of people vaccinated with Novavax is quite small. We still have lots of uncertainty in the numbers thrown around with Delta and Pfizer where we have more than a billion shots given.</t>
  </si>
  <si>
    <t>i would be interested in the durability (able to prevent hosp/severe disease in elderly after 6 months for eg ) vs. mrna though i suspect not enough data.</t>
  </si>
  <si>
    <t>What is known about this newly emerging strain (found in South Africa) B.1.1.529? Some of the less responsible media outlets are calling this a "super strain" which sounds like click bait to me but I was wondering if there is any scientific reason to be really concerned about this strain? Also, any word about its transmissibility versus delta and/or if any of its (32?) mutations make it more likely to dominate over delta?</t>
  </si>
  <si>
    <t>An_Evil_Taxi</t>
  </si>
  <si>
    <t>There have been many variants since delta that have been found to be more immune evasive but never caught on. Delta spreads more than those to a significant degree, which is shows transmissibility to be the thing to look for. Like all variants that pop up, this is very much a "Hurry up and wait" situation.</t>
  </si>
  <si>
    <t>This new variant accounts for 80% of the cases in Gauteng province in South Africa, and is likely spread across the entire country as well. Of particular note, it has a variety of mutations which make it likely to evade antibodies generated from vaccination. It’s clearly got the potential to be both very infectious and immune evasive. Definitely one to watch.</t>
  </si>
  <si>
    <t>Do we know what percentage of people in Gauteng is vaccinated?</t>
  </si>
  <si>
    <t>35% of SA as a whole is fully vaccinated. Gauteng is heavily urbanized and highly populated, so the province’s vaccination rate may be higher. Nevertheless, meaningful information about vaccine evasion won’t come out of that situation by just looking at the numbers.</t>
  </si>
  <si>
    <t>naliron</t>
  </si>
  <si>
    <t>They were supposed to hit 70% by early-mid December.</t>
  </si>
  <si>
    <t>I’m a little confused when it comes to terminology such as “immune evasive”.
Like, I’m assuming that has more to do with efficacy and prevention of infection, and not out and out rendering vaccine/prior infection immunity completely worthless (i.e. even if you had recently gotten a booster, it’d be as if you’d never been vaccinated at all).</t>
  </si>
  <si>
    <t>I mean the latter, in that it will avoid the immune response generated from a previous bout of Covid-19. The cellular response may still be able to take care of it, but antibodies are likely to be ineffective.</t>
  </si>
  <si>
    <t>Not much known yet but it has a lot of people who actually know their stuff worried, and WHO is assigning it a letter tomorrow. It causes SGTF which makes it easy to track with PCR alone. Gotta wait for more info.</t>
  </si>
  <si>
    <t>nextstrain.org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</si>
  <si>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Iridium770</t>
  </si>
  <si>
    <t>How did the CDC compute that the booster would save 114 hospitalization per million in 18-29 age group? This was shown in slide 31 of the EtR Framework update presentation from the ACIP's most recent meeting ([https://www.cdc.gov/vaccines/acip/meetings/downloads/slides-2021-11-19/06-COVID-Oliver-508.pdf](https://www.cdc.gov/vaccines/acip/meetings/downloads/slides-2021-11-19/06-COVID-Oliver-508.pdf))
That slide says they use a a blended 18-29 VE hospitalization of 90.7%. It assumes that boosting brings VE to 95%. It says that it uses COVID-NET for the week of August 21 to get its hospitalization rate data. Per COVID-NET ([https://gis.cdc.gov/grasp/COVIDNet/COVID19\_3.html](https://gis.cdc.gov/grasp/COVIDNet/COVID19_3.html)), 5.7 per 100,000 18-29 were hospitalized for COVID. As the slide uses per million, I will use 57 hospitalizations per million.
Boosting is done on top of full vaccination, so the first step I tried was to compute a number for the hospitalization rate of the fully vaccinated 18-29 year olds. Unfortunately, I have been unable to locate a source that indicates how many in that population are vaccinated. Roughly 70% of adults are vaccinated, but younger populations tend to be less vaccinated. I'll assume 50% vaccination in that age group (my question would hold even with modest variations off this). Assuming 50% coverage and 90.7% VE, that means that 8.5% of all cases are of the vaccinated population. Given that, and that the vaccinated population is half the total population leads to finding 9.7 hospitalizations per million vaccinated 18-29 year olds in the week of August 21.
Finally, we take the CDC's assumption that the VE will move from 90.7% to 95%. This means that the fully vaccinated population can be expected to have 1.86 times the hospitalizations as the hypothetical boosted population. So, if the fully boosted population was actually boosted, that would result in 5.2 hospitalizations per million. A savings of 4.5 hospitalizations per million over the week of August 21.
It would take 25 weeks at that rate in order to reach 114 hospitalizations. Given that the CDC's decision was based on roughly 10 weeks of clinical data and that August 25 represented a near peak in COVID activity, this doesn't seem realistic.
Can anyone find where have I made a mistake in trying to reproduce the CDC's computation? Or, better yet, does anyone know where I can find how the CDC computes this? Their slide is missing important information for computing this.</t>
  </si>
  <si>
    <t>According to https://data.cdc.gov/Vaccinations/COVID-19-Vaccination-and-Case-Trends-by-Age-Group-/gxj9-t96f 67.7% of 18-24 year olds have at least 1 dose, 56.5% fully vaccinated, and it's 3%-4% higher for 25-39 year olds.</t>
  </si>
  <si>
    <t>Is the current increase in cases in US explainable by seasonality/ people spending more time indoors in cooler climates in the US?
I've been curious about this. Here in Alaska it started to get much colder in September, earlier than the rest of the country. Our cases peaked in early October with the highest recorded transmission rate in the entire country for a few weeks but have been declining rapidly ever since. 
Wondering if that was the cold weather peak hitting us earlier than the rest of the country as more people started to head indoors after an Alaska summer where everyone spends much much more time outside. 
AK has been interesting. There have never been any pandemic restrictions here, well not since may 2020. Wondering if there is anything that could fuel another wave or if we are approaching some immunity threshold.</t>
  </si>
  <si>
    <t>tito1200</t>
  </si>
  <si>
    <t>Can anybody explain the mechanisms how the Omicron lineage with so many mutation can evolve / appear so quickly without gradual mutations detected? No I am not implying it was man-made.
Is it that it accumulated all those mutations in a immunocompromised person or it was some kind recombination between different mutated versions?</t>
  </si>
  <si>
    <t>If the mutation did occur in South Africa, where the local HIV rate is extremely high - about 20% of the population has HIV, the immuno-compromised theory seem likely. See https://www.reddit.com/r/COVID19/comments/qzkw18/comment/hma0bdz/ about how mutations are more likely to arise in immuno-compromised hosts.</t>
  </si>
  <si>
    <t>This is how all VOCs have appeared: fully formed with many mutations with no known intermediate ancestor.  In addition to single-host in-human evolution it can also happen from a cross-species jump (as with cluster 5).</t>
  </si>
  <si>
    <t>Enfeathered</t>
  </si>
  <si>
    <t>What are some 2nd generation vaccines to keep a lookout for? I've been keeping my eyes on Emergex T-Cell which sounds intriguing but so far it's still pre-trial.</t>
  </si>
  <si>
    <t>are any traditional ones like recombinant protein attach to antigenic protein(like Tdap) showing promise?</t>
  </si>
  <si>
    <t>Fair_Bobcat7705</t>
  </si>
  <si>
    <t>Is there any mortality rate data for omicron yet? Especially in the 70+ age range</t>
  </si>
  <si>
    <t>Way too early to tell, we probably won't know for months, unless a nursing home case study comes out.</t>
  </si>
  <si>
    <t>I have a hard time getting my head around this whole mutation/evade immunity thing withregards to spike. I keep seeing articles with whatever scientists saying something like 'we'll have a super variant within 2 years'. It will keep mutating to ultimately evade immunity or vaccination and we're back at square one. Then the talk/fear of recombination. Isn't that really rare with coronaviruses in general?
  My question is this: If spike is the mechanism for infection and replication, then how can the that protein change so much to evade immunity or vaccines without disabling that protein itself? It's a RNA virus. I get that. It has the clever proof reading system. But it cannot fix itself when a genetic error or deletion happens. It just mutates to work around that. But at some point it could make an error it cannot work around correct? That might take 100 yrs I know. I'm rambling, but I don't really understand how COV-2 can really get that much worse via mutation without turning on itself. I know there is a new variant reported now out of SA and the media is all over it. Just seems like thing is at peak fitness now. How does this get any worse? If it starts killing people faster, it burns out faster. No advantage there. Seems like there has to be a evolutionary tradeoff at some point. So does the spike protein change so much (and become worse) that it evades immunity without it basically being a completely new 'strain' of coronavirus? Please educate me.</t>
  </si>
  <si>
    <t>Immune evasion does not mean what most people think it means. All pathogens are capable of immune evasion. Those who cannot are killed by our immune systems and removed from the evolutionary pool. Immune evasion is only a question of degree - some pathogens/variants are better at it, some worse at it. 
Mutations are entirely random, and fatal errors happen all the time, but when they do, they simply disappear from our perspective. Only the worst mutations - the ones that allow increased transmissibility, better immune evasion, etc, are visible to us, because they give the virus an edge and allow them to out-compete it's milder cousins, like Delta out-competed other variants. Getting a mutation like that have odds of millions to one, but every mutation is a lottery ticket, and you only hear news about the winners. 
I don't think the virus has reached peak fitness yet. Several teams of scientists have done computer modeling of the spike mutations and reported that it would take 20ish mutations in key places before it acquires very high degree of immune evasion and somehow retain high transmissibility, I will link the paper if I can find it). This new variant is NOT the one they modeled, but it seems to have won a smaller lottery prize. We don't actually know how much it evades immune evasion right now, we will have to wait for more data.
Disease severity is a different aspect of selection. Both Alpha and Delta have demonstrated greater disease severity over previous variants, by a factor of 2-3 based on IFR and hospitalization rate calculations. Contrary to pop culture beliefs, diseases don't always mutate to become milder over time. A disease like Covid, with low fatality rate among people of reproductive age and high rates of pre-symptomatic transmission, have almost no selection pressure on it from a disease severity perspective.</t>
  </si>
  <si>
    <t>Curious about this paper you've mentioned. It's amazing we can model that even</t>
  </si>
  <si>
    <t>There were at least 2-3 papers on this. [This one](https://www.reddit.com/r/COVID19/comments/nwe1a2/risk_of_rapid_evolutionary_escape_from_biomedical/) wasn't the one I was thinking of, but same idea, if you are interested.</t>
  </si>
  <si>
    <t>The Bloom Lab at Fred Hutchinson does quite a lot of this work, and has a nice thread on twitter about Omicron.</t>
  </si>
  <si>
    <t>LeanderT</t>
  </si>
  <si>
    <t>Severity leads to lockdowns, and that could apply selection pressure. However lockdowns apply that same pressure to all variants equally , so maybe this doesn't really drive the virus to become milder.
In an environment where too many hospitalizations lead to lockdowns, a milder virus could have an advantage however.</t>
  </si>
  <si>
    <t>VOCs we have seen so far have universally increased reproductive rate by raising the efficiency with which sars-cov-2 reproduces within/between human cells (relevant search: "&lt;whatever VOC&gt; binds more tightly to ace-2 receptors").  Evasion to immune responses targeting previous lineages has so far not been able to give nearly as much advantage as the several-fold increases we've seen there, but has still happened as a byproduct.  At some point as population immunity and virus efficiency rises that tradeoff will flip the other way; this is why flu mutates sideways and not upward.
&gt; But it cannot fix itself when a genetic error or deletion happens.
It does not need to.  If a mutation occurs the parent lineage is still reproducing.  If the mutation does not cause an increase in reproduction (either within or between hosts) it will simply not matter.
&gt; Just seems like thing is at peak fitness now.
Delta has a secondary attack rate measured at 20-25% (per periodic UK surveillance).  Measles has been estimated at 80-90%.  We don't know what the "peak" for a respiratory disease is, though.</t>
  </si>
  <si>
    <t>Bosa49201</t>
  </si>
  <si>
    <t>I’m curious, when can we expect to be able to receive antiviral treatment from Pfizer or Merck Pill? I’ve heard Nov 30 is the meeting, how long will rollout take?</t>
  </si>
  <si>
    <t>Probably a week after that, give or take.</t>
  </si>
  <si>
    <t>It won't be for everyone. The better question is when can everyone expect it to be available if needed?</t>
  </si>
  <si>
    <t>I saw Eric Topol tweeting about the need for universal coronavirus vaccines, and he mentioned that there are already some candidates. How far along are they? And would they end up being kind of good for all coronaviruses, but great for none?</t>
  </si>
  <si>
    <t>Specific question about Omicron - shouldn't there be a tradeoff between transmissibility and pathogenicity on the one hand, and incubation time on the other? I get the posited correlation of the first two (higher viral load -&gt; more disease severity) but surely that 11 days with subsequent low CT value for the Egyptian woman is an outlier and not a new property of Omicron? The only way I can see this working is if the virus found some way to hang around but not replicate for a long time, then all of a sudden broke through? Doesn't make sense.
I'm not an optimist and think this variant is bad news in every way except this one. Can someone explain the possible mechanism for long incubation?</t>
  </si>
  <si>
    <t>The largest study on incubation periods estimate a medium of 8 days, with 10% of people having an incubation period longer than  14 days. https://www.medicalnewstoday.com/amp/articles/scientists-revise-covid-19-incubation-period-to-7-7-days in this context the Egyptian woman was not much of an outlier, she is not even in the 90th percentile. (The data was collected from Hubei around February 2020 so this must be the Wuhan original variant)</t>
  </si>
  <si>
    <t>myncknm</t>
  </si>
  <si>
    <t>This one was just published a few days ago: https://www.thelancet.com/journals/lanepe/article/PIIS2666-7762(21)00264-7/fulltext
&gt;  Finally, we found that the mean incubation period was shorter for Delta compared to non-Delta infections (4.3 and 5.0 days, respectively).
Cases were from between 23 May and 13 August 2021 in France. I think Alpha already lowered the incubation time by some amount, partly explaining the difference between the 8 day median in Wuhan and the 5 day median for non-Delta in France.</t>
  </si>
  <si>
    <t>careful: discussion of personal experiences is liable to get you banned on this sub.</t>
  </si>
  <si>
    <t>didnt_riddit</t>
  </si>
  <si>
    <t>I thought about it right after I posted the reply. Deleted, thanks for the heads up.</t>
  </si>
  <si>
    <t>doctorhack</t>
  </si>
  <si>
    <t xml:space="preserve">  The upshot of the study above is that quarantine times are generally  too short.  There is an argument that Delta incubation times are shorter due to the high replication rate, but I don't think the actual evidence is conclusive.</t>
  </si>
  <si>
    <t>bigodiel</t>
  </si>
  <si>
    <t>Any studies of hybrid immunity with adenovirus vector vaccines? All I’ve found was with mRNA ones. Thank you.</t>
  </si>
  <si>
    <t>There is [https://www.reddit.com/r/COVID19/comments/qs89zl/comment/hkbfl99/?utm\_source=share&amp;utm\_medium=web2x&amp;context=3](https://www.reddit.com/r/COVID19/comments/qs89zl/comment/hkbfl99/?utm_source=share&amp;utm_medium=web2x&amp;context=3)  which looks at mixing AZ with Sinovac, among other combos. 
Also [https://papers.ssrn.com/sol3/papers.cfm?abstract\_id=3874014](https://papers.ssrn.com/sol3/papers.cfm?abstract_id=3874014) which studied mixing AZ and Pfizer (summary copied from u/grassytoes):  
Average antibody level (units in ELU/ml):  
AZ + AZ: 1,392  
Pf + AZ: 7,133  
AZ + Pf: 12,906  
Pf + Pf: 14,080  
Average T cell response (units in SFC/ (10\^6 PBMCs)  
AZ + AZ: 50  
Pf + AZ: 99  
AZ + Pf: 185  
Pf + Pf: 80  
Interesting takeaways:  
For antibodies, the order of the mixing matters: AZ + Pf &gt; Pf + AZ  
For T cells, mixing in any order is better than not mixing, but still AZ + Pf &gt; Pf + AZ.</t>
  </si>
  <si>
    <t>Has anyone proposed a mechanism as to why? It is super interesting that the Pf + AZ and AZ + Pf order matters so much for both antibodies and T cells.</t>
  </si>
  <si>
    <t>Thank you and sorry for not being specific. I meant naturally inoculated followed up with an adenovirus vector vaccine.</t>
  </si>
  <si>
    <t>When you get vaccinated, the (mrna) vaccine is supposed to provide strong protection after around 2 weeks following the first dose. Does this hold true for any dose, i.e. also the 2nd dose and then the (6-month) booster dose? Does the body 'make use' of the vaccine with different speed when it's not the first dose?</t>
  </si>
  <si>
    <t>[twitter.com] is not a scientific source. Please use sources according to [Rule 2](https://www.reddit.com/r/COVID19/about/rules/) instead. Thanks for keeping /r/COVID19 evidence-based!
*I am a bot, and this action was performed automatically. Please [contact the moderators of this subreddit](/message/compose/?to=/r/COVID19) if you have any questions or concerns.*</t>
  </si>
  <si>
    <t>I was wondering about this blurb from one of the recent UK surveillance reports: "N antibody levels lower in individuals who acquire infection following vaccination"
The vaccines available in UK only generate S antibodies but they reduce symptomatic and severe disease...
If we think of the infection as a 'booster' for the vaccinated, should we assume that the vaccinated are essentially getting a lower 'dose' of (systemic) virus than the immune naive and therefore a lower amount of N antigen?
This would be consistent with studies that show lower antibody levels in patients w mild symptoms vs patients w severe symptoms.
Does this make sense and is there anything else to consider wrt the UK findings?
How beneficial are N antibodies believed to be anyway?</t>
  </si>
  <si>
    <t>N antibodies cannot be extremely important - if they were, then natural infection would likely confer better immunity compared to S-inducing-only vaccines.</t>
  </si>
  <si>
    <t>I believe the consensus within this sub is that naturally acquired immunity *is better* than vaccine-only acquired immunity. I assume there are reasons beyond N antibodies for why this might be true.. the lack of IgA response in vaccinated for instance.
It's interesting however that the mRNA and viral vector vaccines seem to perform better than the inactivated virus vaccines. Maybe it has to do w aspects of delivery, or maybe the production of N antibodies is a waste of the body's resources (I dunno).
Early in vaccine rollout I had gotten the impression that N antibodies were not likely to be important. I wonder if that is still a popular view here...</t>
  </si>
  <si>
    <t>&gt; Early in vaccine rollout I had gotten the impression that N antibodies were not likely to be important. I wonder if that is still a popular view here...
having difficulty finding it but I seem to recall reading that original 2003 SARS vaccine candidates targeting N ran into difficulties (ADE?) in animal testing, while candidates targeting S were more successful; as a result those developing SARS-CoV-2 vaccine candidates focused on S.</t>
  </si>
  <si>
    <t>Yep it was ADE demonstrated in a mouse model. 
I think S antibodies were also deemed to be more important because they have a better chance at neutralizing virus before it infects. 
A downside to lack of N antibodies might be less overall protection should there be spike mutations, but I don't know how (or how well) N antibodies actually perform in covid.
(Edited for clarity)</t>
  </si>
  <si>
    <t>&gt; if they were, then natural infection would likely confer better immunity compared to S-inducing-only vaccines.
What makes you think it doesn't? Several studies on here have indicated that this is true, to the best of our knowledge.</t>
  </si>
  <si>
    <t>It's not really known. They likely aren't as important as the spike, as the N protein is tucked away inside the membrane of the virus. It's not on the virus surface so antibodies to it cannot really block attachment and entry of the virus to cells.
Antibodies can be taken up by cells though, so they could have a role in blocking new virus particles assembly by binding to N and preventing it from coating the virus genome ? I don't know if we know. It definitely can't play a role in blocking viral attachment and blocking infection because it's not on the virus surface, which is why S protein is likely the most important protein to target.
Likely natural immunity makes antibodies because, when infected cells are destroyed there's probably a lot of N protein around as the the infected cell makes a lot of it. Doesn't necessarily mean it's important on it's own.</t>
  </si>
  <si>
    <t>People with history of myocarditis or perimyocarditis currently qualify for exemptions from vaccine mandates in some regions, Novavax can fill that gap.</t>
  </si>
  <si>
    <t>WhiteRabbit_2603</t>
  </si>
  <si>
    <t>This might sound stupid, but can you get covid through cuts in fingers etc?</t>
  </si>
  <si>
    <t>Not exactly impossible, but pretty close to it. 
SARS-COV-2 can only enter a human cell through an ACE2 receptors. Those exist on venous and artery epithelial cells, so I assume they exist on capillary cells as well, but not as abundant as they are in the lung. https://pubmed.ncbi.nlm.nih.gov/15141377/ this is one of the reasons that Covid is believed to be primarily an infection acquired through the respiratory system and not through surfaces. Another factor is that SARS-COV-2 is a fragile virus and decay exponentially once it leaves the human body, so any surface you touch is unlikely to carry live virus. In theory, an infection could happen if live virus was present and just happened to bind to the right receptor though sliced flesh, but I think the finger would have to be cut by a blade dipped in virus culture before the odds are distinguishable from zero.</t>
  </si>
  <si>
    <t>Thank you! :)</t>
  </si>
  <si>
    <t>two-hour-porno</t>
  </si>
  <si>
    <t>do we know if covid infection is more severe if it's caught through breathing in through the mouth vs. breathing in through the nose?</t>
  </si>
  <si>
    <t>Any news on when we can expect widespread availability of therapeutics? Right now they are guarded for those deemed at risk, which is absolutely not being upheld evenly across the board. We seem to need faster test results and therapeutics for those with breakthrough infections if they want treatment.</t>
  </si>
  <si>
    <t>lobster199</t>
  </si>
  <si>
    <t>Is this new African variant a mutation of Delta?</t>
  </si>
  <si>
    <t>No, it's completely independently evolved.  It has some signature mutations from Alpha (N501Y, P681H), Beta (K417N), Gamma (H655Y, N679K), and Delta (T478K which was previously unique to Delta AFAIK), plus others that have not been sequenced before (E484A) or have only been sequenced in dead-end lineages (11 additional spike mutations).</t>
  </si>
  <si>
    <t>adamfood</t>
  </si>
  <si>
    <t>I’m curious about how immunity manifests in the real world when exposed to high viral loads.
For example I recently recovered from a bout with Covid despite being fully vaccinated. So theoretically, I should now be immune if my immune system is operating normally.
If I lock myself in a small room with someone positive and shedding the virus and breathe in a ton of the virus would I experience any symptoms as my immune system fights off the virus much more efficiently this time around?
I tried googling it but the only relevant thing I found was mucosal immunity.</t>
  </si>
  <si>
    <t>There is no such thing as perfect immunity, if you stay in a room with an *endless* source of virus, your immune system would eventually get overwhelmed, like a well-trained army that buckled under endless onslaught, and you would still get infected. Your body can only make antibodies and immune cells so quickly. 
Your immune system is designed to work under real-life conditions. If you stay with infectious sources for a limited time, you may end up uninfected, or have an asymptomatic infection, or have a symptomatic infection. The probability of each outcome change based on prior immunity but in no circumstances is the last possibility completely eliminated.</t>
  </si>
  <si>
    <t>Great response thank you!</t>
  </si>
  <si>
    <t>You are very welcome^^</t>
  </si>
  <si>
    <t>Foogyfoggy</t>
  </si>
  <si>
    <t>Is there any information out there regarding children with SVT and getting vaccinated? We have a young child with SVT and we're on the fence with giving them the vaccine. Myocarditis is just one of the concerns. Thanks.</t>
  </si>
  <si>
    <t>I don't recall any studies being done on that, but the current assumption is that everyone will get exposed to Covid sooner or later, and it's better to get it with vaccine protection than without, the rates of myocarditis is much higher with viral infections than with vaccination, even with adults vaccine doses that wasn't specifically designed against myocarditis concerns.</t>
  </si>
  <si>
    <t>New variant, yada yada yada. From my high-school human  biology knowledge, Pfizer anti-viral drug works by inhibiting enzymes which allow the virus to replicate, which is an entirely different mechanism to the spike based vaccinations of Moderna and Pfizer's vaccines. What does this mean in theory for the variants we're seeing? I imagine mutations to the spike protein probably don't matter all that much for a protease inhibitor? How much would the virus itself have to mutate to make a protease inhibitor worthless? I know that HIV anti-retrovirals are constantly in a race to stay ahead of drug resistance, but what about this coronavirus?</t>
  </si>
  <si>
    <t>dayzandy</t>
  </si>
  <si>
    <t>Are there any studies or predictions on the South African variants ability to evade natural (infection induced) immunity? 
My loose understanding is that natural immunity tends to outperform against a wider range of variants since the immune system has been exposed to a variety of chatacteristics, not just a specific spike protein profile</t>
  </si>
  <si>
    <t>The first sequence was sampled on November 11 and sequenced on Tuesday.  There are only a few thousand (less than 10,000 in total) estimated positive tests so far.   I'm sure we'll get predictions rather soon, but studies are going to take a while.
&gt; since the immune system has been exposed to a variety of chatacteristics
My understanding was the opposite: that it happened because the immune system generated a larger amount of T and B cells, which can quickly recognize new variants.  But we still don't have a comparison of 3-dose vaccination T/B cell counts to that of recovery.</t>
  </si>
  <si>
    <t>SciGuy3</t>
  </si>
  <si>
    <t>So, omicron became the dominant strain in South Africa pretty quickly. Media and governments have jumped to assume that omicron being dominant strain means that it is more transmissible.
My question is: does a dominant strain always need to be more transmissible? 
My reasoning is this: Cases were pretty low in South Africa prior to the discovery of omicron. In my mind, this means that all of the highly susceptible individuals to the delta strain have already been infected. Therefore, does omicron transmit better than delta or does omicron prefer different individuals than delta did? For example, does it prefer a certain level of ACE2 or a particular immune response for infection? Obviously there will be some crossover and possibility of reinfection but does this make sense? 
I was trying to find any research articles on this idea on other viruses but could not find. Anyone have any thoughts?</t>
  </si>
  <si>
    <t>SerenityNow79</t>
  </si>
  <si>
    <t>The transmissibility of Omicron was assessed not just by means of % Infected, but also by looking at the high number of mutations (30 in the spike protein much ) detected in the new variant.</t>
  </si>
  <si>
    <t>Omicron has outgrown Delta in Johannesburg something like 5x per week over the last several weeks.  This certainly means it spreads faster in that environment; the sample size is way too large.  Hundreds of thousands, likely millions, of people in Johannesburg had delta over the previous few months before it went on a steady decline for many months after running out of hosts.  Then over the course of a month Omicron began growing at an exponential pace we have not seen since early spring 2020.
However, there is no way to tell the difference between increased transmissibility and immune escape.  If you assume no immune escape and a 5-day serial interval you get that it is something like 3x more contagious.  If you assume 100% immune escape and 85% population immunity you get that it is something like half the reproductive rate.  The true situation could be anywhere in between, with the virus falling along a 1-dimensional curve along the transmissibility vs immune escape graph.</t>
  </si>
  <si>
    <t>in_fact_a_throwaway</t>
  </si>
  <si>
    <t>Any info on rate at which boosters wane yet?</t>
  </si>
  <si>
    <t>We're nowhere near far enough out yet for that.</t>
  </si>
  <si>
    <t>I know that’s true in terms of regular folks, but it seems like we should have some data from the booster trials soon if not now?</t>
  </si>
  <si>
    <t>TwoBirdsEnter</t>
  </si>
  <si>
    <t>We’re just now six months out from Pfizer’s cutoff date for their initial 3rd dose/booster [trial](https://www.nejm.org/doi/suppl/10.1056/NEJMc2113468/suppl_file/nejmc2113468_appendix.pdf) (May 21, 2021).</t>
  </si>
  <si>
    <t>Lenaaa29</t>
  </si>
  <si>
    <t>Is covid able to enter via the eyes?</t>
  </si>
  <si>
    <t>Yes, the mucous membranes of the eyes have ACE2 receptors. I have not seen a study showing if or how prevalent infection is through the eyes though.</t>
  </si>
  <si>
    <t>slappymcnutface</t>
  </si>
  <si>
    <t>Surely a part of the lower risk through the eyes must be smaller surface area. You're sucking in liters of air with each breathe, drawing cubic meters of air in every minute. Whereas your eyes only absorb about a square inch of air every second, depending on how fast you're moving.</t>
  </si>
  <si>
    <t>oldcamembert</t>
  </si>
  <si>
    <t>Do we understand how this new variant evolved? It seems to combine quite a few diverse mutations, and I could not find any evidence of immediate "ancestors" being sequenced?</t>
  </si>
  <si>
    <t>Ok, fine Automod.
This paper describes one way in which variants can arise with many mutations and no known recent ancestors:
https://www.nejm.org/doi/full/10.1056/NEJMsb2104756</t>
  </si>
  <si>
    <t>latimes.com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</si>
  <si>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I have often heard that T-cell immunity following vaccination is more robust against mutations, but why is that exactly? 
I have also read that their T-cell epitopes are mostly conserved, even when antibody neutralization is greatly reduced. Why should the binding of t-cells be less effected than the binding of antibodies?</t>
  </si>
  <si>
    <t>An antibody is just a tiny protein made by a B cell to bind to a tiny part of the virus antigen, hopefully causing some neutralization.  If a single amino acid changes in the antigen it will become useless. 
T and B cells are actually alive and capable of improving and refining their behavior,  as well as reproducing. Once a  CD4 T cell recognizes the antigen it releases hormones triggering CD8 T cells and B cells.  The CD8 T cells kill infected cells,  which is a highly efficient way of stopping virus growth.  Neither T cell binds, but both recognize the entirety of the antigen,  not a short sequence of amino acids. 
Now if you're asking how they do it, it's a harder question that needs a real expert and likely a textbook.  I believe T cells create dummy receptors on their surface, and once those receptors find the antigen they don't bring it into the cell (like ace2 receptors in normal cells would) but instead begin immune activity.</t>
  </si>
  <si>
    <t>TheEternalAcademic</t>
  </si>
  <si>
    <t>If this variant was the one driving infections in countries being hit hard by COVID right now (i.e. Germany) we would’ve found out by now right? That’s my only hope.</t>
  </si>
  <si>
    <t>99.99% of samples from Germany in the first two weeks of November are Delta.
https://covariants.org/per-country</t>
  </si>
  <si>
    <t>CallumVonShlake</t>
  </si>
  <si>
    <t>Yes. The wave in Europe is a Delta wave, the Nu variant would've been picked up by genomic testing my now otherwise. 
You must understand however that if the Nu variant is more transmissible, it will reach Europe and become endemic, there's no way to prevent this.</t>
  </si>
  <si>
    <t>I've read that you don't need specific genomic testing to detect Nu, a standard PCR can pick it up. How true is this?</t>
  </si>
  <si>
    <t>A typical PCR test looks for multiple exact short sequences from the viral genome -- typically 3.   
These are sequences that are believed to be "highly conserved" -- ones where mutations are rarely observed because mutations in these regions tend to cause the virus to stop reproducing -- so the tests are highly likely to keep detecting the virus as it mutates.
Three (or however many) tests are run in parallel on each sample and usually you get three "yes" or three "no" results.   
But sometimes mutations in these regions are not actually fatal to the virus so you'll get a 2/3 score instead of 3/3 or 0/3.
And the B.1.1.529 variant that has lit everyone's hair on fire in the past 24 hours is one of these variants where one of the three target sequences drops out.   A 2/3 score is not conclusive proof that it's B.1.1.529 but it's a strong signal that the sample is worth sending for sequencing to confirm or deny the presence of the variant.</t>
  </si>
  <si>
    <t>I believe the 2/3 thing was true for Alpha as well. Any idea if it's the same sequence that got dropped?</t>
  </si>
  <si>
    <t>Yes.  Same sequence drops out.   See: https://www.thermofisher.com/us/en/home/clinical/clinical-genomics/pathogen-detection-solutions/covid-19-sars-cov-2/multiplex.html</t>
  </si>
  <si>
    <t>coldcapsicum</t>
  </si>
  <si>
    <t>I'd have to see the exact source where you read it, but I'm guessing it was just referring to identifying it as covid. not distinguishing it from another variant.
PCR works through primers which bind to a specific dna pattern, and from there the dna is amplified. so if you then get a product, that's proof both your primers were able to anneal. so to proof a corona infection you'd design your primers based on genes/genetic sequences only present in sars-cov-2 but for example not in the influenza virus or the original sars virus. 
but primers are only short sequences, any mutations outside that specific sequence (or even in a different gene) would have no effect on the positive/negative outcome of the pcr-test.
you could however design allele-specific primers, which you design (and test) such that they specifically anneal to only 1 variant. like there if a variant would have a mutation in the spike somewhere changing an A to a T for example, you could make primers which only anneal when there's a T there, or ones that only anneal when there's an A there.
edit:
to clarify a bit more where the genomic testing would come in that the other poster mentioned: 
while such an allele-specific primer protocol could be developed, you'd first need to know the variant exists and know what its mutations are. developing the protocol to make it reliable also costs time, and it would only work for 1 variant (or any other variant sharing the same mutation that the primer is designed on).
if you want to detect new variants that you don't yet know about, you'll need to do sequencing and look through the sequence data to find changes relative to the reference.</t>
  </si>
  <si>
    <t>A twitter thread I can't link to said:
&gt; Because of one of the mutations on B.1.1.529, the variant can be detected by PCR tests (so even before the genomes are sequenced). Cases are increasing fast.
and included a presentation image which  mentions "S gene dropout", and references the TaqPath COVID test kit which appears to be a ThermoFisher product.
update:  see  https://www.who.int/news/item/26-11-2021-classification-of-omicron-(b.1.1.529)-sars-cov-2-variant-of-concern 
&gt; Current SARS-CoV-2 PCR diagnostics continue to detect this variant. Several labs have indicated that for one widely used PCR test, one of the three target genes is not detected (called S gene dropout or S gene target failure) and this test can therefore be used as marker for this variant, pending sequencing confirmation. Using this approach, this variant has been detected at faster rates than previous surges in infection, suggesting that this variant may have a growth advantage.</t>
  </si>
  <si>
    <t>okay so first off I just got home from a night out, so not completely sober right now.
but this seems to just be referring to the risk that the original pcr protocol might not pick up the new variant. S gene would  probably stand for the gene coding for the spike (S) protein.
so this is about the posibility that a new mutation would cause negative PCR result with infection. since the PCR is based on 3 seperate genes (your quote), this risk is not that important since failure for one of the 3 genes will still give a positive for the other 2.</t>
  </si>
  <si>
    <t>Yes. It would be obvious because it’s detectable on a regular PCR test.</t>
  </si>
  <si>
    <t>arb194</t>
  </si>
  <si>
    <t>There are a number of serious studies at this point demonstrating the effectiveness of budesonide for decreasing COVID recovery time (e.g. https://pubmed.ncbi.nlm.nih.gov/34388395/ among many others), and some research suggests that it may also decrease viral titer. At least from what I’ve seen, most of these studies exclude from their study population anyone who was already on maintenance budesonide for asthma. Do we know anything about COVID19 in individuals on maintenance budesonide (ideally controlling for comorbidities)?</t>
  </si>
  <si>
    <t>mokoc</t>
  </si>
  <si>
    <t>If the new variant escapes immunity from Delta then why is it "outcompeting" Delta? Shouldn't both be thriving while people get double infected?</t>
  </si>
  <si>
    <t>We don’t know if it’s outcompeting delta yet. South Africa was at a lull in cases having passed their major delta wave recently, so it’s a ripe situation for a new variant to rise when cases are low. If we see it start to take percentages from delta in places where delta cases are still high, then we can start to see evidence of outcompeting delta, but we are nowhere near being able to reach that conclusion yet.</t>
  </si>
  <si>
    <t>MrEHam</t>
  </si>
  <si>
    <t>Is South African an anomaly from escaping a large delta wave? I’m wondering if omicron has actually been spreading for awhile and gave them all immunity while having barely any symptoms.
Then the jump in cases that sparked the check for variants was just a random superspreading event.</t>
  </si>
  <si>
    <t>There are other places where delta cases have decreased pretty starkly, notably India which is now experiencing similar levels of daily cases to what it had before it's awful delta wave and a number of European countries where cases went down before beginning to rise again (likely in part due to the beginning of winter).</t>
  </si>
  <si>
    <t>Nearly everyone in South Africa must be immune to Delta.  They had [60% urban seropositivity](https://wwwnc.cdc.gov/eid/article/27/12/21-1465_article) going into the Delta wave (their first wave was D614G and their second wave Beta) and the Delta wave increased tested deaths by 50%.</t>
  </si>
  <si>
    <t>FairfaxGirl</t>
  </si>
  <si>
    <t>A friend made the claim to me yesterday that “you’re more likely to die driving to get the vaccine than of covid-19”. This seemed untrue to me, but I spent a bunch of time googling and couldn’t find any authoritative source as to the (current) likelihood of dying of covid. I can easily find total cases vs deaths but her claim is that it used to be much worse but with improvements in treatment it isn’t anymore, so I would need a recent figure not just something over the lifetime of the disease. She claimed the death rate is now absurdly small.</t>
  </si>
  <si>
    <t>SparePlatypus</t>
  </si>
  <si>
    <t>The likelihood of dying of COVID depends on age, comorbidities, hospital capacity, and of course, your chance of encountering COVID in the first place. (  Not to mention several other factors.)  So probably the best  best risk calculator is the academic project below- it makes an effort to account for such factors 
https://qcovid.org/
age seperated IFR alone can be found here.
https://www.mrc-bsu.cam.ac.uk/now-casting/nowcasting-and-forecasting-25th-november-2021/
Assuming you're from US by the fact you didn't mention your country (and the username)-- both of the examples use UK data but should be broadly comparable to US. 
For US data the latest and final CDC IFR update is from March with age stratified figures: 
https://www.cdc.gov/coronavirus/2019-ncov/hcp/planning-scenarios.html#table-1</t>
  </si>
  <si>
    <t>Thanks this is really helpful. I should have clarified I’m in the US. I’m not sure of the details of my friend’s claim, whether it’s meant to be specific to the US or worldwide.</t>
  </si>
  <si>
    <t>Healthy unvaccinated under-18s, the lowest-risk group, have about a 1/90,000 CFR from Covid (per UK data; they have good testing but there will still be some overestimate versus IFR here).  Chance of death from driving one mile according to the US department of transportation is around 1/80,000,000.  If you were driving 1,000 miles the comparison would be close.</t>
  </si>
  <si>
    <t>Thank you this is incredibly helpful.</t>
  </si>
  <si>
    <t>I hear you on the comparative causes of death for last year but her claim is that the death rate for covid has changed so much that it’s no longer true. Is there a source for this kind of information?</t>
  </si>
  <si>
    <t>The reason the death rate has changed is because of the vaccine (and immunity due to prior infection). It hasn't become any less dangerous to the immunologically naive.</t>
  </si>
  <si>
    <t>Thanks this is very helpful.</t>
  </si>
  <si>
    <t>helgothjb</t>
  </si>
  <si>
    <t>That's because the quality of care you get when hospitalized from an accident has gone down so much due to all the covid patients.</t>
  </si>
  <si>
    <t>Is there any data on combination of inactivated vaccine with mRNA/vector based vaccines?</t>
  </si>
  <si>
    <t>https://www.reddit.com/r/COVID19/comments/qs89zl/comment/hkbfl99/?utm_source=share&amp;utm_medium=web2x&amp;context=3 looks at Sinovac x 2 with a Pfizer booster.</t>
  </si>
  <si>
    <t>Ty. What about the other way around?  Using the inactivated vaccine later and the mRNA/vector based vaccines earlier.</t>
  </si>
  <si>
    <t>I have not seen studies on this. I don't think any nations is doing this particular combination.</t>
  </si>
  <si>
    <t>Despite lower efficacy of inactivated vaccines, i guess thry would provide more protection than only spike based vaccines for variants with many spike mutations as they're not just targeting it but the whole virus.</t>
  </si>
  <si>
    <t>I'm pretty sure that is not true, the immune system doesn't just produce antibodies tailored exactly to the spikes encoded in the vaccines, it produce a huge variety, effectively "predicting" the mutations the spike can produce. Look up "antibodies affinity maturation".</t>
  </si>
  <si>
    <t>Are there any studies comparing/showing covid transmissibility between vaccinated and unvaccinated people?</t>
  </si>
  <si>
    <t>I assume you mean for breakthrough infections. 
Pre-Delta: https://www.medrxiv.org/content/10.1101/2021.07.13.21260393v1 "The overall vaccine effectiveness against transmission was 88.5%."
Post-Delta: A bit more complicated, https://www.reddit.com/r/COVID19/comments/qae1vg/vaccine\_effectiveness\_against\_sarscov2/ reported 40%-60% reduction in likelihood to infect a household member, in addition to the degree it already prevent infection, so that would put it on par with the pre-Delta study. But [https://www.thelancet.com/journals/laninf/article/PIIS1473-3099(21)00648-4/fulltext](https://www.thelancet.com/journals/laninf/article/PIIS1473-3099(21)00648-4/fulltext) reported a significantly smaller reduction, about 30%. 
Several studies reported that post-Delta, the vaccinated and the unvaccinated show comparable viral load, but [https://np.reddit.com/r/COVID19/comments/p9j8rd](https://np.reddit.com/r/COVID19/comments/p9j8rd) report that vaccinated individuals needed about 10x the viral load than unvaccinated individuals to have the same chance of yielding samples of virus that could be cultured. Assuming this is correct, that would be roughly 90% drop in transmissibility in addition to the degree the vaccines already prevent infection.</t>
  </si>
  <si>
    <t>Thank you.  The last part (viral load) is what was driving my thought process after reading a couple of comments to that extent.</t>
  </si>
  <si>
    <t>blue_trombone</t>
  </si>
  <si>
    <t>Any information/data on those who have been previously infected and vaccinated with 2 doses, seeing a significant benefit from getting a booster shot?</t>
  </si>
  <si>
    <t>ofTheFountain</t>
  </si>
  <si>
    <t>What’s the more recent estimates for IFR? Has it changed much?</t>
  </si>
  <si>
    <t>UK post this regularly, go to [https://www.mrc-bsu.cam.ac.uk/tackling-covid-19/nowcasting-and-forecasting-of-covid-19/](https://www.mrc-bsu.cam.ac.uk/tackling-covid-19/nowcasting-and-forecasting-of-covid-19/) click on the month you want for "Nowcasting and Forecasting" and look for the "current IFR" tab. It's now 3% for 75+ year olds, I remember it was around 20% in that age group before the vaccines rolled out.</t>
  </si>
  <si>
    <t>Thanks! It's really amazing at how effective the vaccines have been in dropping the death rate.</t>
  </si>
  <si>
    <t>nmxta</t>
  </si>
  <si>
    <t>If you run the numbers on the CDC's estimated pandemic burden (https://www.cdc.gov/coronavirus/2019-ncov/cases-updates/burden.html, last updated in the last few months) you get 0.63% (921,000 ÷ 146,600,000)</t>
  </si>
  <si>
    <t>Drive7hru</t>
  </si>
  <si>
    <t>Pretty sure I already know the answer, but if one were vaccinated and caught a breakthrough infection, would the body naturally produce its own antibodies, or would the body still rely on the vaccine’s immune response to have the same antibodies it already had in place?</t>
  </si>
  <si>
    <t>The vaccine isn't an immune response; it's a training tool for the immune system to build an immune response.  The best comparison is sports training, where you practice with drills that mimic but are not exactly the same as the sport you're playing.
Breakthrough infections generate an new/increased immune response.  There's a respectable amount of research confirming that.</t>
  </si>
  <si>
    <t>Thanks, I think that makes sense. But in the end, will those of us vaccinated get the same level or type of antibodies that someone who caught it unvaccinated would?</t>
  </si>
  <si>
    <t>So then what are those who were only vaccinated to do?</t>
  </si>
  <si>
    <t>thatbakedpotato</t>
  </si>
  <si>
    <t>Worth noting this guys opinion is not agreed upon by the vast, vast majority of scientists and immunologists.</t>
  </si>
  <si>
    <t>I assumed as much, but I'm curious if we assume it to be true, what is there to be done about it?</t>
  </si>
  <si>
    <t>We’d be pretty fucked.</t>
  </si>
  <si>
    <t>Not the response I was hoping for. Might what is going on in Germany right now be indicative of this being plausible? I don't see the alternative to vaccinating though. We'd have to continue on but come up with plan b. Might that be simply require a new vaccine that has a new target?</t>
  </si>
  <si>
    <t>Not sure what the guy said because it's deleted, but I haven't seen conclusive evidence that breakthrough immunity is more similar to convalescent immunity than vaccine immunity -- which would indeed mean that we'd be pretty fucked.
To be clear there isn't much evidence that it's *not* either -- but I'd really like to know whether we're fucked or not, lol.</t>
  </si>
  <si>
    <t>Do specific, named mutations that feature across different variants refer to the part of the spike protein that has mutated, or to specific and predictable _ways_ in which parts of the protein mutate?</t>
  </si>
  <si>
    <t>The mutation nomenclature like S:N501Y means the amino acid at position 501, part of the spike protein,  has changed from N to Y.</t>
  </si>
  <si>
    <t>j430</t>
  </si>
  <si>
    <t>Can someone explain the various stories about s-gene dropout and differences in LFT vs PCR testing with respect to this strain ? From what I gather LFTs detect it but sometimes PCRs don’t if they are only testing for spike gene ?</t>
  </si>
  <si>
    <t>Most LFTs target the nucleocapsid protein. PCRs typically will target 3 of the following genes - N (nucleocapsid), E (envelope), S (spike) or ORF1ab. If a PCR test is using S as one of their targets, much like Alpha, Omicron contains a particular variation that causes the S-gene probes to fail to anneal, so you'll get a signal from N and E/ORF1ab, but not S. So instead of getting X-X-X, you get X- - X.</t>
  </si>
  <si>
    <t>What is the data on the time between two doses of the vaccines on antibody levels? What is considered ideal? Also in terms of efficacy have countries that had longer durations reported better outcomes?</t>
  </si>
  <si>
    <t>There is a few. https://www.bmj.com/content/374/bmj.n1875 
AZ did an even longer dosing interval research and reported that 50 weeks (almost a year!) dosing interval had even better antibodies than 8-12 weeks, but obviously this is problematic if people get infected between doses. I will link the study if I can find it. UK have recommended 8 weeks as an ideal balance between improving antibodies and not wait so long that you risk getting infected between doses.
Efficacy:  https://www.medrxiv.org/content/10.1101/2021.10.26.21265397v1 offered data on real-life protection, not just antibody levels. Both BC and Quebec (two Canadian provinces) reported lower infection rates for the longer dosing interval. Interestingly, one province reported that the longer interval was 10%-20% better than the short interval, the other only reported a 5% difference. I am not sure why.
I don't know of any studies that compared between nations. Israel did the most strict 3 week interval and have reported the  most waning, but they also started significantly earlier than anyone else so it's hard to say. They report apparent efficacy of 20%-40% prior to boosters. Ontario had almost everyone do 6-12 weeks and continue to report little sign of vaccine waning, around 80% apparent efficacy. The US had sort of a mixed protocol - people are booked for 3-4 weeks apart but more people showed up late than Israel, reported efficacy is around 60%. Keep in mind those nations had access to different types of vaccines, different rollout times and is comparing vaccines to an unvaccinated population of different levels of infection-aquired immunity, so it hard to say how much of the difference is due to the dosing interval.
Edited for clarity</t>
  </si>
  <si>
    <t>Was there ever a definitive study into transmission via touch? I remember last summer we were told to wipe down all our shopping and decant any food that had been delivered, but this seems to have faded from any advice - did it transpire to be overkill?</t>
  </si>
  <si>
    <t>"The estimated risk of infection from touching a contaminated surface was low (less than 5 in 10,000), suggesting fomites play a minimal role in SARS-CoV-2 community transmission."
/r/COVID19/comments/jm18yh/longitudinal_monitoring_of_sarscov2_rna_on/</t>
  </si>
  <si>
    <t>GoneGirl11</t>
  </si>
  <si>
    <t>Maybe this is my anxiety talking, but at some point could this virus potentially mutate enough times to become as deadly and transmissible as a virus like Ebola? And at that point, would our vaccines even with boosters not be able to protect us against the virus?</t>
  </si>
  <si>
    <t>I suppose it may be possible, Sars-Cov-1 had a pretty high IFR (although not at the levels of ebola), but it would be a pretty unlikely event for the virus to become that virulent from it's current levels (it is already more transmissible than ebola, which is fortunately not easily transmitted and relatively containable).
It's not likely though and it seems at that point you may as well worry about new viral spillovers and we all sort of accept that as a background level of risk.</t>
  </si>
  <si>
    <t>Thank you! Sorry for the unnecessary question, I just got stressed reading everything about the new variant. Thanks for easing that stress</t>
  </si>
  <si>
    <t>No need to apologize. It’s a good question!</t>
  </si>
  <si>
    <t>D1m1tr1Rascalov</t>
  </si>
  <si>
    <t>What is the current state of research about waning immunity from infection? I've recently seen it represented as "natural immunity is reported as durable for 6 months, but that's only because no one has bothered to look at it again after more time has passed". Is this (approximately) true? Or is there evidence of significant waning, and if so, how does it compare to the waning of vaccine induced immunity as indicated by several recent studies?</t>
  </si>
  <si>
    <t>There's no evidence of significant waning.  Reinfections (usually measured as people testing positive twice separated by at least 90 days) remain very small in number.</t>
  </si>
  <si>
    <t>during average severe covid infection does anyone know how many mcg rna are in mcg body? also how many genes covid has / kbp. asking to see how this compares to vaccine.  i may discuss this type of thing with vaccine hesitant.</t>
  </si>
  <si>
    <t>Some very rough estimates here: 
https://www.pnas.org/content/118/25/e2024815118
&gt; Here we use current knowledge on the concentrations of virions in infected individuals to estimate the total number and mass of SARS-CoV-2 virions in an infected person. Although each infected person carries an estimated 1 billion to 100 billion virions during peak infection, their total mass is no more than 0.1 mg.</t>
  </si>
  <si>
    <t>thanks</t>
  </si>
  <si>
    <t>Any studies look at transmission of those previously infected? Similar to those that are vaccinated?</t>
  </si>
  <si>
    <t>Hooper2993</t>
  </si>
  <si>
    <t>This may sound dumb but, isn't it standard practice for virus mutations to become less lethal? I was under the assumption that viruses tended to mutate to be more infectious but less lethal.
I'm probably wrong though, considering I remember learning that from my high school biology class, which was 12 years ago. Haha</t>
  </si>
  <si>
    <t>Not really, but it's a pretty common misconception.
Basically, there are certain specific conditions under which pathogens are under evolutionary pressure to become less lethal. But that's basically only when the pathogen is killing its hosts so swiftly and reliably that they often don't have a chance to pass the disease on before they die. Covid is currently not facing that kind of problem at all, and never has been - it's transmitting to new hosts just fine, and most hosts survive; even if they didn't, a lot of transmission happens before they're even symptomatic. So there's no reason to expect it to become less lethal.
That said, new variants certainly could become less lethal, or more lethal - there's just no particular reason to expect it to go either way.</t>
  </si>
  <si>
    <t>Thanks for the clear answer! It was awhile ago so I figured I was misremembering!</t>
  </si>
  <si>
    <t>&gt; isn't it standard practice for virus mutations to become less lethal?
If you give a large proportion of the population a vaccine which makes infections less lethal, but does not prevent them from becoming contagious, then there isn't any evolutionary driver for the virus to become less lethal; mutations with increased virulence are just as likely to propagate as less dangerous ones.
If the vaccine's reduction in lethality is only temporary, this becomes a problem not only for those who don't take the vaccine, but also for those who don't take a vaccine booster regularly.</t>
  </si>
  <si>
    <t>michaelthecoder</t>
  </si>
  <si>
    <t>Which is why the WHO's crusade against boosters struck me as nonsensical. If we are aiming to reduce the chances of variants appearing as WHO claims, then our focus should be on reduction of spread to reduce the total number of virus particles, rather than focusing solely on hospitalization and death.</t>
  </si>
  <si>
    <t>I agree, but the thinking was that reduction in total number of virus particles is best accomplished by 1st and 2nd doses around the world rather than boosters in developed countries. It's all academic now since the train has left the station but (just like their meek protests against travel bans) the WHO cannot really fully endorse a selective booster program for rich countries even though the scientists no doubt understand why it's necessary. Realpolitik meets public health idealism.</t>
  </si>
  <si>
    <t>This is irrelevant to the question, which wasn't about vaccines. There is no evolutionary driver for SARS-COV-2 to become less lethal either with or without vaccination.</t>
  </si>
  <si>
    <t>&gt; There is no evolutionary driver for SARS-COV-2 to become less lethal
Why not? If it were to mutate such that the symptoms are less severe, presumably people would be more likely to catch it without noticing and spread it around. This variant would quickly outcompete strains where people are more likely to become symptomatic and stay home (and/or die), no?</t>
  </si>
  <si>
    <t>No. Covid transmission happens to a great extent before patients are symptomatic, and transmission is already well above R1 (and both of these things were true before vaccines existed at all). There's nothing to suggest transmission right now is being hampered significantly by symptomatic patients staying home, let alone by their dying too fast to pass the disease on.
(Additionally, the idea that covid19 vaccines don't prevent contagion is misleading - vaccination does not render a person *completely* incapable of spreading covid19, but it does seem to significantly reduce their chances of spreading it, first by making them less likely to become infected in the first place and second by reducing the duration of time during which they're contagious if they do get infected. The concern about "leaky" vaccines promoting the development of more lethal variants come up when you have a vaccine like the one for Marek's in chickens that does very little to prevent either infection or transmission *at all* \- vaccines that are just slightly leaky have been around for a long time and don't usually lead to increased lethality.)</t>
  </si>
  <si>
    <t>&gt; There's nothing to suggest transmission right now is being hampered significantly by symptomatic patients staying home
Wait, what? I thought that the potential for asymptomatic transmission was a major reason for this to be so hard to control -- are people really going around with symptoms at this stage of the game? And if so, shouldn't a simple check for the top three (say) symptoms be superior to vaccine passports, etc. for limiting the spread?
&gt;vaccination does not render a person completely incapable of spreading covid19, but it does seem to significantly reduce their chances of spreading it
I think this is true, but it does seem to remain contagious enough to make vaccination an impractical method of reducing R(eff) below one -- many jurisdictions are experiencing growth (quite rapid in cases where we seem to be going into seasonal peaks) despite total vaccine uptake in the 80-90%+ range.
I don't want to make this all about the current situation; I think a Marek's situation is quite unlikely rn, if only because we haven't seen it already and each infected person generates a huge amount of variants regardless of vax status.
But surely we can agree that hypothetically, a vaccine which decreases the severity of symptoms while still allowing ongoing transmission will remove whatever (commonly seen) evolutionary tendency which normally exists towards "less severe, more contagious" strains?</t>
  </si>
  <si>
    <t>RavenRead</t>
  </si>
  <si>
    <t>What’s the actual health outcomes like for omicron? Is it still too soon to know?</t>
  </si>
  <si>
    <t>We won’t know for at least a few weeks</t>
  </si>
  <si>
    <t>What’s the possibility it has mutated to something that is less pathogenic for humans? Does anyone know or anyone’s guess?</t>
  </si>
  <si>
    <t>This is not possible to predict with the information we currently have.</t>
  </si>
  <si>
    <t>So travel bans are going into effect without info on the health outcomes of omicron?</t>
  </si>
  <si>
    <t>Yes.</t>
  </si>
  <si>
    <t>Such a gamble. Wow. I thought I was missing something. They are just being cautious. Thanks!</t>
  </si>
  <si>
    <t>jbokwxguy</t>
  </si>
  <si>
    <t>So I had this discussion with family last night; but don’t have great answers:
1) Is a better vaccine being researched right now? How would such one look? Would it be drastically different; given what we know now about the evolution of the virus and where to target? Kinda like how there were two polio vaccines.
2) What is the evolution rate of the vaccine for significant variations? Yes it’s all random; but on average how many people get infected for a new variant to occur? (Thinking about as the virus becomes more endemic; what’s the level of infections that isn’t a concern for a new significant variant every other day)</t>
  </si>
  <si>
    <t>So I had this discussion with family last night; but don’t have great answers:
&gt; 1) Is a better vaccine being researched right now? How would such one look? Would it be drastically different; given what we know now about the evolution of the virus and where to target? Kinda like how there were two polio vaccines.
Yes. There are several different improvements upon existing vaccines being developed. (E.g pan coronavirus vaccines). I will focus on mucosal vaccines here since they fit into your example and are one of the clearest distinctions to what is available today.  There are attenuated mucosal vaccines being developed, just like the second (oral) polio vaccine which did much of the heavy lifting in ending the Polio pandemic.  These such vaccines *are* the virus itself, just modified to be be less harmul to humans. So for example with COVID attenuated vaccines they are antigenic matches to the original virus and also contain the N protein instead of just spike like current vaccines. In theory this alone means they should also be more resistant to various mutations we've seen emerging. There are two such vaccines like this (codagenix and Meissa) both are in early preliminary stages but very early human trial data thus far is promising, and it's anticipated they could also be used as boosters, building upon systemic immunity given by earlier vaccines. Essentially a safer boost mimicking natural infection. 
There are also mucosal (nasal) vaccines that utilize adaptations of existing vaccine designs like sputnik or AZ, except simply squirted in the nose instead. The hypothesis is that this change alone could generate more potent and faster acting antibodies at the site of initial infection, stopping progression of the virus into the lower respiratory tract and the lung (so it resembles more of a cold) and in turn more effectively halting transmission. Such hypothesizes are supported by animal data but trial data in humans is unfortunately still lagging. ( Initial phase 1 trials started ~a year and a half ago) 
Despite immense potential promise these class of nasal vaccines have received considerably less attention and funding vs injectable counterparts such as mRNA  and so will emerge much later after much slower trial processes,  (For instance Russia has announced due to lack of funding the nasal trials of Sputnik that had started 6+month back should now expected to complete by 2023)
The earliest data on whether mucosal vaccines like pill based or nasal based approachs could have merit (and on paper they do) will likely come from Bharat Biotech in India who has a fairly large trial going on now.  The Eta is "before the end of the year" for the immunogenicity data from phase 2/3 trials. In the west, AZ, one of the first to start trials, predicts another "year+" for such nasal vaccines to hit the market, based on recent interviews 
&gt; 2) What is the evolution rate of the vaccine for significant variations? Yes it’s all random; but on average how many people get infected for a new variant to occur? (Thinking about as the virus becomes more endemic; what’s the level of infections that isn’t a concern for a new significant variant every other day)
Presuming you mean evolution of the virus not vaccine based on the rest of the context of your post? The evolution rate depends on so many factors (and what we define as significant, - some regions of the virus mutate more commonly than others but not necessarily classified as VOI or VOC until accumulation of several others)  it's very difficult to even attempt to give an answer. For example a nation with a higher prevelance of immunocompromised (e.g HIV) such as Africa might be expected to harbor significant mutations more readily than a region with low prevalence
circulating variants of the virus itself also 'encode' for differential mutational velocity e.g rdrp in nsp14, so the mutation rate in one region might be different than elsewhere for that reason alone, then you have potentially of spillover (reverse zoonotic) from animal hosts drastically changing mutational potentiality, so certain areas might be higher risk of fast forward mutations (see those working around mink farms, near deer, mice etc)  mutational potential in highly vaccinated regions might be different to lower vaccinated regions, etc. Sorry that's a non answer but there really is no specific number that can be given other than looking at all the significant mutations that have occured thus far on a timeline and extrapolating the occurrence to hold true in future, similar to 'moores law'. But for various reasons this isn't really a reliable approach, the pressures early on toward human adaptation in early pandemic phase are very different to pressures in background of high vaccine/natural immunity, its not so predictable at this stage.</t>
  </si>
  <si>
    <t>Thanks for the detailed reply!
For the vaccine sounds hopeful; but of course the human trials part is going to be hard. And not conflating it with the vaccines currently on the market. I’m not saying the current vaccines aren’t good; but we should be able to do better given some time.
And you were right I meant virus in the second part. I just hope we will eventually find a number eventually that is comparable to case counts.  Just to calm fears I see spread a lot.</t>
  </si>
  <si>
    <t>The major vaccine manufacturers are always ready to respond to new variants. Pfizer says they can tailor their mRNA formula to be changed and in full production within 100 days. As of right now, it’s a wait and see situation with the Omicron variant.</t>
  </si>
  <si>
    <t>I mean that’s good they can target variants; but what about the commonality between them?</t>
  </si>
  <si>
    <t>It’s too early to tell how current antibodies will respond to Omicron. Will be a few weeks for lab studies to be done, and from there they will decide next steps.</t>
  </si>
  <si>
    <t>sounds_goood</t>
  </si>
  <si>
    <t>Are the lipid nanoparticles which are in the Pfizer and Moderna Covid-19 vaccines toxic?  
In 2017 Moderna had to halt its mRNA vaccine development due to the toxicity of lipid nanoparticles (which perform the task of 'packaging' the mRNA for delivery to the cells).  
Has anything been changed since then? How are the lipid nanoparticles used in these vaccines safe? At first people said it wouldn't be a big deal because in only two doses of the vaccine there wasn't significant toxicity. But how about now when we're going to begin taking booster shots?  
Furthermore, mRNA is being pushed to start being used for other diseases and not just covid. So how do we know that long term use of mRNA from Pfizer/Moderna isn't toxic with the lipid nanoparticles being used?  
References:  
Lipid Nanoparticle Toxicity and potential DNA damage: https://www.mdpi.com/1422-0067/22/1/385/pdf  
Also very easy to google if you don't like that particular source  
https://www.nature.com/articles/s41578-021-00358-0</t>
  </si>
  <si>
    <t>&gt; In 2017 Moderna had to halt its mRNA vaccine development due to the toxicity of lipid nanoparticles
Source?
I am aware that LNPs have been associated with toxicity in the past, as the paper you linked mentions, but I thought those issues were solved by the creation of an LNP that’s negatively charged in your blood and then positively charged only once it’s inside of a cell.</t>
  </si>
  <si>
    <t>&gt;Source?  
A google search returns a result from a website banned on this subreddit (statnews) but other than that I can't really find much. let me know if you can find something about it  
&gt;LNP that’s negatively charged in your blood and then positively charged only once it’s inside of a cell.  
Aren't they toxic when positively charged though?</t>
  </si>
  <si>
    <t>If you can't find anything but a single junk source, why are you positively asserting that the lipid nanoparticles are toxic in your question?</t>
  </si>
  <si>
    <t>Are you even following along? The lipid nanoparticles toxicity isn't being disagreed with. The dude replying to me accepted my sources for that.  
The morderna halting mrna development in 2017 is what is being disagreed with since it's from the statnews source.  
You're not even the original person and you're barging in with an ignorant position. Give me a break</t>
  </si>
  <si>
    <t>No, you positively asserted that mRNA vaccine development had been halted because the lipid nanoparticles were toxic.  You then followed up a request for sources to that claim with your own request for sources for the same.
Or have I misunderstood the exchange?</t>
  </si>
  <si>
    <t>PuzzleheadedStand5</t>
  </si>
  <si>
    <t>I don’t know what # of people got mRNA vaccines in the world up to today. Side effects profile in the surveillance study on  11M mRNA vaccine doses administered in the first six months of this year was very good ( as in completely uneventful). 
https://jamanetwork.com/journals/jama/fullarticle/2784015
Whatever reservations you personally have about the mRNA vaccines and lipid nanoparticles, that’s wonderful and amazing safety data on the technology for the world. From what I understand, Moderna leadership has been gleefully rubbing its hands together since last December. COVID-19 was a giant stroke of luck for them in particular, and for the whole field of immunooncology ( I
Mean cancer vaccines) generally. LNPs work GREAT.</t>
  </si>
  <si>
    <t>&gt;LNPs work GREAT.  
The question isn't about how well LNPs work in transporting the mRNA into the cells. The concern is about the toxicity of positively charged LNPs that remain in the cell. LNP toxicity isn't significant with two doses of a vaccine. So no wonder that the preliminary data on the side effects of the vaccine is uneventful.  
But can you really claim that, when people start to get indefinite (very key word) mRNA Covid-19 booster shots, and other mRNA shots for other diseases, there will be no effect of the continuous transport of positively charged, toxic, LNPs into cells?</t>
  </si>
  <si>
    <t>LordButtertonBrave</t>
  </si>
  <si>
    <t>Booster efficacy rate?  Is there any drop in efficacy rate of vaccines against delta variant or other variants?</t>
  </si>
  <si>
    <t>Clinical trials showed using BNT162b2 as a booster increased relative vaccine efficacy (to people who had two doses ~10 months prior) by 95.6 percent, which based on some studies could mean efficacy vs unvaccinated nearing 99 percent. Baseline against unvaccinated people via test negative studies in the UK show about 95 percent. The clinical trial showed above 93 percent relative efficacy through 4 months at least.</t>
  </si>
  <si>
    <t>WallabyUpstairs1496</t>
  </si>
  <si>
    <t>What is the latest consensus on immunity developed from unvaccinated exposure to covid? I imagine the unvaccinated were the least likely to practice social distancing and then get covid exposure. So why are hospitals filling up with so many unvaccinated people? Did they not have previous covid exposure before? If previous covid exposure inferior to the vaccination? Where is the data on this? Because the anti-vaxx people I know keep waving around studies that show they're equivalent.</t>
  </si>
  <si>
    <t>wookieb23</t>
  </si>
  <si>
    <t>This was published in the New England journal of medicine yesterday… 
Severity of SARS-CoV-2 Reinfections as Compared with Primary Infections
https://www.nejm.org/doi/full/10.1056/NEJMc2108120</t>
  </si>
  <si>
    <t>it looks strong but
&gt;It needs to be determined whether such protection against severe disease at reinfection lasts for a longer period, analogous to the immunity that develops against other seasonal “common-cold” coronaviruses,4 which elicit short-term immunity against mild reinfection but longer-term immunity against more severe illness with reinfection.</t>
  </si>
  <si>
    <t>Right, the study is just saying they didn't measure this. Remember it has only been 23 months...
HCoVs themselves are not all the same and the reasons they cause reinfections and the rates of them are not all the same; this mechanism is still really not yet understood for SC2 and likely won't be for a while. The oldest 229E has a couple different serotypes, OC43 evolves new evasive variants with a 'ladder-like' strategy, NL63 seems to just outpace the adaptive immune system once circulating nAbs have waned.</t>
  </si>
  <si>
    <t>Someone who's been previously infected is much less likely to be reinfected than a vaccinated person is to have a breakthrough infection -- this should not be a surprise, I can't think of a disease for which an effective vaccine exists and this is not the case.</t>
  </si>
  <si>
    <t>Tetanus, varicella zoster and HPV? https://www.nature.com/articles/s41591-020-01180-x</t>
  </si>
  <si>
    <t>Good counterpoints -- tetanus of course is weird (and distinct from covid) in that the toxin is not the same as the vector; chickenpox seems different in that it's not clear the risk difference between someone who (as a child) had the vaccine vs someone who had chickenpox *in case of exposure* -- obviously those who had chickenpox are at higher risk if there is no re-exposure because the virus is persistent, but this is not really the same thing. (and again distinct from covid)
Finally with HPV, most trials check vaccine efficacy against second order effects (cancer) rather than infection itself -- I don't think it's clear whether the vaccine is more effective at preventing further infection than a (cleared) previous infection:
[Compared with seronegative women, the seropositivity of HPV-16/18 neutralizing antibodies significantly reduced the risk of subsequent 6-month persistent infection by 84% (HR, 0.16; 95%CI, 0.04-0.65), while the seropositivity of IgG antibodies slightly lowered the risk by 34% (HR, 0.66; 95%CI, 0.40-1.09). However, protective immune effect significantly increased with raising the cut-off value to the median IgG antibodies level, as 62% (HR, 0.38; 95%CI, 0.18- 0.83) ... As indicated by Yao et al., there is potential imbalance that seropositive women have a higher behavioural risk of HPV exposure than seronegative women, thus the protective effect of natural immunity observed in this study might even be underestimated. It's reasonable to argue that the protection conferred by natural immunity might be similar to those by vaccine induced immunity, although natural immunity has much lower antibody titers.](https://www.thelancet.com/journals/lanwpc/article/PIIS2666-6065(21\)00129-2/fulltext)</t>
  </si>
  <si>
    <t>Thank you for the reply, very interesting points.</t>
  </si>
  <si>
    <t>You as well -- immunology is neat, and there is super interesting stuff out there in nature.</t>
  </si>
  <si>
    <t>I don't think there is a consensus, several studies do suggest they are equivalent in terms of protecting against testing positive, [several suggest that infection ](https://www.medrxiv.org/content/10.1101/2021.08.24.21262415v1)offer stronger protection, and then the [Kentucky study](https://www.cdc.gov/media/releases/2021/s0806-vaccination-protection.html) report that vaccine are more than twice as protective as prior infection against hospitalization. I'm not sure what account for the discrepancy, apart from the fact that re-infections are seriously under-reported (vaccine breakthrough infections are also very under-reported, but at least we know the base number of vaccinated people to start with and is uncertain about the breakthroughs, while with re-infections we know neither the base number of 1st infections nor the number of re-infections)</t>
  </si>
  <si>
    <t>The [Kentucky study](https://www.cdc.gov/mmwr/volumes/70/wr/mm7032e1.htm?s_cid=mm7032e1_w) is comparing infection to infection-&gt;vaccination; that article headline is effectively a lie.  It's not surprising the latter does much better in the real world, since it gives a huge measurable jump in immunity.  The only surprising thing is that there were enough infections to get a comparison at all.</t>
  </si>
  <si>
    <t>Oh wow. My own fault for not reading the abstract more carefully, but it would be a lot easier to defend scientific institutions against attackers if reputable organizations would stop doing nonsense like this.</t>
  </si>
  <si>
    <t>Numanoid101</t>
  </si>
  <si>
    <t>Has there been any more studies looking at Vaccination -&gt; Infection and the resulting future immune response?  I've seen a couple that seemed to indicate a less effective response than Infection -&gt; Vaccination.
Wondering if this should play into the decision for under 12 vaccination.  No need to handicap future immune response/effectiveness given the low risk status that group is in.</t>
  </si>
  <si>
    <t>Any studies comparing the efficacy of the different inactivated vaccines, is there any difference between them like China's, India's and other inactivated vaccines? Also how do they compare vs mRNA/vector based ones?</t>
  </si>
  <si>
    <t>svaerde</t>
  </si>
  <si>
    <t>Can’t open a new post about this since there is no URL and other science subreddits don’t allow any topics about COVID maybe someone here is able to answer my question.
I read everywhere that mutations can make the virus less harmful. Why can’t we create a new variant which is highly transmissible but far less harmful?</t>
  </si>
  <si>
    <t>It’s incredibly unethical and potentially very dangerous to intentionally release a virus to the world that outcompetes existing variants in an attempt to make the virus less deadly. It’s a bit like playing god, we just simply are not good enough to predict how that could turn out, it could very easily make things 100x worse. It’s the kind of thing you do out of pure desperation when faced with something like airborne Ebola which would kill everybody, not a disease where the vast majority survive their infection.</t>
  </si>
  <si>
    <t>I realize that what I’m about to say is similar to a vaccine, but has it been considered to take the tiniest bit of virus and have someone inhale it and see what happens and if immunity can be built that way? I could see some people afraid of the vaccine choosing that instead or it might be a very quick way to immunize against brand new variants.
I wonder if there’s an amount of virus so small that it never harms even the sick and elderly but still builds antibodies.</t>
  </si>
  <si>
    <t>That's called variolation and it's been proposed last year: [https://www.nejm.org/doi/full/10.1056/nejmp2026913](https://www.nejm.org/doi/full/10.1056/nejmp2026913). There was an episode of TWiV (can't find it) where they were quite dismissive of this idea. 
The obvious problem is that we don't know what the infectious dose is and how it varies across different people (without a massive challenge study there is no way to know). Unethical and most likely ineffective. 
Nasal or intradermal vaccines would be better to reduce hesitancy for those with fear of needles.</t>
  </si>
  <si>
    <t>&gt; I realize that what I’m about to say is similar to a vaccine, but has it been considered to take the tiniest bit of virus and have someone inhale it and see what happens and if immunity can be built that way?
&gt;  I could see some people afraid of the vaccine choosing that instead or it might be a very quick way to immunize against brand new variants.
Indeed there is some prior evidence that amount of initial virus exposure and route of infection modulates potentiality of severe disease,  however this has mostly been explored in animals. 
E.g: https://pubmed.ncbi.nlm.nih.gov/34424943/
I mentioned live attenuated vaccines in a response to similar question upthread (live attenuated vaccines are less harmful genetically engineered viruses that can be inhaled to build immunity) an example of this is the nasal flu vaccine. There are two COVID live attenuated nasal vaccines in human trials now, moving to phase 2/3 that you may be interested in exploring. 
However as the poster below mentioned what you specifically refer to- taking in the unmodified virus in small quantities-  is called variolation. This will never be an accepted method of immunization nowadays however it is still useful for us to explore in order to answer some questions. It is being studied in UK: 
https://www.ox.ac.uk/news/2021-04-19-human-challenge-trial-launches-study-immune-response-covid-19
https://www.gov.uk/government/news/worlds-first-coronavirus-human-challenge-study-receives-ethics-approval-in-the-uk</t>
  </si>
  <si>
    <t>Oh yeah I remember hearing about those challenge trials. Are those still ongoing?
I guess it makes sense to not want to do variolation but maybe keep that in our back pocket in case of a worst case scenario.</t>
  </si>
  <si>
    <t>&gt; Oh yeah I remember hearing about those challenge trials. Are those still ongoing?
I believe so, or at least if they've finished the results haven't yet been announced. 
Hopefully we'll see some data shared on that study soon.</t>
  </si>
  <si>
    <t>Thank you for that insight, for clarity I did not think it would be easy but given the ways science is already “engineering” nature I did not think that it would be that risky. Regarding ethics I guess that is primarily related to the risk and potential implications.</t>
  </si>
  <si>
    <t>&gt; I read everywhere that mutations can make the virus less harmful. Why can’t we create a new variant which is highly transmissible but far less harmful?
This has been done already. It is called a LAV-  live attenuated vaccine.
 With the case of covid;  Scientists took the virus, genetically engineered it (codon deoptomization) and in one case also deleted furin cleavage site. It has been given to animals and later humans in the form of a Nasal spray already as part of trials. 
 This attenuated virus looks the same as the real virus to the bodies immune system who go on to develop antibodies as if they had been exposed to the real virus, but the attenuated virus doesn't cause severe illness. In fact, according to several small trials less 'systemic' symptoms (e.g headache) are observed compared to the current predominant vaccines. And of course 'local' side effects like sore arm do not exist either.  This attenuated mucosal delivery is the same technology used for the nasal flu vaccine, oral polio vaccine, oral typhoid vaccine.  and in non nasal forms attenuated virus' are also given to innoculate against rotavirus, MMR, chickenpox shingles, yellow  fever etc
Source: https://www.hhs.gov/immunization/basics/types/index.html
There are two covid vaccines like this in trials; Codagenix and Meissa both have candidates. The respective trials have sadly moved very  slowly but preliminary results from phase 1 trials are good,  phase 2/3 trials are coming and in a year or two, according to current estimates on timeframe assuming results continue to play out well- they will hit the market.
Additional reading
[Could live attenuated vaccines better control COVID-19?](https://www.ncbi.nlm.nih.gov/pmc/articles/PMC8354792/)</t>
  </si>
  <si>
    <t>do they get IgA up/ mucosal immunity better?</t>
  </si>
  <si>
    <t>In a nutshell- yes.</t>
  </si>
  <si>
    <t>As I understand it the original vaccine was developed in a week. Surely the modification to account for omnicrons furin cleavage site change will be easier, no?</t>
  </si>
  <si>
    <t>keroro1990</t>
  </si>
  <si>
    <t>Both Moderna and Pfizer are already working on that, however you will need some trials to evaluate the efficacy in different conditions (e.g., normal Pfizer (2 doses) + Omicron Booster, etc.)</t>
  </si>
  <si>
    <t>HulkSmashHulkRegret</t>
  </si>
  <si>
    <t>Basic science question about viruses: If two individual different-type  viruses entered a cell to replicate, where they physically overlapped and then reproduced at exactly the same moment… could genetic information from one family of virus get absorbed into another? 
Like, seeing as Omecron is thought to have originated in an AIDS patient, I’m asking is it scientifically *possible* or scientifically*impossible* for omecrons immune system evasion genes to have come from HIV? 
The probability of this happening is a later question, and proving it is even later; I’m just wondering if such an event is even possible.</t>
  </si>
  <si>
    <t>This is called recombination, and is fairly common with coronaviruses.  The viruses do have to be closely related, as all sars-cov-2 lineages are, so your aids fear isn't really a thing.  Typically just a single mutation will be exchanged between the two lineages. B.1.628 is speculated to have arisen this way.</t>
  </si>
  <si>
    <t>Leptino</t>
  </si>
  <si>
    <t>As a matter of risk assessment.  It seemed to me that the case for a booster shot for healthy adults with no preexisting conditions was somewhat of a wash.  However Omicron changes the calculus somewhat, especially given the sparsity of data on potential immune escape.
So on one hand, it seems like the case for getting a booster right now is decidedly strengthened.  However, so too is the case for a pause, where one might wait for new, more targeted boosters (you don't want to be stuck in a situation where you get a booster, then have to get another one two months later).  Thoughts?</t>
  </si>
  <si>
    <t>Booster shots were only a close comparison when considering individual risk.  When considering societal benefit they are overwhelmingly profitable.</t>
  </si>
  <si>
    <t>&gt;you don't want to be stuck in a situation where you get a booster, then have to get another one two months later
I don't think this is a possible scenario, as it would likely take at least half a year for any new formula to be produced, tested, and distributed. The only way I could see a case otherwise is if we hit an apocalyptic scenario where it not only escapes immunity but also has the mortality rate of SARS/MERS (10-30%) and we just figure the unknowns are likely not as risky as the knowns.</t>
  </si>
  <si>
    <t>My understanding was that the Mrna vaccines were relatively simple to tweak (like on the order of a couple weeks).  Testing is also expedited provided the changes were not too substantial and approval would as well.  Distribution would likely take a few months, but their infrastructure is a pretty well oiled machine at this point.  I don't think 4 months is that huge of a stretch..</t>
  </si>
  <si>
    <t>Pfizer has said 100 days from development to delivery. But that first delivery will not be enough for anywhere near everyone who will want/need it. Likely healthcare workers and ltcf residents would get it around the 100 day mark and then go from there. So yeah, maybe 4ish months for certain people.</t>
  </si>
  <si>
    <t>I could see 4 months being possible, though I still think realistically 6 would be the fastest you could expect it for the general public with around 3 months for testing and production simultaneously and then around 3 months for distribution. In your original comment though you mentioned 2 months and I think that would be too big of a stretch.</t>
  </si>
  <si>
    <t>Is there any data about administering anti anxiety medication with vaccination for vaccine anxious patients? Is there any negative effects of such medication on vaccine efficacy?</t>
  </si>
  <si>
    <t>Why does this matter? There’s no reason to suspect any class of anxiolytics would reduce immune response. Vaccines being mixed with people taking anxiety meds isn’t exactly new.</t>
  </si>
  <si>
    <t>In fact, anxiety and stress response affects the immune system so if anything there should be a (theoretical) improvement of the immune response, if anything</t>
  </si>
  <si>
    <t>Is there any reason to think there's such a chance or that this even needs to be studied?</t>
  </si>
  <si>
    <t>garfe</t>
  </si>
  <si>
    <t>You guys probably get this question all the time but what's the recent science on double-vaxxed-&gt;mix and match, ie, full course of Moderna but 4rd dose boosted with Pfizer.  I admit I fell off the science of this since I figured one could easily get the third dose of whichever they preferred but that didn't happen to be the case.</t>
  </si>
  <si>
    <t>andygates2323</t>
  </si>
  <si>
    <t>Mix and match is fine, both in double and as a booster: https://www.nature.com/articles/d41586-021-02853-4</t>
  </si>
  <si>
    <t>luisvel</t>
  </si>
  <si>
    <t>Are lateral flow / rapid antigen tests able to detect the new covid variant?</t>
  </si>
  <si>
    <t>FreedomPullo</t>
  </si>
  <si>
    <t>According to one manufacturer who makes the most widely used lateral flow rapid antigen assay in the US, yes it is able to detect Omicron.
https://www.abbott.com/corpnewsroom/diagnostics-testing/monitoring-covid-variants-to-ensure-test-effectiveness.html</t>
  </si>
  <si>
    <t>If the new variant needs a new vaccine, how long until it's available for adults? Kids? Babies?</t>
  </si>
  <si>
    <t>Biontech stated recently that they could produce and ship an updated version of their vaccine within 100 days.</t>
  </si>
  <si>
    <t>Snoo-11366</t>
  </si>
  <si>
    <t>I often see Ebola being mentioned in connection with covid vaccines development. Are Ebola and Coronavirus somewhat related? Or Ebola is mentioned just because it sped up the development of MRSA and vector technologies?</t>
  </si>
  <si>
    <t>Just the vector technology I think.  The first vectored vaccine,  approved in 2019 after 6 years of testing,  was for ebola.</t>
  </si>
  <si>
    <t>yeahyeah2468</t>
  </si>
  <si>
    <t>Ebola and Zika I believe</t>
  </si>
  <si>
    <t>No reason to skip the booster. It will be highly protective against the imminent threat that is delta, and there is a significant chance that it will provide at least some protection against omicron as well. If a need for an omicron booster arises, recommendations regarding that will be disseminated accordingly when that occurs (likely will take months if it happens).</t>
  </si>
  <si>
    <t>scitechdaily.com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</si>
  <si>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Is there any scientific background to the media association between high alcohol consumption and  severe cases  from covid19 ?</t>
  </si>
  <si>
    <t>Anything that leads to increased inflammation or reduced immune function can -&gt; to higher rates of COVID-19 severity
However all of these risk factors are still as always absolutely dwarfed by age (in other words, just being 5 or 10 years older probably increases risk by the same amount) and rendered mostly irrelevant by vaccination.</t>
  </si>
  <si>
    <t>SorataK</t>
  </si>
  <si>
    <t>I was pretty sure there would be plenty of articles on Google about this but I can't seem to find anything. I'm probably formulating my searches wrong.
Anyway, today I got confused about COVID vaccine and immunity, afaik everyone in my country (even official announcements etc) is saying something along the lines that "vaccine doesn't mean you won't get covid, but you'll have much weaker symptoms". Then I was thinking "if you should have weaker symptoms, that means your body is more efficient in fighting virus and thus with a small dose of COVID (virulence?) you could potentially be immune (or be asymptomatic)?"
Well I tried googling it and I only ever find on Google that "vaccine provides required immunity".
Can anyone link me some researches or articles about this please?</t>
  </si>
  <si>
    <t>Immunity does not mean a virus bounces off your body like a force field. It means:
&gt; your body is more efficient in fighting virus and thus...
...upon encountering the virus the *odds* of infection, disease, severe disease, and death, are all likewise drastically reduced. This is what nearly every vaccine does. (Exceptions are some like the new Lyme vaccine which causes your body to fight off the *tick bite* so that the tick can't feed and pass the bacteria.)
We are used to thinking of immunity like a force field with viruses like measles or smallpox. But even those, someone vaccinated against measles decades ago may have a measles infection upon exposure. It will be an asymptomatic infection with very low likelihood of transmission. But nonetheless the virus will be in you replicating.
And so it is with any vaccine against a fast-replicating respiratory virus. The goal is mostly-preventing severe disease and death (which they all do very well), and really just slowing down the chances of transmission and mild disease.</t>
  </si>
  <si>
    <t>Thank you for great explanation</t>
  </si>
  <si>
    <t>Then what prompted Fauci to come out and push boosters, saying “I don’t know of any vaccine where the only intention is stopping hospitalization and death”.
These vaccines were developed to stop infection and transmission. It hasn’t panned out that way.</t>
  </si>
  <si>
    <t>statnews.com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</si>
  <si>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avekistar</t>
  </si>
  <si>
    <t>Can someone please explain why would omicron emerge in South Africa? Don’t new variants emerge in places where there’s a lot of transmission going on with lots of infected individuals? I know SA has had a rise in cases, but the situation (number wise) isn’t as bad as it is in Europe. So is it perhaps more likely that the new variant was brought there from Europe or the US for example?</t>
  </si>
  <si>
    <t>Omicron is believed to be a direct descendant of lineage B.1.1, not of Delta or Beta.  There was a surge that included B.1.1 (and other B.1 lineages) in June-August 2020. The strong implication is that this has been a persistent infection evolving within a single long-term host for over a year, or possibly a cross-species jump from a species population where it was first introduced then.
This is a much longer delay than other VOC's we've seen, but they have generally all followed the same pattern.  They appear in places with substantial levels of absolute infection, but months after the surges themselves.  Omicron seems a little less certain, but every other VOC shows every sign of having evolved within a single host with persistent infection.</t>
  </si>
  <si>
    <t>Thank you for this very informative answer!</t>
  </si>
  <si>
    <t>theguardian.com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</si>
  <si>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Your comment has been removed because
* **You should contribute only high-quality information.** We require that users submit reliable, fact-based information to the subreddit and provide an English translation for an article in the comments if necessary. In specific, submissions in which the URL masks the true source are not allowed. You can resubmit using the original link and provide an archive link in the comments if you so wish. ([More Information](/r/COVID19/about/rules))
*I am a bot, and this action was performed automatically. Please [contact the moderators of this subreddit](/message/compose/?to=/r/COVID19) if you have any questions or concerns.*</t>
  </si>
  <si>
    <t>Delta is thought to have R0 of 8. If it really is 500% more infectious than Delta, it would have a R0 of 40, by far the most infectious virus every recorded (measles currently hold that title, I believe, with a R0 of 15-18). It is so unlikely to be true. The founder effect, etc, is a much more likely explanation than it actually being 500% more infectious.
EDIT: I use the term founder effect loosely. Infections in South Africa were at a pretty low point (~200 cases per day). At such low levels, one or two superspreader events can easily propel a specific variant to the top, and we know that Covid spread is primarily driven by super-spreader events. Furthermore, genetic sequencing is often focused on potential problem areas, so you end up finding more of the same variant because you're actively looking for it.</t>
  </si>
  <si>
    <t>Weekly Scientific Discussion Thread - April 26, 2021</t>
  </si>
  <si>
    <t>conceptalbums</t>
  </si>
  <si>
    <t>What are good resources to help dispel the myth that fully vaccinated people are significant spreaders of COVID, or at least spread COVID to the same extent that non-vaccinated people can? I am seeing this talking point pop up pretty often online but also by some friends and family. I was under the assumption that it was already expected that they would decrease transmission, and recent studies are proving that this is likely the case.</t>
  </si>
  <si>
    <t>Because people (and part of this is how this information is presented by the news) assumed “we don’t know” to be the vaccines don’t stop transmission. The messaging on this has been awful from the get go and there is an extremely large portion of people that still believe this (as evidenced by how often this is asked).</t>
  </si>
  <si>
    <t>The CDC's guidance for vaccinated individuals is a good start.
https://www.cdc.gov/coronavirus/2019-ncov/vaccines/fully-vaccinated-guidance.html
https://www.cdc.gov/coronavirus/2019-ncov/science/science-briefs/fully-vaccinated-people.html
They're going to announce updated information soon so watch these spaces.</t>
  </si>
  <si>
    <t>Update just happened.  The doc describes updates as:
&gt; * Guiding principles for fully vaccinated people are now provided.
&gt; * Underscore that immunocompromised people, need to consult their healthcare provider about these recommendations, even if fully vaccinated
&gt; * Fully vaccinated people no longer need to wear a mask outdoors, except in certain crowded settings and venues.
&gt; * Clarification that fully vaccinated workers no longer need to be restricted from work following an exposure as long as they are asymptomatic.
&gt; * Fully vaccinated residents of non-healthcare congregate settings no longer need to quarantine following a known exposure.
&gt; * Fully vaccinated asymptomatic people without an exposure may be exempted from routine screening testing, if feasible.
https://www.cdc.gov/coronavirus/2019-ncov/vaccines/fully-vaccinated-guidance.html
This summary page may be better for a more general audience:
https://www.cdc.gov/coronavirus/2019-ncov/vaccines/fully-vaccinated.html</t>
  </si>
  <si>
    <t>Thanks! About what I expected to see. This should alleviate a lot of fears.</t>
  </si>
  <si>
    <t>Today's rewrite of the CDC guidance is much better for this, emphasizing that the caution about vaccinated spread is based in uncertainty rather than certainty.
&gt; **What We Know**
&gt; * COVID-19 vaccines are effective at preventing COVID-19 disease, especially severe illness and death.
&gt; * Other prevention steps help stop the spread of COVID-19, and that these steps are still important, even as vaccines are being distributed.
&gt; **What We’re Still Learning**
&gt; * How effective the vaccines are against variants of the virus that causes COVID-19. Early data show the vaccines may work against some variants but could be less effective against others.
&gt; * How well the vaccines protect people with weakened immune systems, including people who take immunosuppressive medications.
&gt; * How well COVID-19 vaccines keep people from spreading the disease.
&gt;  * Early data show that the vaccines may help keep people from spreading COVID-19, but we are learning more as more people get vaccinated.
&gt; * How long COVID-19 vaccines can protect people.
&gt; * How well COVID-19 vaccines keep people from spreading the disease.
&gt; As we know more, CDC will continue to update our recommendations for both vaccinated and unvaccinated people. Until we know more about those questions, everyone—even people who’ve had their vaccines—should continue taking steps to protect themselves and others when recommended.
https://www.cdc.gov/coronavirus/2019-ncov/vaccines/fully-vaccinated.html
(note: the duplicated bullet point was in the original at the time I posted this).</t>
  </si>
  <si>
    <t>https://www.nature.com/articles/s41591-021-01316-7
https://www.bmj.com/content/372/bmj.n567
More importantly,  there is zero research or science available that would support that myth.</t>
  </si>
  <si>
    <t>Thanks, I hope that the public health messaging can be adjusted to this. I think the issue is a lot of people are taking the "we don't know for sure how much it reduces transmission but here are a bunch of reasons why it should" to mean "vaccinated people are spreading the virus"</t>
  </si>
  <si>
    <t>What is the scientific basis for outdoor mask mandates? I live in Sweden and along with the other Nordic countries there has never been a push for outdoor mask mandates (or any mask mandates in the case of Sweden). 
It is strange to read about the recent American decision to remove outdoor mask mandates for vaccinated people, when up here it is assumed that the vast majority of outdoor activities are very low risk (even for unvaccinated people).</t>
  </si>
  <si>
    <t>Most of the US did not have outdoor mask mandates or they weren't enforced. Yesterday's change was in CDC recommendations which carry no force of law.
As far as the reasoning behind the old recommendations, it's more that "mask everywhere" is easier than defining exactly what constitutes an indoor public space, especially in the face of somewhat fast-moving science (and when much of the US had large outdoor protests last year with people crushing together).</t>
  </si>
  <si>
    <t>Mesartic</t>
  </si>
  <si>
    <t>Increase the percentage of people wearing masks indoors. If you *have* to wear them outdoors then you're not going to take them off to go indoors. If you're not wearing them outdoors then it is likely that you wont put it on before going indoors.</t>
  </si>
  <si>
    <t>There is a lot of unintended consequences of this approach though, like emphasizing risks where there is little risk and also decreasing trust in other rules by applying rules that aren't evidence based.</t>
  </si>
  <si>
    <t>Most people I know have jumped onto this talking point that we will certainly have to get annual COVID shots however almost all of the research I’ve seen points to long lasting immunity and strong protection against variants. Additionally it’s my understanding that corona viruses do not mutate like the flu. Why then is everyone so certain of this outcome?</t>
  </si>
  <si>
    <t>&gt; Additionally it’s my understanding that corona viruses do not mutate like the flu.
It's more flu-like than measles-like, but what "have to get" means is open to interpretation and depends on as-yet-unobserved variables.
https://www.cell.com/cell-reports-medicine/fulltext/S2666-3791(21)00073-2
Essentially the open questions are, if a variant leads to enough neutralizing antibody escape (or IgA wanes enough) to cause more widespread infection in the future, will it also evade the rest of the immune response and cause significant disease burden? We have a couple things going in our favor here: disease progression tends to be slow compared to influenza, so a delayed (by a few days) cellular response could still curb illness; IgA will tend to wane before IgG, so (relatively harmless) upper respiratory infection may be possible long before (potentially dangerous) systemic infection. The fact that childhood infections are extremely mild bodes well, according to this model:
https://science.sciencemag.org/content/371/6530/741.full
And again, what do people mean by "have to get". Have to get for individuals at higher risk to avoid infection, or have to get for everyone to avoid "perpetual pandemic"? I think it's often communicated as the latter when statements like those by Pfizer's CEO are often meant as the former.</t>
  </si>
  <si>
    <t>GogglesPisano</t>
  </si>
  <si>
    <t>Lately I’m seeing anti-vaccine posts on social media asserting that the vaccines *”aren’t FDA approved because they only have emergency authorization”* and that they’re *”not safe because no one knows the long-term effects”*.
Obviously it’s not possible to know the long-term effects of a vaccine that has existed for less than a year, but what response can I make to counter these claims?</t>
  </si>
  <si>
    <t>Two very simply understood arguments:
1. Simple mathematics. We've all compartmentalized the relatively low risk of mortality from COVID-19 as a coping mechanism, and I think the vaccine hesitant especially so. However it's easily demonstrated that even for someone at very low risk of mortality from the virus, the risks from the vaccines are still *known* to be many times lower for all age groups, based on the number of rare complications that have occurred. COVID-19 is also *known* to cause a relatively high rate of long-term conditions - and ironically these long-term conditions have been observed to be alleviated by vaccines!
2. Understanding how vaccines work, and these especially. Many people believe that vaccines give you a mild infection of the virus itself (these are not the Salk live polio vaccine); or they believe that mRNA is capable of integrating itself into DNA (also no - that's like saying you can use a printed document to make a new printer). Vaccines generate an immune response, and that response peaks within about two weeks. If a vaccine-related adverse event were to occur, it would occur in that timeframe (as the rare thrombotic events do). After that, the vaccine itself is not resident in your tissues - the immune system memory remains, but your immune system has returned to equilibrium and there's no mechanism for adverse effects to occur if they haven't started already.
Another thing I'd add is to bust the belief that the vaccines simply don't work that well and only lessen symptoms of infection so why bother? Even many very pro-vax people still get this wrong and inadvertently hurt their case by underselling the vaccines' effectiveness with stern warnings against being less cautious after vaccination. My Twitter feed is full of this - none of them virologists or immunologists, but people with lots of followers and respected opinions just the same who are spooked by the US CDC relaxing guidelines for vaccinated people despite solid evidence.</t>
  </si>
  <si>
    <t>To your second point, one argument I am hearing against the vaccine is that the vaccines produce an artificial immune response that isn't the same as a natural infection response and that this weakens your immune system by not allowing natural infection.</t>
  </si>
  <si>
    <t>Ah. I've heard this argument in a different form ("you need to expose yourself to germs to really make your immune system stronger"), but for SARS-CoV-2 specifically, we actually have studies about that proving the opposite: the full vaccine response is broadly stronger and more consistent than infection, it reacts to more highly neutralizing epitopes (and so should be more resistant to mutation), and when previously infected people are then vaccinated their immune response is remarkably strong and broad, neutralizing all known variants and even related viruses like bat coronaviruses and SARS.</t>
  </si>
  <si>
    <t>Wow! Thanks for this! Do you happen to have any studies/links about this so I can send it to people who claim otherwise?</t>
  </si>
  <si>
    <t>Sure, let me break down those claims I made
&gt; the full vaccine response is broadly stronger and more consistent than infection
https://www.reddit.com/r/COVID19/comments/mg6lyf/neutralization_of_viruses_with_european_south/
&gt; it reacts to more highly neutralizing epitopes (and so should be more resistant to mutation)
https://www.reddit.com/r/COVID19/comments/mr3zkz/the_sarscov2_mrna1273_vaccine_elicits_more/
&gt; when previously infected people are then vaccinated their immune response is remarkably strong and broad
https://www.reddit.com/r/COVID19/comments/n1b9be/previously_infected_vaccinees_broadly_neutralize/
https://www.reddit.com/r/COVID19/comments/n1wk7n/prior_sarscov2_infection_rescues_b_and_t_cell/</t>
  </si>
  <si>
    <t>Awesome, thank you so much. Those were all really informative</t>
  </si>
  <si>
    <t>IanWorthington</t>
  </si>
  <si>
    <t>Might you expand on your "another thing"? How much can a one dose or fully vaccinated person safely relax guidelines?</t>
  </si>
  <si>
    <t>https://www.cdc.gov/coronavirus/2019-ncov/vaccines/fully-vaccinated.html</t>
  </si>
  <si>
    <t>bxzidff</t>
  </si>
  <si>
    <t>What specifically does the virus do in the cell which leads to the death of the cell?</t>
  </si>
  <si>
    <t>1. The virus can weaken the cell itself, triggering inflammation and a sort of self-ordered form of necrosis called necroptosis. Because SARS-CoV-2 is an 'enveloped' virus, it uses the cell membrane for the budding process, rather than simply bursting the cell open and killing it (lysis); but doing this causes the cell to weaken, which makes the cell unstable and triggers this.
2. The innate immune system recognizes inflammation-causing cells and triggers them to shut down, called pyroptosis.
3. The adaptive immune system recognizes cells that are infected by their foreign proteins and tells the cell it's time to die, called apoptosis. (This is also the "normal" way your cells die.)
Basically, in multicellular organisms, our individual cells have a lot of different ways to kill themselves, and that's really our primary defense against things like viruses and cancer.</t>
  </si>
  <si>
    <t>Thank you for the good explanation!</t>
  </si>
  <si>
    <t>In most cases, the cell basically self destructs in response to the stress induced by the viral replication.
https://www.frontiersin.org/articles/10.3389/fmicb.2014.00296/full#h7
https://www.nature.com/articles/s41423-020-0485-9</t>
  </si>
  <si>
    <t>odoroustobacco</t>
  </si>
  <si>
    <t>There was a lot of discussion and some data early on in the pandemic regarding adaptive immunity from other vaccinations: seasonal flu, BCG, MMR, etc.
Have any of the vaccine manufacturers released any data aligned with this? Particularly J&amp;J? Like if their vaccine is 72% effective across the board, does having a flu vaccine alter that in any meaningful way?</t>
  </si>
  <si>
    <t>All of those studies fell completely flat.</t>
  </si>
  <si>
    <t>I’m not talking about the RCTs for BCG and MMR. To the best of my knowledge they didn’t do an RCT of the flu shot but all of the observational data indicated lower rates and lower symptoms if you have a flu shot. There’s obviously a lot of spurious reasons that could be the case, but that’s why I was asking if the vaccine companies parsed that data.</t>
  </si>
  <si>
    <t>phrts</t>
  </si>
  <si>
    <t>In my country (Turkey), second dose of the Pfizer/Biontech vaccine is going to be applied 6-8 weeks after the first dose (Probably because of supply shortage). Is there any other country using wider window between two doses? Is there any scientific study about this?</t>
  </si>
  <si>
    <t>UK is using 3 months, Canada is using 4 months. 
Oxford's trials was able to prove superior efficacy with a longer delay between doses. "The trials of the Oxford-AstraZeneca vaccine did include different spacing between doses, finding that a longer gap (two to three months) led to a greater immune response, but the overall participant numbers were small." https://www.bmj.com/content/372/bmj.n18 
Based on what we know about immunology, it's is quite possible that a prolonged interval between the first and second dose would lead to a stronger and more lasting immune memory for the mRNA vaccines as well. Every other vaccine is given with 1-6 months gap in between. The 3-4 week dose protocol was chosen for the mRNA's because the world could not afford to wait for trials that takes months to just get started.</t>
  </si>
  <si>
    <t>PattyRain</t>
  </si>
  <si>
    <t>In groups where we have watched this we have seen death rates peak a little while after peaks of getting covid (usually about 2 weeks).  Looking at India on google it seems like the deaths are going up at the same time with this last peak.  Is that because they are not getting tested till just before they die or is there some other reason?</t>
  </si>
  <si>
    <t>India is having difficulty capturing both deaths and cases, so their pattern would be different from regions wither better data, but it is also possible that the current shortage of oxygen and hospital care is contributing to more rapid deaths than elsewhere.</t>
  </si>
  <si>
    <t>alru26</t>
  </si>
  <si>
    <t>Might have missed this discussion, but can someone clarify why the CDC is recommending still avoiding large crowds, with masks, even if vaccinated?</t>
  </si>
  <si>
    <t>Only indoors, and the definition of 'large' is truly large (things such as large outdoor events, church, and movie theaters are 'green' on their chart). I would guess it's to dissuade the existence of such events entirely as long as people are of mixed vax status and cases remain high in the community.</t>
  </si>
  <si>
    <t>[Current advice](https://www.cdc.gov/coronavirus/2019-ncov/vaccines/fully-vaccinated.html) says:
&gt; You can gather or conduct activities outdoors **without** wearing a mask *except in certain crowded settings and venues.* 
(*emphasis added*).
My assumption would be that the safety benefits of being outdoors -- sunlight as disinfectant and generally better ventilation -- fall off at some level of density.</t>
  </si>
  <si>
    <t>Got it - so not worried so much about the vaccinated folks but those who might be in the crowd and not vaccinated, and thus the strain on local healthcare systems?</t>
  </si>
  <si>
    <t>llama_</t>
  </si>
  <si>
    <t>Yes and while the community is still in the process of being inoculated/ not yet at herd immunity status they still want to err on the side of caution as they are aware not all vaccines are 100% so it wouldn’t be in the interest of public health to advise a less cautious approach.</t>
  </si>
  <si>
    <t>Krab_em</t>
  </si>
  <si>
    <t>What happens if a person is injected with live Sars-Cov-2 virus instead of vaccine (let'say similar dosage and intramuscular)? are there any studies or information on disease progression from such a mode of innoculation?</t>
  </si>
  <si>
    <t>That is called variolation and is an ancestor to vaccination. Injecting the virus is possibly safer than inhaling it, but it would still be considered a challenge study, and very hard to pass ethical approval if you intend to do it to humans. There is no motivation to run such a study, isolating live virus is not easier than making a vaccine.</t>
  </si>
  <si>
    <t>Thankyou for the explanation, have a couple of follow up questions :
1. Are there any animal model studies done for variolation?
2. I have been trying to find this impact from the time ANVISA raised questions on the inactivation process followed by Bharat Biotech for Covaxin. And recently with Sputnik V having Replication competent adenovector virus in their vaccine samples.  How risky would this be in theory in terms of catching an infection of SARS-COV-2 / adenovirus via this pathway?</t>
  </si>
  <si>
    <t>1. As far as I know, no. Variolation is a really bad way to gain immunty, it's always more dangerous than vaccination. The closest thing is live-attenuated viral vaccines, I think there is one or two being developed for Covid, you can look them up if you are interested.
2. I'm not totally sure what you are asking, are you asking whether people can catch Covid from poorly made Sputnik? They can't, the adenovirus might be able to replicate but they don't contain Covid genetic material and cannot create more Covid virus, I don't know if people can catch an adenovirus infection this way - it's a respiratory virus, I don't know if it can infect muscle cells, but if it can it should be mild in most people, the concern is that this shows poor quality control on Sputnik's part, not that the vaccine is dangerous.</t>
  </si>
  <si>
    <t xml:space="preserve">
&gt; I'm not totally sure what you are asking, are you asking whether people can catch Covid from poorly made Sputnik? 
Apologies for phrasing it poorly, I was trying to understand two things:
1. What is the chance of adenovirus infecting a person via intermuscular injection. This was in context of adenovector/Sputnik V vaccine. Can it result in cold like symptoms or will the disease be completely different?
2. The second was in context of inactivated/killed SARS-COV-2 vaccine developed by Bharat Biotech. If the inactivation is improper and the vaccine contains live SARS-COV-2 virus, can it infect us by intermuscular injection.
It was in this context I was trying to understand the availability animal model studies
&gt; As far as I know, no. Variolation is a really bad way to gain immunty, it's always more dangerous than vaccination. The closest thing is live-attenuated viral vaccines, I think there is one or two being developed for Covid, you can look them up if you are interested
I was trying to understand the in disease progression from variolation, something along the lines of - SARS-COV-2 being a respiratory virus can it really infect muscle cells efficiently, can it be transported via blood to lungs and then infect the lung cells etc.
I have tried looking for information on if any such studies have been conducted but haven't found any. 
The live attenuated viral vaccine I have looked at seem to use nasal delivery - codagenix IIRC.
&gt; the concern is that this shows poor quality control on Sputnik's part, not that the vaccine is dangerous.
Understood thanks</t>
  </si>
  <si>
    <t>the__brit</t>
  </si>
  <si>
    <t>Are there any common factors (eg age, sex, weight, comorbities etc) for breakthrough cases that occur after being fully vaccinated with either of the mrna vaccines?</t>
  </si>
  <si>
    <t>The CDC data reports that 64% of cases have been in women.  Might not be related, but it's interesting to note.
https://www.cdc.gov/vaccines/covid-19/health-departments/breakthrough-cases.html</t>
  </si>
  <si>
    <t>einar77</t>
  </si>
  <si>
    <t>As far as I'm aware there's a single study on curfews, and it has been (for good or bad; I can't tell) criticized because of presumed shaky foundations.</t>
  </si>
  <si>
    <t>Are you referencing [Understanding the effectiveness ofgovernment interventions in Europe’ssecond wave of COVID-19](https://www.medrxiv.org/content/10.1101/2021.03.25.21254330v1.full.pdf) (PDF)?</t>
  </si>
  <si>
    <t>yokuyuki</t>
  </si>
  <si>
    <t>I've mostly understood how mRNA vaccines work, but there's two parts that I don't quite understand.
1. Why does the immune system not attack the lipids that are delivering the mRNA?
2. How does the manufacturer ensure that the mRNA sequences in the vaccine don't have errors in them?</t>
  </si>
  <si>
    <t>I’m by no means someone who can give a technical answer to question 1 (I can’t even address #2) but I’ll give a response as I understand it from what I read:
1. The lipids delivering the vaccine I think are generally ones that the body doesn’t register as foreign so it doesn’t kick up an aggressive immune response. My layman understanding was getting to that point—being able to deliver the mRNA without an immune response to lipids, etc.—was a major challenge in the decades of development of these vaccines.</t>
  </si>
  <si>
    <t>Regarding 2, it doesn't really matter if there are a few errors, but I think they have a process that ensures errors are really rare.
When the virus replicates in a cell, there are inevitable errors, and you know, mutations. So unless a ton of sequences are off, it probably looks just like a regular SARS-CoV-2 infected cell to your immune system. Which is the goal.
How they do it is likely proprietary, there are a few articles about how the vaccine is made that I likely can't link here.</t>
  </si>
  <si>
    <t>c-dy</t>
  </si>
  <si>
    <t>Has there been any expert response to Gamaleya Center's statement on the thrombosis issue? After all, they've basically accused the respective manufacturers of inferior quality control.</t>
  </si>
  <si>
    <t>vometcomit</t>
  </si>
  <si>
    <t>What type of antibodies are being detected after breakthrough infection in vaccinated patients? Wild type antibody, vaccine M spike antibody, or both?</t>
  </si>
  <si>
    <t>I believe these studies are still ongoing - some of the vaccine phase 3 trials include testing participants for non-spike antibodies.
Based on what we know so far, infection after vaccination should broaden the response, but it hasn't been demonstrated fully yet.</t>
  </si>
  <si>
    <t>Israel didn't find any difference in lineage distribution in vaccinated and unvaccinated infections.</t>
  </si>
  <si>
    <t>JerseyKeebs</t>
  </si>
  <si>
    <t>I just read that as part of Israel allowing vaccinated tourists soon, they are planning on confirming vaccination status by serological testing, specifically a rapid, saliva-based antibody test.  Does anyone know how such a test would work?  
I read that antibodies may fade over time, but the B- and T-cell immune response provides lasting protection.  Does this kind of serological testing carry any risk of a false outcome, ie a person was truly vaccinated but antibodies just happened to be not detected?</t>
  </si>
  <si>
    <t>The vaccines create an extremely strong antibody response that won't wane to undetectable levels anytime soon.</t>
  </si>
  <si>
    <t>But immune suppression can prevent the formation of detectable antibodies:
https://www.medrxiv.org/content/10.1101/2021.04.15.21255550v1.full.pdf (preprint)
(note: anecdotal reports along these lines led me to look for papers like this).
What to do in this case is a tricky policy question -- they truly received the vaccine, but there's no evidence that the vaccine did anything for them.</t>
  </si>
  <si>
    <t>If the concern is verifying immunization for the purposes of border control, people in a profoundly immunosuppressed state shouldn't be traveling internationally right now anyway.</t>
  </si>
  <si>
    <t>5462178973</t>
  </si>
  <si>
    <t>Have we gotten any longer term updates on the J&amp;J vaccine?</t>
  </si>
  <si>
    <t>Replying here for notification in case of an answer.</t>
  </si>
  <si>
    <t>I am a layman when it comes to... biology (physics major). Can anyone explain the reasons for rejection of the Russian vaccine by brazilian authorities to me? 
What I understand is, the vector virus are preferred to be non-replicating, but they have found viral particles in the vaccine that can replicate? And I hear about something related to recombination as well. What is that all about?</t>
  </si>
  <si>
    <t>https://blogs.sciencemag.org/pipeline/archives/2021/04/28/brazil-rejects-the-gamaleya-vaccine has great overview of the issues written for non-experts.</t>
  </si>
  <si>
    <t>Has there been any confirmed reinfections from people who were infected a year ago yet?</t>
  </si>
  <si>
    <t>Yes, plenty. What's important though is that prior infection is about as effective at preventing disease as vaccination.
https://www.thelancet.com/journals/eclinm/article/PIIS2589-5370(21)00141-3/fulltext</t>
  </si>
  <si>
    <t>So let me I know if I understand this that in the control group there was 14/100k infections and in the people with a previous covid infection there was 1/100k re-infection and only 1 total case serious? That's in line with vaccines is it? 
The reason for the Q was this talk about need for boosters and I wondered if that was true, wouldn't the people infected in March 2020 that weren't vaxxed yet be highly vulnerable now, especially since they say infection isn't as good as a vaccine.</t>
  </si>
  <si>
    <t>The reasoning for boosters would more likely be antigenic escape by a variant than simple waning of protective immunity in the time scales we're talking about.
There's no evidence that people infected in march 2020 are particularly vulnerable. A study in the Faroe islands (where, AFAIK, they haven't had multiple 'waves' of infections since then, so anyone infected was infected &gt;12 months ago) specifically looked at this and saw no particular reduction of immunity.
https://www.reddit.com/r/COVID19/comments/mweclq/sarscov2_natural_antibody_response_persists_up_to/
The differences between infection and vaccination as far as immune protection goes are more nuanced. Some studies show that vaccines may induce a more durable response particularly in light of antigenic escape:
https://papers.ssrn.com/sol3/papers.cfm?abstract_id=3832979</t>
  </si>
  <si>
    <t>wifi-wire</t>
  </si>
  <si>
    <t>I have a question about the Moderna vaccine.
In phase 1/2 studies, they said CD8 T-Cell response was very low compared to the BND/Pfizer shot.
This paper about the variants however has figures that say otherwise: 
https://www.biorxiv.org/content/10.1101/2021.02.27.433180v1
How is the difference explainable and could a worse CD8 response mean that the Moderna shot needs a booster more often ?</t>
  </si>
  <si>
    <t>I've asked this question before. Basically, the tests for these cells are not accurate or comparable. Pfizer and Moderna used different assays to test the presence of these cells, so it could be that Moderna is the same but their assay was worse (or Pfizer's assay was over-sensitive). Plus, we don't know that much about the impact of these cells. 
We can't say for sure whether a) it's true that Moderna has a lower CD8 response or b) if it does, whether that matters at all. 
If we wanted to be as cautious as humanly possible and pick the "best" vaccine, it may have been prudent to go with Pfizer based on these results, but we can't say that with confidence at all or explain exactly to what extent it might perform better. The trial results are what matter and so far, Pfizer and Moderna have been comparable again and again.</t>
  </si>
  <si>
    <t>Pfizer's phase 1 study didn't measure T cell response.  Phase 1s that were done several months later started consistently measuring them.  I think the only answer here is that we were only just figuring out how to measure these cellular responses (and probably still don't have it fully figured out, which is why we still use antibody counts as the primary metric).
I believe viral theory suggests that a smaller initial dose with a larger later dose could be better at producing cellular immunity, so this does seem like a rational concern.  But I don't think the (lack of) data really supports it.
It will be interesting to see the results of the UK's  studies on an AZ first dose with a pfizer second dose.  If they show comparable or greater immunity to two mRNA doses it could be a game-changer.  Unfortunately the trials they're running are probably too small to really reveal anything, and I haven't heard about similar trials being run anywhere else.</t>
  </si>
  <si>
    <t>Germany will be a huge trial for AZ-mRNA combo. 2 million people under the age of 60, that already got AZ before the SVT side effect was discovered will get the combination. My mom got AZ in February and her 2nd shot will be Biontech/Pfizer in May.</t>
  </si>
  <si>
    <t>How does one shot of AZ compare to the J&amp;J vaccine in terms of effectiveness?</t>
  </si>
  <si>
    <t>The cumulative incidence curves are surprisingly different, with J&amp;J diverging around day 15 (by symptom onset) and AZ not until around day 28 - which is around when the second dose would be given.  I don't know if there's trial data for a single-shot AZ in a large enough sample though.
https://www.fda.gov/media/146217/download
https://assets.publishing.service.gov.uk/government/uploads/system/uploads/attachment_data/file/963928/UKPAR_COVID_19_Vaccine_AstraZeneca_23.02.2021.pdf</t>
  </si>
  <si>
    <t>forestsloth</t>
  </si>
  <si>
    <t>Is there any estimate of when the Pfizer EUA expansion to 12-15 year olds will happen?</t>
  </si>
  <si>
    <t>I’m curious, when people talk about the virus theoretically mutating to escape the efficacy of the vaccines, would that mean the vaccines would be rendered utterly useless (as in, it’s as if you were never vaccinated in the first place) or would they still be able to prevent severe infection/potential hospitalization and/or death?
Given the situation in both Brazil and India, newly emerging variants seem like a foregone conclusion.</t>
  </si>
  <si>
    <t>The latter would happen long before the former. And that's a valid concern for public health when we're talking about reaching "herd immunity" type effects with only 60-80% of the population vaccinated or previously infected - you'd have 2/3 of the population's seasonal cold being potentially deadly to the other third.
Even with "super-mutator" flu you don't get to zero efficacy; when the variant match is bad within a particular species (or within a strain of influenza A eg H3N2) the vaccines are something like 30% effective against symptoms.</t>
  </si>
  <si>
    <t>Starstalk721</t>
  </si>
  <si>
    <t>Note that this is for my own curiosity (I'm taking a BIO class and we were discussing protein synthesis and the genetic code), but I was wondering...
Is the specific genetic code/protein instructions for the mRNA vaccines publicly available anywhere?  Having just spent several hours learning about the genetic code (in my online lectures) I'm kind of interested in seeing what the mRNA vaccine's code looks like.</t>
  </si>
  <si>
    <t>https://berthub.eu/articles/posts/reverse-engineering-source-code-of-the-biontech-pfizer-vaccine/
I hope this source is allowed - it's a very in-depth examination of the BNT162b2 source code.</t>
  </si>
  <si>
    <t>AAAAAAAAAA!  Yup, that's what I was looking for thanks!</t>
  </si>
  <si>
    <t>We've seen multiple preprints recently implicating the SARS-CoV-2 spike protein alone as being able to cause lung issues, macrophage activation, changes in ACE-2 which could cause PAH, blood/brain barrier issues, etc. Are there any merit to these studies, and were these things not studied heavily before the vaccines which produce said spike proteins  were approved for mass use?
Edit For clarification: I’m not asking this as a guise to spout anti-vax nonsense. I’ve already had both Pfizer shots and am glad I had them.</t>
  </si>
  <si>
    <t>Is there a list of such research?</t>
  </si>
  <si>
    <t>witchnerd_of_Angmar</t>
  </si>
  <si>
    <t>This question is also on my mind. Especially since it’s not fully known how long the spike protein remains circulating in the body. If there were serious issues with this I think we’d expect to see much more dramatic safety issues though? And I don’t *think* that’s the case at least for most healthy people. 
That said, I would love to be directed to criteria for how regulatory agencies determine whether or not deaths (especially cardiac, neurological, and coagulatory related) in the 4 weeks post-vaccine are linked. It seems nearly impossible to untangle whether the presumably very small amount of spike in a vaccine is sufficient to harm a frail person.</t>
  </si>
  <si>
    <t>Spikes don't last more than a few days I believe.</t>
  </si>
  <si>
    <t>sweetbaker</t>
  </si>
  <si>
    <t>Has anyone heard or read about the Pzifer pill Thats supposed to be a “cure”for Covid-19? It’s apparently in phase 1 clinical trials right now and should be available this year if all goes smoothly.</t>
  </si>
  <si>
    <t>I’m not entirely sure what you’re asking, but I think this is the trial you’re thinking of but there haven’t been any updates on it. 
https://clinicaltrials.gov/ct2/show/study/NCT04756531</t>
  </si>
  <si>
    <t>Yeah! A friend sent me a news article about it and I was looking through here for any discussion on it, but I didn’t see any. I didn’t realize the study/trial was from 4/9! I will go back farther in the sub to find discussion on it. Thank you!</t>
  </si>
  <si>
    <t>PFIZER INITIATES PHASE 1 STUDY OF NOVEL ORAL ANTIVIRAL THERAPEUTIC AGENT AGAINST SARS-COV-2
The oral antiviral clinical candidate PF-07321332, a SARS-CoV2-3CL protease inhibitor, has demonstrated potent in vitro anti-viral activity against SARS-CoV-2, as well as activity against other coronaviruses, suggesting potential for use in the treatment of COVID-19 as well as potential use to address future coronavirus threats.
https://www.pfizer.com/news/press-release/press-release-detail/pfizer-initiates-phase-1-study-novel-oral-antiviral</t>
  </si>
  <si>
    <t>I’ve had a hard time keeping up with the latest; but what are the most reliable estimates of how effective mRNA vaccines are against P1 and B1617? (For both death/hospitalization and ability to transmit to others)</t>
  </si>
  <si>
    <t>I would love to read that paper when it comes out</t>
  </si>
  <si>
    <t>I don't believe there's much data on mRNA specifically,  but other vaccines appear to do quite well. Numerous lab tests against P.1 and a single test against B.1.617 show marginal decrease in neutralization. Real world data from South America is that vaccinated people are not being hospitalized 
or  dying, and there are no anecdotes of significant breakthrough from India.</t>
  </si>
  <si>
    <t>the_first_men</t>
  </si>
  <si>
    <t>What caused the recent spike in cases in India?</t>
  </si>
  <si>
    <t>Likely gatherings. But also, we need to recognize the size of India’s population compared to other countries before freaking out about its outbreak. India has over 4X the population of the US. India’s outbreak now is comparable population wise to under 100k cases a day in the US</t>
  </si>
  <si>
    <t>TheCatfishManatee</t>
  </si>
  <si>
    <t>Are RT-PCR tests more likely to miss certain variants? Which is to say; are there mutations that allow the virus to evade RT-PCR tests?</t>
  </si>
  <si>
    <t>another way of phrasing the question: which variants have mutations in the sequences that common rtPCR tests are looking for?   PCR tests generally look for multiple target sequences so the most likely result is that most of the target sequences will light up but one will be missing.
The FDA has guidance on this and lists combinations of tests and variants which are known to produce false negatives or less-than-fully-positive results.
https://www.fda.gov/medical-devices/coronavirus-covid-19-and-medical-devices/sars-cov-2-viral-mutations-impact-covid-19-tests
B.1.1.7 (the "UK variant") is mentioned for two of the tests, though the impact -- if the test results are interpreted correctly -- is that it is easy to distinguish B.1.1.7 or one of its descendants from other variants.</t>
  </si>
  <si>
    <t>nu2004</t>
  </si>
  <si>
    <t>As I'm sure you know, there are different tests out there and I believe the answer to your question depends on the molecular targets used by the individual test in question.
Overall, I think the most succinct answer to your question is "Yes, but right now it seems unlikely, and FDA/CDC are actively watching to see if that changes." Here's a useful FDA letter from January with more detail:
https://www.fda.gov/medical-devices/letters-health-care-providers/genetic-variants-sars-cov-2-may-lead-false-negative-results-molecular-tests-detection-sars-cov-2</t>
  </si>
  <si>
    <t>avattt</t>
  </si>
  <si>
    <t>Does anyone know if there are any more recent updates about how likely you are to spread COVID-19 if you are fully vaccinated and exposed to it? 
The most recent article I can find indicates that we still do not know for sure, but the article is from March 10: [https://www.scientificamerican.com/article/so-what-can-people-actually-do-after-being-vaccinated/](https://www.scientificamerican.com/article/so-what-can-people-actually-do-after-being-vaccinated/)</t>
  </si>
  <si>
    <t>https://www.medrxiv.org/content/10.1101/2021.03.26.21254394v2
&gt; Here, analyzing vaccination records and test results collected during a rapid vaccine rollout for a large population from 223 geographically defined communities, we find that the rates of vaccination in each community are highly correlated with a later decline in infections among a cohort of under 16 years old which are unvaccinated. These results provide observational evidence that vaccination not only protects individual vaccinees but also provides cross-protection to unvaccinated individuals in the community.</t>
  </si>
  <si>
    <t>Theru07</t>
  </si>
  <si>
    <t>Can anyone tell me something about the new "biontech vaccine causes myokardia" thing?</t>
  </si>
  <si>
    <t>Myocarditis?  The Israeli Health Ministry has received 62 reported cases of myocarditis in patients who had the Pfizer vaccine out of about 5 million people who have been vaccinated.  Pfizer, CDC and FDA say they are monitoring the reports but have “not observed a higher rate of myocarditis than what would be expected in the general population. A causal link to the vaccine has not been established.”
Myocarditis is an inflammation of the muscle in the heart.</t>
  </si>
  <si>
    <t>Thank you! ♡</t>
  </si>
  <si>
    <t>nakedtwist</t>
  </si>
  <si>
    <t>This is a question for the science community. Can anyone explain this “shedding” to me and give me links to read regarding covid shedding after vaccination. I’d love to know how it works from someone who’s a dr, chemist, biologist or anyone else that is qualified to speak about it and provide links</t>
  </si>
  <si>
    <t>Thanks. I was nervous because so many people are saying shedding is being caused by this vaccine and transmitting covid to other people who are unvaccinated.</t>
  </si>
  <si>
    <t>Beyond anti-vax scare tactics, it may also be that they got their wires crossed based on old advice that the vaccines may not reduce the chance of transmission, that you were still likely to have an asymptomatic infection. The previous advice that "you shouldn't visit your relatives even after you get vaccinated" and so on is outdated - the US CDC is now clear that most "pre-pandemic" activities are safe for vaccinated people as long as cases in your community continue to decline.
https://www.cdc.gov/coronavirus/2019-ncov/vaccines/fully-vaccinated.html</t>
  </si>
  <si>
    <t>M4rt4S</t>
  </si>
  <si>
    <t>Are there researches that explain why some individuals are not contagious, even if they have symptoms? Is it related to viral load?</t>
  </si>
  <si>
    <t>https://www.sciencemag.org/news/2020/05/why-do-some-covid-19-patients-infect-many-others-whereas-most-don-t-spread-virus-all# have a nice overview on this.</t>
  </si>
  <si>
    <t>ElBartimaeus</t>
  </si>
  <si>
    <t>Is there any data showing the efficacy of Sinopharm (or any 'lesser' vaccines) for previously infected people? Reading the [article about 95% efficacy for recovered individuals](https://www.thelancet.com/journals/eclinm/article/PIIS2589-5370(21\)00141-3/fulltext) made me think whether it makes any difference to receive a better vaccine if you were previously infected. Additionally, could this mess up a more robust immune response? As far as I understood, T cells are most important for long-term resistance and Sinopharm makes a poor job (if any?) to induce that kind of immune response. Can this shift the "general protection plan" against covid to a different shape?</t>
  </si>
  <si>
    <t>What happens to a vaccinated person if they are exposed to the virus multiple times. Does the vaccine remain effective?</t>
  </si>
  <si>
    <t>Yes. It should in fact get even stronger. The whole operating principle of vaccines is that subsequent exposure to an antigen after the first time improves immunity. The vaccine gives you that first exposure without risk of disease.</t>
  </si>
  <si>
    <t>Multiple exposures in a short period of time could "stack" in some way to give a greater chance of symptomatic infection.  Multiple infections distributed over time would not stack in that way.  Each exposure itself would have a chance of triggering an immune response that would strengthen immunity for the future.  
It sounds like your fear is that immunity would be "used up", but the opposite is true: the immune system works like an athlete doing training rather than a piece of armor.</t>
  </si>
  <si>
    <t>Depends on how frequently they are exposed, if it's reasonably far apart, the vaccine-mediated immune response should be able to deal with each exposure, and either prevent infection altogether or significantly reduce symptom severity. In fact, there is some evidence that mild infections post vaccination can serve as sort of a booster shot, and reduce the likelihood of future infections for people with healthy immune systems. 
But if the multiple exposure keep happening very close together, in a theoretical and very unethical challenge study, the virus intake will eventually exceed the speed at which the immune system's ability to throw antibodies and immune cells against the incoming slew. There is no such thing as perfect immunity, if a person is constantly exposed to unrealistically huge amounts of virus, they will eventually die from it no matter how vaccinated they are.</t>
  </si>
  <si>
    <t>That's an interesting observation but aren't doctors and nurses at the risk of repeated exposure of high viral loads? Even for normal flu that would be the case I guess.</t>
  </si>
  <si>
    <t>Sort of, the research is not very certain on this. Physicians and nurses seem to be at increased risk for Covid infections and/or severe outcomes according to some (not all) research, but either way it is nowhere close to the theoretical amount that is required to overwhelm a vaccinated immune system.
The vaccine is designed to work well in real-life conditions, and that include being in a healthcare setting working with Covid patients while wearing proper PPE. See this CDC study on healthcare and other essential workers [https://www.cdc.gov/media/releases/2021/p0329-COVID-19-Vaccines.html](https://www.cdc.gov/media/releases/2021/p0329-COVID-19-Vaccines.html) " Results showed that following the second dose of vaccine (the recommended number of doses), risk of infection was reduced by 90 percent two or more weeks after vaccination. Following a single dose of either vaccine, the participants’ risk of infection with SARS-CoV-2 was reduced by 80 percent two or more weeks after vaccination."</t>
  </si>
  <si>
    <t>Atlasinspire</t>
  </si>
  <si>
    <t>Sounds like you are describing a person who takes no precautions in a crowded setting well the answer is yes but they will be protected from hospitalization most probably.</t>
  </si>
  <si>
    <t>Thinking more of health care workers.</t>
  </si>
  <si>
    <t>It should protect them from hospitalization , depends on the variants and on the vaccine but hopefully someone with more knowledge on the topic would explain to you here</t>
  </si>
  <si>
    <t>No circulating variant has demonstrated a greater chance of hospitalization for vaccinated people at this time.</t>
  </si>
  <si>
    <t>I'm getting overwhelmed with all the wonderful real world data we'ree seeing now that vaccines continue to roll out. I can't recall, was there a study that looked specifically at hospitalizations for the single dose cohort past 14 days?</t>
  </si>
  <si>
    <t>You can be hospitalized for infections of months before, so this is a really hard thing to study without controlling for day of infection/day of symptom onset.  All the real-world data we have does not show hospitalizations (by day of hospitalization) or deaths (by day of death) declining very quickly after vaccination.  But the main takeaway from that is that vaccines are not (sadly) an actual cure for an active infection.
The only single-dose vaccine is J&amp;J, and I have not seen the CDC release any data about it at all.
Trial data is directly from the real-world, and controlled.  Its limitation is small sample size, so its probably best to stick to 95% credible intervals with some independent algorithm for generating them.  
[Here](https://www.fda.gov/media/146217/download) is J&amp;J's EUA application.  The case split for hospitalization for symptom onset after 14 days is either 2-11 or 2-29 depending on whether you want to look at centrally confirmed cases.  What does centrally confirmed mean?
14 days is a poor value to use for the symptom onset cutoff though, since the curves don't diverge until days 15-17.  So you're intentionally using a few days where there is zero protection and averaging them with all other days through whenever the data ends.</t>
  </si>
  <si>
    <t>Thank you for the detailed reply!</t>
  </si>
  <si>
    <t>Does anyone know what work is going on right now to discover why the low platelets that cause the very rare blood clots occur for AZ/J&amp;J, specifically work to identify subgroups likely to be affected by this? It seems vital to restoring confidence in these vaccines.
(Just to say, I still have confidence in the vaccines and recognise how rare the side effect is)</t>
  </si>
  <si>
    <t>The HIT like clots are very treatable if caught early, so the shift has moved to early symptom recognition. According to news sources, the last few case were treated briefly and recovered at home without issues.</t>
  </si>
  <si>
    <t>GauravGuptaEmpire</t>
  </si>
  <si>
    <t>If you get your first dose of the Covid vaccine, and then in between the first and second doses you catch a mild case of Covid, and finally you get your second dose, is that superior immunity to standard vaccination?</t>
  </si>
  <si>
    <t>A study from Israel said no:
https://www.reddit.com/r/COVID19/comments/msew98/sarscov2_immunogenicity_in_individuals_infected/
The sample size is small and I would caution against too broad a conclusion (for example someone infected many months after both doses should see an anamnestic response, back to levels similar to samples taken immediately after both doses). Just that infection between doses does not result in a boosting effect like infection prior to the first dose.</t>
  </si>
  <si>
    <t>There have been several studies now showing that one dose of the two-dose vaccines may be sufficient for those who have previously recovered from COVID-19.  There was a NYT article discussing these papers recently. 
Here is the latest paper (I think): [https://www.medrxiv.org/content/10.1101/2021.02.05.21251182v1](https://www.medrxiv.org/content/10.1101/2021.02.05.21251182v1)
But that is obviously not the same as getting one dose and then recovering rom COVID after that dose, which would be your situation. And all the guidance still say to get both shots regardless of your specific circumstances.</t>
  </si>
  <si>
    <t>FinalArrival</t>
  </si>
  <si>
    <t>Are there any updates or recent news out of israel of how the mRNA vaccines are holding up against the Variants such as the south africa one?</t>
  </si>
  <si>
    <t>Use their names,  aka B.1.351 or V2. There are countries with multiple lineages of concern and just using a country name is not specific.
Cases continue to decline in Israel, and there was a study showing no difference in frequency between lineages in vaccinated and unvaccinated.  The J&amp;J vaccine,  which uses the same prefusion-locked spike,  had minimal drop in efficacy between its US and South Africa trials.</t>
  </si>
  <si>
    <t>If the AZ and J&amp;J blood clot issues are more or less the same, can anyone explain why AZ is banned in under 30s in the UK and many EU coutries (even banned in under 50s-55s in others) while J&amp;J is allowed to anyone 18 and older? What is the difference here?</t>
  </si>
  <si>
    <t>This is a close, tricky and difficult call -- so it should be no surprise that different regulators came up with different answers.   If it were an easy call you'd see the responses better aligned one way or the other.
My understanding is that the UK rule is that it's not banned for 30+; rather that vaccinators need to give under 30's the option of a different vaccine (leaving choice to the individual rather than public health authorities).   (This sort of option was considered for J&amp;J in the US but rejected because it requires vaccinators to have multiple vaccines on hand, and the alternative mRNA-based vaccines have stricter storage requirements at the moment).</t>
  </si>
  <si>
    <t>peteyboyas</t>
  </si>
  <si>
    <t>150 million vaccines have been administered in India, the majority of which were covishield( the AZ vaccine).
Is there any word on the numbers of those who have become ill/sick/passed away due to the recent surge of the Indian variant there?</t>
  </si>
  <si>
    <t>Are there even sporadic anecdotes of that happening?</t>
  </si>
  <si>
    <t>Not sure, hoping there’s some info out there</t>
  </si>
  <si>
    <t>celestiallylovedone</t>
  </si>
  <si>
    <t>Hi, is there a nice visualisation of the structure of SARS-Cov-2 that makes it much more problematic than the SARS-Cov-1 or the other human coronaviruses that we have lived with since at least the 1960s ?</t>
  </si>
  <si>
    <t>I don't know what you expect to see from a visualization of the structure, it just sort of looks like a spiky ball.
The primary reason it's problematic is that it's novel. Everyone is exposed to the four endemic coronaviruses before age six, when they cause only mild disease. People with compromised immune systems can be killed by them. And so the same is true when you introduce a new one - much of the damage is caused by a slow, naive immune response.
SARS-CoV-1 was far more pathogenic, causing around a 10% infection fatality ratio. However this limited outbreaks - the symptoms set in rapidly and were debilitating. Same with MERS-CoV.</t>
  </si>
  <si>
    <t>TheLastSamurai</t>
  </si>
  <si>
    <t>Are the "boosters' being crafted to tackle some of the mutations along the spike?   
E484k seems to be something that would be smart to account for right?</t>
  </si>
  <si>
    <t>Moderna has two boosters in testing, a broad spectrum one that’s a mix of wild type/B1351 and a B1351 specific booster. The broad spectrum one seems to induce good responses in preclinical studies against multiple variants.</t>
  </si>
  <si>
    <t>Moderna has a multivalent and B.1.351 shots.  Pfizer presumably also does but has not announced it.</t>
  </si>
  <si>
    <t>Vincent53212</t>
  </si>
  <si>
    <t>Are there any recent &amp; comprehensive costs/benefits analyses that confirms the **net** benefit of NPIs?</t>
  </si>
  <si>
    <t>What do we know about the myocarditis after Moderna/Pfizer second dose? I’m totally pro-vaccine but this is making me a little nervous</t>
  </si>
  <si>
    <t>https://www.reddit.com/r/COVID19/comments/myw18f/weekly_scientific_discussion_thread_april_26_2021/gw2p89v/</t>
  </si>
  <si>
    <t>Thanks! Wish there was more info available to the public. So disconcerting.</t>
  </si>
  <si>
    <t>This is really a problem of there being too much information available. People with the goal of generating clickbait promote articles that present scary scenarios to the public without proper context or analysis. Or they do include that, but it's deep in the article that no one reads before clicking "share" on the scary headline.
Public health authorities can't get out in front of every clickbait article, and if they did it would just lead to utter confusion and signal boosting stuff like this which the public really doesn't need to know about. ("should I have been worrying about this thing they're telling me not to worry about?")</t>
  </si>
  <si>
    <t>Did those turn out to be inaccurate? I thought “covid causes myocarditis” was established</t>
  </si>
  <si>
    <t>It can, but it's the rates that were inaccurate and the context in which they were presented. Headlines said things like "75% of COVID-19 cases suffer myocarditis" but the study they were citing also had a high rate of heart problems including myocarditis in the risk-matched, COVID-negative controls. Subsequent studies of healthy athletes post-COVID-19 diagnosis found no unusual rate of new heart issues (athletes are commonly screened for heart problems after viral infections such as flu - because it's not unusual to see some inflammation post-infection and it can affect training).</t>
  </si>
  <si>
    <t>Ah, thank you!</t>
  </si>
  <si>
    <t>ChaZz182</t>
  </si>
  <si>
    <t>Here is a post from a more recent similar study. 
[https://www.reddit.com/r/COVID19/comments/mvkwvc/sarscov2_cardiac_involvement_in_young_competitive/?utm_medium=android_app&amp;utm_source=share](https://www.reddit.com/r/COVID19/comments/mvkwvc/sarscov2_cardiac_involvement_in_young_competitive/?utm_medium=android_app&amp;utm_source=share)
Here is their conclusions:;
Conclusions: SARS-CoV-2 infection among young competitive athletes is associated with a low prevalence of cardiac involvemnent and a low risk of clinical events in short term follow-up.</t>
  </si>
  <si>
    <t>Some countries give the second Pfizer/Moderna shot after 3/4 weeks, some others after 6 weeks. I wonder if side effects are stronger if there is less time between the shots?</t>
  </si>
  <si>
    <t>Laugh_Legitimate</t>
  </si>
  <si>
    <t>Another question I have is, is SARS-CoV-2 mutating faster than previously known? I saw a lot of reports on how corona viruses mutate slower than the flu but also the various new Anteginic shifts that are happening seem to be happening in a way that’s increasing both lethality and infectiousness, and I know that the coronavirus 229E mutates at a pretty fast rate and am curious as to whether SARS-CoV-2 could have the same characteristics of the frequent mutations as 229E but aslo keeping and possibly increasing its lethality like SARS making it increase ifectuvity and lethality? I just thought that COVID was a mix of SARS and another coronavirus and am just wondering whether it mixed with a coronavirus like 229E, And if so is there a limit or could we be dealing with a CFR like SARS (1) and MERS in the mere future?</t>
  </si>
  <si>
    <t>schlomowitsch</t>
  </si>
  <si>
    <t>Do people with a past covid infection tend to have stronger side effects after getting a vaccination? Would it make sense for those to skip the second dose?</t>
  </si>
  <si>
    <t>This paper saw a higher prevalence of most side effects after the first shot in people with previous exposure.
https://www.medrxiv.org/content/10.1101/2021.01.29.21250653v1
No country has a policy of skipping doses for people with a past infection.  In cases where supplies are limited it may make sense to delay the firs shot until more vulnerable populations have been vaccinated.</t>
  </si>
  <si>
    <t>Based on available research it would make sense; there's an overwhelming amount of research showing infection+1 dose gives more immunity than 2 doses. Logistically it's basically impossible for health departments to do this.</t>
  </si>
  <si>
    <t>ylimethrow</t>
  </si>
  <si>
    <t>Curious about how Pfizer stands up to P1?</t>
  </si>
  <si>
    <t>Vaccines appear to be extremely effective against P.1.  It's comparable to B.1.1.7 in lab antibody neutralization tests, and reports from South America universally claim that vaccinated people are not being hospitalized or dying.</t>
  </si>
  <si>
    <t>Chiming in with the "Not Pfizer, but other vaccines appear to be doing well" crowd, below, J&amp;J's clinical trial data submitted to the FDA indicates that out of 3354 people in Brazil who received the vaccine and 3312 who received the placebo, there was an efficacy of 68%. (To be clear, just over 70% of the sequenced samples were that variant).
J&amp;J/Janssen notes "This implies that efficacy in Brazil is not impacted by the high prevalence of the variant of  the  P.2  lineage  as  it  is  quite  similar  to  the  VE  observed  in  the  US,  where  D614G  is  highly  prevalent."</t>
  </si>
  <si>
    <t>I have not seen IRL data, but given that Sinovac seems to perform okay IRL against it (and is, well, a much less efficacious vaccine) Pfizer would probably hold up fine. Neutralization studies support this.</t>
  </si>
  <si>
    <t>hackerpandya</t>
  </si>
  <si>
    <t>How much time the virus remains in outdoor air. e.g. If one person is walking around and pass by infected person and inhales the air around. What are the chances of getting infected. Does this setting have effect of significant viral load to make normal person ill.</t>
  </si>
  <si>
    <t>Essentially immediately dissipates. Nearly zero.</t>
  </si>
  <si>
    <t>Standard-Astronaut24</t>
  </si>
  <si>
    <t>I am wondering why the covid vaccines are using mRNA technology/adenoviruses instead of more "old fashioned" vaccines, which use dead or weakened virus to induce an immune response.
Are any of these types of vaccines being developed?</t>
  </si>
  <si>
    <t>Yes, China's Sinovac and Sinopharm are both traditional de-activated viral vaccines.</t>
  </si>
  <si>
    <t>thanks! 
still wondering why the US is choosing to develop the mRNA / adenovirus types instead of the de-activated types. Is there a medical or technological reason for this choice?</t>
  </si>
  <si>
    <t>StayAnonymous7</t>
  </si>
  <si>
    <t>Couple of reasons - first we had experience with mRNA vaccines from research into SARS and MERS. Scientists suspected they would work well on SARS-CoV-2, and in fact they've been wildly successful. mRNA vaccine tech is  quickly adaptable to new viruses, so you'll see them in the next problem virus, too, I suspect. So quick that they had the first one ready to test within a month of when the COVID was sequenced. And that's not cutting corners - its more like computer coding in a way in that you just plug in the gene sequences that you want. 
Second with other viruses as platforms (like the adenovirus ones) there is a potential issue of the immune system fighting the virus and the shot being less effective. 
On inactivated virus - The Chinese vaccines have had lower efficacy than the other technologies, so I think for COVID that may mean no one else will work on it. 
You might be interested to google the Novavax vaccine - this is still a different technology yet.   We're really in a golden age of vaccines.</t>
  </si>
  <si>
    <t>&gt; Second with other viruses as platforms (like the adenovirus ones) there is a potential issue of the immune system fighting the virus and the shot being less effective.
isn't that only a problem for a viral vector unrelated to the vaccine's target virus, vs a weakened or deactivated version of the target virus?
The whole goal here is for the body to develop immunity to the target virus, after all...</t>
  </si>
  <si>
    <t>It is, but OP's question asked about both adenovirus and mRNA vaccines versus inactivated. The concern for ADV vaccines is that in a two shot regimen, like AZ, the body may fight the vector virus, reducing its ability to deliver the payload.  That's the reasoning behind Sputnik using two different ADVs, too. That can't happen with mRNA because there's just RNA in the lipid.  Although the ITP/clotting thing is rare for AZ and rarer for J&amp;J, there's that, too, for ADV vaxes.
My personal take is that we've learned that mRNA &gt; adenovirus or inactivated. Sinovac came in as low as 50.65% (although this was all cases, symptomatic or not). Other trials had it higher, especially for symptomatic, so I'm not saying inactivated vaccines are bad, or that Sinovac is bad . Every dose of anything that works helps. But in response to OPs question, I think we'll be increasingly focused on mRNA because of high efficacy and safety. 
It'll be interesting to add Novavax to the mix.</t>
  </si>
  <si>
    <t>Thanks for your answer. 
The technology definitely seems elegant and promising, although I think that since it is a newer technology, this causes hesitancy in some of the population. 
Even though mRNA vaccines have been studied for decades, there has never been one approved for use to treat any disease in humans (Harvard Health Blog), so there are still many unknowns. We cannot point to "another mRNA vaccine" that has been granted approval and has long term safety &amp; efficacy data, as we can with other kinds of vaccines. 
I feel like it would be in the US's interest to develop an "old school" vaccine for covid, because many people who are hesitant about mRNA technology might be more comfortable with an attenuated virus shot. Even if they were less effective, it would speed up reaching herd immunity.</t>
  </si>
  <si>
    <t>Source:
https://www.health.harvard.edu/blog/why-are-mrna-vaccines-so-exciting-2020121021599#:~:text=The%20very%20first%20vaccines%20for,use%20in%20any%20disease.</t>
  </si>
  <si>
    <t>mRNA is a lot easier and safer to work with than culturing viruses in a BSL3 lab.</t>
  </si>
  <si>
    <t>Argyrus777</t>
  </si>
  <si>
    <t>When the vaccine came out many of the health care workers got vaccinated. Since a good portion of the second dose shot knocks the person out, that means hospitals all over were even more understaff. I wonder why we never heard anything about that?</t>
  </si>
  <si>
    <t>Side effects typically are only severe the following day. Potential staff shortages as a result could be mitigated by staggering administration to staff and only administering to staff who are not scheduled the next day.</t>
  </si>
  <si>
    <t>Phantombiceps</t>
  </si>
  <si>
    <t>Are long haulers more or less likely to be reinfected by covid, and what factors and variables need to be know to answer this question?</t>
  </si>
  <si>
    <t>This probably isn't a question researchers are very interested in,  since the answer is to get vaccinated. 
More severe infection has correlated with higher immune response.  Whether lasting symptoms correlated with more severe infection does not seem clear,  though.</t>
  </si>
  <si>
    <t>Most of the world can’t get vaccinated yet. Imagine choosing who should take care of grandma, or take her to the hospital. You may want to know if you should choose the person who already had covid
Edit: why the downvotes?</t>
  </si>
  <si>
    <t>You should choose the person who already had COVID.  There is extensive research showing that having COVID gives you strong protection against having it again.  The question being asked was far more specific.</t>
  </si>
  <si>
    <t>Foolhardyrunner</t>
  </si>
  <si>
    <t>Why does the flue require between 33-44% vaccination to reach herd immunity while covid 19 requires 50%-80%? What is it about the covid 19 virus that requires nearly double the percentage of people to get vaccinated?
percentages from the Cleveland Clinic</t>
  </si>
  <si>
    <t>Almost everyone have some level of pre-existing immunty against the flu. Covid is a new virus, people do not have pre-existing immunty against it, unless they were infected or vaccinated.</t>
  </si>
  <si>
    <t>A simplistic answer is that sars-cov-2 is just more contagious: the reproductive rate of influenza at the beginning of the season is (in your example) 1.5, while for sars-cov-2 it's 3. Thus it takes 1/3 population immunity to drop that value under 1 for flu, but 2/3 immunity for covid. 
There is more to it than that though.  Part of the reason flu is lower is surely that we've all had it within the last few years.  Even though the antigen has drifted over time, the immune system may react more quickly.</t>
  </si>
  <si>
    <t>makes sense, thanks</t>
  </si>
  <si>
    <t>I’ve been trying to find scientific reports on the India variant (B1.617), and it’s hard to find any but is there any reports that anyone would know if this variant? And whether its mutating to become vastly more lethal/higher viral load or how the mixing of the L452R &amp; E484Q will affect existing antibodies from infection or vaccination?</t>
  </si>
  <si>
    <t>https://www.biorxiv.org/content/10.1101/2021.04.23.441101v1</t>
  </si>
  <si>
    <t>If the virus tend to travel by itself, most masks would be ineffective, but virus seldom travel by itself. It typically reside inside larger respiratory droplets, like people riding inside a bus. According to 
https://www.ncbi.nlm.nih.gov/books/NBK143281/ most respiratory droplets are larger than 10 μm in diameter.</t>
  </si>
  <si>
    <t>Bacteria can survive outside of droplets for much longer. A virus like Covid can only survive for reasonable amounts of time when carried inside a liquid droplet or a human host, if it's directly exposed to air the lipid envelope will decay rapidly and the virus will lose its ability to infect cells. Bacteria have cell walls and are much more robust.</t>
  </si>
  <si>
    <t>I have a question about the process and timeline of scientific trials. 
J&amp;J/Janssen's "Ensemble 2" phase 3 trial (the two-dose regime) started in November, and has been enrolling and injecting people for some time.  Recently, they've started unblinding people all over and offering them a dose of the vaccine if they've received two placebos.
A recent news article (https://www.wflx.com/2021/04/09/doctors-say-dont-hold-out-specific-covid-vaccine/) quotes (by name) a "lead investigator" of the trial as saying it "just wrapped up."
My question is, based on the time frame, the public comment, and the unblinding, when would the public expect to see first-glance topline data from this trial?</t>
  </si>
  <si>
    <t>bluesam3</t>
  </si>
  <si>
    <t>Soon. Roughly speaking, if there were no improvement in efficacy from the second dose and cases in the trial areas were constant, things would be about 12 weeks delayed from the one-dose trial, which we got results for on the 16th of February. Twelve weeks from then is two weeks today. From the other things you mention, I'd guess that they have results now and are running the analysis.</t>
  </si>
  <si>
    <t>This is great insight, thanks!</t>
  </si>
  <si>
    <t>amekxone</t>
  </si>
  <si>
    <t>Both moderna and biontech are rna vaccines, right? Any major differences between these?</t>
  </si>
  <si>
    <t>Right.  The principle is the same between the two.  Moderna has a higher dosage and the composition of the lipid nanoparticles is a little different.</t>
  </si>
  <si>
    <t>Your comment is anecdotal discussion [Rule 6](https://www.reddit.com/r/COVID19/about/rules/). Claims made in r/COVID19 should be factual and possible to substantiate. For anecdotal discussion, please use r/coronavirus.
If you believe we made a mistake, please [message the moderators](https://www.reddit.com/message/compose?to=%2Fr%2Fcovid19). Thank you for keeping /r/COVID19 factual.</t>
  </si>
  <si>
    <t>KochibaMasatoshi</t>
  </si>
  <si>
    <t>Can you be still protected against covid even if your IGg spike protein cannot be measure in blood after vaccination? I mean those SinoPharm cases where there was no IGg response.</t>
  </si>
  <si>
    <t>I thought https://jamanetwork.com/journals/jama/fullarticle/2769612 reported 100% IgG response.</t>
  </si>
  <si>
    <t>fiveMop</t>
  </si>
  <si>
    <t>Is there any link between the severity of the disease and how you soon you need hospitalization after symptom onset? It seems intuitive but still I'm not a doctor.</t>
  </si>
  <si>
    <t>Yes, see 
"Shorter incubation period is associated with severe disease progression in patients with COVID-19"
https://www.ncbi.nlm.nih.gov/pmc/articles/PMC7595588/ 
Because this study was 90% patients with mild cases, they can't really study severe outcomes like deaths and hospitalization, they compared CT scans and found that people with incubation periods less than 3 days had more ground glass opacity, more likely to need antibiotics, etc, than people who had incubation periods longer than 10 days.</t>
  </si>
  <si>
    <t>Does this relate to viral load? Does amount of virus exposure relate to the incubation period?</t>
  </si>
  <si>
    <t>Maybe. There is a bit of evidence that more exposure is correlated with more severity, (see https://www.reddit.com/r/COVID19/comments/ip2gwh/facial_masking_for_covid19_potential_for/?sort=new)
in which case you might expect faster symptoms onset. But research that can correctly identify date of infection is hard to come by so the confidence levels might be low.</t>
  </si>
  <si>
    <t>notathrowaway75</t>
  </si>
  <si>
    <t>Are there any studies in progress right now about getting multiple types of vaccines i.e. Moderna and pfizer?</t>
  </si>
  <si>
    <t>Moderna and pfizer are essentially identical and they are probably not doing studies on this.
With AZ-&gt;pfizer and AZ-&gt;novavax this is definitely a thing, but we don't have any results/data yet.</t>
  </si>
  <si>
    <t>AtlanticRambler</t>
  </si>
  <si>
    <t>Are the variants of concern believed to be spread in the same manner as the original Covid-19 strain, i.e. through prolonged exposure (I think they were saying 15 minutes, unmasked) with a positive case? Can somebody explain like I’m five what makes them more contagious? :)</t>
  </si>
  <si>
    <t>Yes, the mode of transmission is the same (respiratory droplets and aerosols). The chances of transmission from any particular interaction go up. Just being in a room with an infected person for 15 minutes is not a guaranteed infection - there's a certain probability, and that probability increases.
The virus depends on its spike protein being able to fit tightly into certain proteins on the surface of human cells (ACE2, TRPMSS2) to infect. The specific spike protein mutations of interest common to these variants all slightly increase the binding force to ACE2. So any particular interaction that results in the virus having access to your cells, the virus has more of a fighting chance to get in.</t>
  </si>
  <si>
    <t>Excellent explanation - thank you!</t>
  </si>
  <si>
    <t>GooseRage</t>
  </si>
  <si>
    <t>What does 95% effective mean?
I’ve heard even after getting the vaccine some people still will get a mild version of covid. Are these people the 5% or is the 5% completely unaffected by the vaccine?</t>
  </si>
  <si>
    <t>No, that's a major misconception. You're not 5% likely to get Covid, rather you're chances of getting it are 5% out of whatever the risk was prior to your vaccination. Remember that in no situation are you 100% likely to catch Covid.</t>
  </si>
  <si>
    <t>Sorry I worded my question poorly. I’m wondering if the people who contract Covid after the vaccine but have very mild symptoms are considered part of the 5%.</t>
  </si>
  <si>
    <t>Yes.  It's a 95% reduction in your chances of having symptomatic infection.  The reduction in total infections is just slightly lower according to real world data. It might be okay to think of the vaccine as reducing a mild infection to none and a severe infection to a mild one,  but it's probably more accurate to just say it's random.</t>
  </si>
  <si>
    <t>Have hospitalizations in younger people increased in the US (younger people are getting more sick now) or is it that younger people make up a larger proportion of people hospitalized in the US (vaccines work and more older people are fully vaccinated at this point)? I have not been able to find this clearly stated anywhere. 
I would love to see something like in the month of April 2020 # of people below the age of 65 were hospitalized in x state and in the same state in April 2021 # of people below the age of 65 were hospitalized.  Does the CDC have it listed somewhere?</t>
  </si>
  <si>
    <t>I don't know of any national-level data by age, but
&gt; is it that younger people make up a larger proportion of people hospitalized in the US (vaccines work and more older people are fully vaccinated at this point)
There are studies showing this at the local level, and the same happened during Israel's last 'wave' of infections - the age makeup of cases and hospitalizations flipped on its head because of elderly priority for vaccines.</t>
  </si>
  <si>
    <t>antdude</t>
  </si>
  <si>
    <t>What happens if one got a third shot with Moderna/Phizer? Would the protection go up more?
Thank you for reading and hopefully answering soon. :)</t>
  </si>
  <si>
    <t>I believe Pfizer tried this in their early trials, it didn't do much, so they went with a two dose protocol. 
However, a third shot may be added as a booster after a much longer period of time if immunity wanes sooner than we like.</t>
  </si>
  <si>
    <t>In addition to the helpful answer by yaolilylu, I'll add that with the emergence of additional virus variants, a third shot may be recommended in the future to provide additional "instructions" to the immune system about how to respond the the variants.
Some good (and dense) readings on the scientific basis for this concern are here:
https://www.nejm.org/doi/full/10.1056/NEJMc2102179
And here:
https://www.nejm.org/doi/full/10.1056/NEJMc2103740</t>
  </si>
  <si>
    <t>Oh boy. More fun. :O</t>
  </si>
  <si>
    <t>Any info on when we can expect updates on that trial in SA from Pfizer? I really want to see the results after more cases.</t>
  </si>
  <si>
    <t>seayourcashflyaway</t>
  </si>
  <si>
    <t>Ok so here’s the deal. The 7 day moving average is still 740 deaths. Can we get the very very simply data: how many of the deaths occurring happened a) where patients experienced symptoms after 1 shot, b) after 2 shots (with subset applicable data to add for waiting periods after said shots) and compare that to unvaccinated deaths (and hospitalized cases)? I mean do I really have to search all over the internet for this? How hard is this very very simple data to get and collate?</t>
  </si>
  <si>
    <t>https://www.cdc.gov/vaccines/covid-19/health-departments/breakthrough-cases.html
https://www.cdc.gov/mmwr/volumes/70/wr/mm7018e1.htm?s_cid=mm7018e1_w
The phrasing of your question suggests that you are doubtful that vaccines are having an effect. They are, measurably so - this is just what you'd expect when only about half the adult population is vaccinated, particularly when most of the 700 daily deaths are people who were infected weeks ago.</t>
  </si>
  <si>
    <t>The vaccines really, really work.</t>
  </si>
  <si>
    <t>South Korea has no inbound cases and a small enough number of local cases to keep track of them all using their mandatory reporting system. They have never had more than about 1000 cases per day among a country of 50M people due to effective suppression. Masks required just about everywhere, shopping and restaurant foot traffic is way down, many people still work from home, large indoor events cancelled, despite Korea never having any large explosions of cases - they have never let their guard down.
Not only are vaccines keeping cases low in Israel but the vaccines crushed a serious wave of infections that began in December: https://ourworldindata.org/vaccination-israel-impact</t>
  </si>
  <si>
    <t>Another question: are antibodies only the largest decider of immunity, or in fact the entire decider of immunity?</t>
  </si>
  <si>
    <t>Neither. Antibodies are used as a *correlate* of immunity - that is, when they are present, we can assume that the rest of the immune response (that's much more difficult to measure) is also present.</t>
  </si>
  <si>
    <t>Thank you. I am wondering basically if otherwise healthy people who were infected already should be expected to be less, the same amount, or more immune, even without detected antibodies ( assuming not yet vaccinated).</t>
  </si>
  <si>
    <t>There really aren't any good studies on this group specifically that I remember. It's hard to pin down also since the method used to measure antibodies may have different thresholds, and someone with a low but detectable titer in one study may be undetectable in another.
Most studies of long-term immunity use antibody positivity to distinguish groups rather than past RT-PCR positivity.
From a "textbook" immunology standpoint these individuals should be more prone to infection, but should also still mount an anamnestic secondary response on re-exposure that's protective from severe disease.</t>
  </si>
  <si>
    <t>People who recovered and then received at least one dose of the Pfizer vaccine had strong and broad immunity. Sera from these people were shown to neutralize SARS-CoV-1, the SARS virus from 2003.</t>
  </si>
  <si>
    <t>It's dependent on the structure of the trials, but what these headline numbers usually mean is an efficacy against symptomatic disease (determined by a test subject presenting one or two or more from a list of COVID-19 symptoms and a positive RT-PCR test). This efficacy number is based on looking at total "exposure time" of vaccinated and placebo subjects in the trial and calculating how many of these disease "events" were prevented by the vaccine based on how many occurred in the placebo.
Your intuition is right, simply looking at "95% &gt; 70%" ignores a lot of data. The J&amp;J vaccine was still nearly 100% effective against severe/critical outcomes in its trial, which is what most people are concerned with; it's also still very effective against transmission (those breakthrough cases are much less likely to transmit), enough that health agencies consider its protection equivalent for the sake of public health. J&amp;J's trials were also run in multiple countries, against variants, where it still performed well; it's a great vaccine.</t>
  </si>
  <si>
    <t>How accurate are the Rapid antigen tests?</t>
  </si>
  <si>
    <t>https://www.reddit.com/r/COVID19/comments/ju14d6/comparison_of_seven_commercial_sarscov2_rapid/</t>
  </si>
  <si>
    <t>Your comment has been removed because
* **You should contribute only high-quality information.** We require that users submit reliable, fact-based information to the subreddit and provide an English translation for an article in the comments if necessary. In specific, submissions from sources that are falsely posing as journalistic sources are not allowed. ([More Information](/r/COVID19/about/rules))
*I am a bot, and this action was performed automatically. Please [contact the moderators of this subreddit](/message/compose/?to=/r/COVID19) if you have any questions or concerns.*</t>
  </si>
  <si>
    <t>Much-Apricot</t>
  </si>
  <si>
    <t>Re Astra Zeneca vaccine:
Still lots of comment in the press about blood clots. The statistics seem to suggest the risk is very low, but have they been analysed in relation to age, and if so what is the risk for under 40s?</t>
  </si>
  <si>
    <t>lovememychem</t>
  </si>
  <si>
    <t>Posts and, where appropriate, comments must link to a primary scientific source: peer-reviewed original research, pre-prints from established servers, and research or reports by governments and other reputable organisations. Please do not link to YouTube or Twitter.
News stories and secondary or tertiary reports about original research are a better fit for r/Coronavirus.</t>
  </si>
  <si>
    <t>Variants don't support your reasoning - not that your fundamental argument is wrong, just that there is no strong evidence for VOCs changing the risks to elementary age children.</t>
  </si>
  <si>
    <t>otherwaythere</t>
  </si>
  <si>
    <t>What I've been seeing is different. VOCs, B1.1.7 for instance, are more infectious across the board. More of every age getting infected, meaning more kids getting infected. Michigan, Kenya, S.Africa all reported many more kids in ICU. Perhaps not higher % of overall infections, but can't find the data, if it exists yet.  And to just note more kids, even if not higher %, would hopefully be enough to convince teachers to adhere to protective measures...</t>
  </si>
  <si>
    <t>Right, that's all "field reports" but there aren't any papers that show the numbers actually bearing this out *specifically* for pediatrics. It may be true, there just isn't the hard evidence you're asking for.
You can certainly cite the studies showing increased population-wide transmissibility, but the *specific* thing you're asking for just doesn't have a lot of good evidence behind it.</t>
  </si>
  <si>
    <t>Yeah. Now I get what you are saying. Thx.</t>
  </si>
  <si>
    <t>PrestigiousKing2194</t>
  </si>
  <si>
    <t>Any there any sources regarding research on mRNA vaccines being administered to pregnant individuals?</t>
  </si>
  <si>
    <t>https://www.reddit.com/r/COVID19/comments/mvz72d/preliminary_findings_of_mrna_covid19_vaccine/?utm_medium=android_app&amp;utm_source=share</t>
  </si>
  <si>
    <t>u_dropd_ur_fonydogpu</t>
  </si>
  <si>
    <t>Is the R factor meaningless in the long term? Say virus X has R = 0.50. The population would have herd immunity when 0.50 of them are personally immune. But all these viruses seem to have huge seasonal variation, namely in winter, when we see giant spikes in number of infections. I presume this means the R factor varies seasonally, and hugely, so that it wouldn't matter if for most of the year it's 0.50, for the long term herd immunity it's going to inevitably reach the highest seasonal value of R. Is this correct?</t>
  </si>
  <si>
    <t>Yes. R can also change because of behavior as well as environmental effects.</t>
  </si>
  <si>
    <t>R = 0.50 means that, on average, only half of infected people spread the disease to another.   That's not consistent with sustained spread or a growth of cases.
Herd immunity fraction is 1 - (1/R); a herd immunity threshold of 50% implies R = 2 since 0.50 = 1 - 1/2.</t>
  </si>
  <si>
    <t>Weekly Scientific Discussion Thread - July 12, 2021</t>
  </si>
  <si>
    <t>Ifearacage</t>
  </si>
  <si>
    <t>Has there been any research done on the reinfection rate in people with natural immunity? Especially against the Delta variant?</t>
  </si>
  <si>
    <t>Kn0wnUnkn0wn</t>
  </si>
  <si>
    <t>The ongoing SIREN trial (some 44k healthworkers, high levels of natural imm’ty and vaccination). Some 30% were seropositive (had nat imm’ty) on recruitment. Total reinfections recorded from Apr 2021 onwards = 77. Given prevalence, almost all will be Delta, I think. Interesting recent rise. See p.41:
https://www.reddit.com/r/COVID19/comments/ogrw3z/sarscov2_variants_of_concern_and_variants_under/?st=KR0L8M2U&amp;sh=73a17d82</t>
  </si>
  <si>
    <t>Question for vaccine / immune system experts. I understand that the mRNA shots are delivered using LNPs which can slip into far more cells than a “normal” virus could. Whereas, a shot like J&amp;J uses a viral vector, meaning (as far as I understand it), the virus would only get into the typical cells that a virus is expected to infect. Is this correct? That the J&amp;J Ad vector will end up in only a subset of cells as compared to the LNP-delivered mRNA?
If that is the case, are there any real world implications for that? For example, I’ve seen it hypothesized that the heart inflammation in the mRNA shots could be from LNPs making it to the heart and having the heart cells express *spike*,  but presumably this wouldn’t be possible with the J&amp;J shot because the virus can’t enter those cells? Or is that wrong.</t>
  </si>
  <si>
    <t>600KindsofOak</t>
  </si>
  <si>
    <t>[This article by Jansen scientists](https://www.ncbi.nlm.nih.gov/pmc/articles/PMC7532807/) discusses how their Ad26 platform works in general. Apparantly the CD46 cell surface protein is thought to be a major target for Ad26 but it's not as well understood as I would have thought.
Jansen scientists also give additional details on what their COVID19 Ad26 vaccine does and doesn't do in [this Nature article](https://www.nature.com/articles/s41541-020-00243-x).
I guess we can compare the Ad26 papers against the papers Derek Lowe's summarized about where the LNP mRNA delivered spike ends up. However, I'd much rather see a side-by-side analysis of cell or tissue specific spike expression from the different vaccines, e.g. in an animal model. Has anyone seen a study like this?</t>
  </si>
  <si>
    <t>How long do experts believe Delta will be an issue in the US?</t>
  </si>
  <si>
    <t>"Experts" generally don't make guesses based on far-too-incomplete data.
Based on the current 50% weekly case growth and 24,000 daily cases, things could come to a head within 6-12 weeks.  But it would then be many more months of gradual decline afterwards, and this easily brings us into the timeframe of seasonal increase in reproductive rates.  Any increase in vaccination rates would make a dramatic improvement in this outcome.</t>
  </si>
  <si>
    <t>redditasdf4392</t>
  </si>
  <si>
    <t>My understanding is excessive alcohol consumption suppresses the immune system.
Is it reasonable to say to get the most robust antibody response possible from the covid vaccine you should abstain from alcohol for 14 days after your second dose?
What if you get your second dose vaccine and you drink excessively 5 days later on the weekend. Would this negatively affect your antibody response?
Also I’m trying to find a study that breaks down antibody levels day by day after receiving your vaccine. Does anyone know if a study like this exists?</t>
  </si>
  <si>
    <t>A second vaccine dose in the previously infected doesn't seem to do much at all, unless they're also elderly/immune compromised (eg the same groups that might benefit from a 6mo booster).
The fact that infection then vaccination is generally stronger than vaccination alone wasn't unexpected but was still important data to collect (it's possible that it would have been no stronger than vax alone, if the vax was exceptionally good or prior infection exceptionally bad at generating a memory response).
The same goes for the opposite case - immunology 101 says secondary (breakthrough) infection maintains and strengthens future protective immunity - but the range of outcomes could be between "maintenance/no improvement" and "continuous refinement and strengthening". And we need to look at these cases to see what happens. Are these first wave of breakthrough cases people whose vaccine response was on the low end? What did their antibody titer, ifn-gamma/t-cell, etc. response look like afterward compared to the vaxed-uninfected or infected-then-vaxed groups - are some of these people just innately more infection-prone (ie their immune response *never* gets as strong as what we consider a typical vax response) or was it just a fluke of their initial vax response? We also need to verify how the memory response gets refined in response to variant infection - we know that the immune system does a great job when presented with variant-based vaccines as a booster and there's no reason to expect that vax + variant infection wouldn't lead to a better/broader variant response at this point (there's been no lab evidence for Hoskins effect/ADE/etc) but it's still critical to study.</t>
  </si>
  <si>
    <t>&gt; A second vaccine dose in the previously infected doesn't seem to do much at all
It’s for this reason I cannot understand why they are still requiring 2 doses to be “fully vaccinated” even if you had a confirmed or proven previous infection.</t>
  </si>
  <si>
    <t>Some countries are moving away from this. US prefers easy to understand one size fits all policies - they reckon it's better to tell everyone to get both doses than to carve out exceptions and have people who "swear they totally had covid in december 2019" assume they don't need both doses, or people who don't realize that if you're 65 and take a prescription for arthritis that "elderly and immunocompromised" means them.</t>
  </si>
  <si>
    <t>Any studies yet detailing spread from one vaccinated person to another? I feel like it's safe to say it's rare... there was a study that showed that household infection went down close to 50 percent from an infected vaccinated individual to other unvaccinated members of a household (though this was pre-delta and I can't speak on how solid the study itself was), and so far I haven't seen any specific cases of it happening in any news stories that I know of... but yes, was simply wondering. Thanks.</t>
  </si>
  <si>
    <t>Fantastic technical data from Public Health England on the VOCs VUIs:
https://www.reddit.com/r/COVID19/comments/ogrw3z/sarscov2_variants_of_concern_and_variants_under/?st=KR0L8M2U&amp;sh=73a17d82
Pleasing to see:
1. Delta with K417N (AY1) seems to be declining in England. Admittedly v small numbers anyway and over a short time period. Now almost zero (detected anyway), other than a couple of probable (genotyped) cases in the North East. Would be interesting to know what the AY1 picture is in Scotland (given proximity and greater infection rates). Anyone know? 
2. Also pleasing that neutralisation of live AY1 with vaccinated sera is said to be ‘encouraging’ (but PHE says needs more research/confirmation). I would be grateful for any links to this research, please? Presumably it is AZ-based, if in UK (given widespread use and encouraging results for AZ vs Delta generally) or is this Pfizer, or both? Anyone know?
I also wonder if others agree whether the two points above (if they can be reliably extended globally) are grounds for optimism generally on K417N variants?</t>
  </si>
  <si>
    <t>There has been a lot of attempt to tie specific mutations to lineage behavior,  but the variance is high for any correlation.  E484K is believed to be what drives beta, gamma, and iota, but alpha+e484k never spread at all. The voc's have all appeared with many mutations that presumably work together somehow,  and so far the addition of any single mutation to any of them has only weakened them. 
It's certainly promising news about this particular lineage though.  The longer we can go before the next tier of lineage emerges, the better.</t>
  </si>
  <si>
    <t>Thank you. V interesting. Can imagine how difficult tying indiv mutations to population dynamics is. There seem to be at least 2 mutations per VOC (some 3, 4, more). Then there is phased emergence in diff populations, with diff immunities, etc. Yet given what we know about effects on binding affinities, antigenicity etc, the macro effects must be there?</t>
  </si>
  <si>
    <t>saposapot</t>
  </si>
  <si>
    <t>Did the scientific community reached any conclusion on what are good antibody levels (iGG) after vaccination? 
I see many folks around here going for that test and some getting numbers in the thousands while others below 100 but last I heard, nobody knew what was the threshold to say “ok the vaccine worked”</t>
  </si>
  <si>
    <t>What you're asking for is a correlate of protection.
However it's not really relevant at the individual level (yet?). What's been studied and put into this kind of context is whether a new vaccine, or new dosing regimen of an existing vaccine, would be expected to work, based on these numbers.
https://www.medrxiv.org/content/10.1101/2021.06.21.21258528v1.full.pdf+html
Keep in mind it is normal, and expected that an individual's antibody titer will drop off after peaking 2-4 weeks after the last dose and then level off. This does not mean protection has declined. Just that the peak titer does correlate with long-term efficacy (as you'd expect, since higher peak titer means more cellular memory being laid down and remaining after decline).
This among other reasons is why "did *my* vaccine work?" is not considered a good reason to seek an antibody test *unless* an individual has some specific immune deficiency (under treatment for autoimmune disorders or cancer, HIV+, etc).</t>
  </si>
  <si>
    <t>&gt; (under treatment for autoimmune disorders or cancer, HIV+, etc).
it's actually the case for the case I know, they have an autoimmune disease and taking immunosuppressants. They got a number back but I don't know if it's helpful to know if the vaccine 'worked' for that person or not.</t>
  </si>
  <si>
    <t>Actual-Dish</t>
  </si>
  <si>
    <t>Came here looking for similar answers.. parents 68F and 75M tested antibody levels(IgG - RBD of spike protein) 3 months after 2nd dose of Astrazeneca. One had only 15 BAU/ml; while other had 355 BAU/ml
What does this even mean? Should the one with low antibody go for a booster dose?</t>
  </si>
  <si>
    <t>Bill_Bob_506</t>
  </si>
  <si>
    <t>Has there been any updates on the efficiency of mRNA vaccines with those taking immune system suppressive drugs? Last time I checked it was “maybe they have a reduced protection.”</t>
  </si>
  <si>
    <t>3rd dose seems helpful for organ transplant patients:
https://www.nejm.org/doi/full/10.1056/NEJMc2108861?query=featured_home
But 2 doses works fine for stem cell transplant patients:
https://www.thelancet.com/journals/lancet/article/PIIS0140-6736(21)01594-4/fulltext
Haven't seen anything new with regards to people with more "normal" conditions that take immune suppressants like Crohn's or rheumatoid arthritis.</t>
  </si>
  <si>
    <t>Antibody study on the immunocompromised: 
https://www.upmc.com/media/news/063021-haidar-covics-interim-medrxiv
"While 98.1% of the health care workers produced antibodies after
vaccination, only 37.2% of the vaccinated solid organ transplant
patients were positive for antibodies; 54.7% of the blood cancer
patients; 82.4% of those with solid tumor cancer and 83.8% of patients
with autoimmune disorders. In contrast, 94.6% of patients with HIV made
antibodies.
Among patients with solid organ transplants, lung transplant
patients had a particularly poor response to vaccination, with only
22.2% producing antibodies. Liver transplant patients fared best, with
60.6% of study participants producing antibodies after vaccination.
Patients who received their transplant less than a year ago were less
likely to respond to vaccination than those transplanted earlier.
In addition, cancer patients receiving radiation therapy and patients taking certain medications—such as antimetabolites for transplant and anti-CD20 monoclonal antibodies for autoimmune disorders—were more likely not to produce antibodies after COVID-19 vaccination. "</t>
  </si>
  <si>
    <t>Is the consensus now that people who received the Johnson &amp; Johnson vaccine need not worry about getting a booster of the Pfizer or Moderna right away since the J&amp;J is protection enough?</t>
  </si>
  <si>
    <t>With the data we've seen released by J&amp;J/Janssen (and also from Pfizer and Moderna), the CDC and FDA have issued a joint statement saying that there is no evidence at this time that booster shots are needed for people who are already "fully vaccinated" by any of the 3 vaccines at use in the United States.
Keep in mind that the data released by Janssen shows that the decrease in antibodies with the Delta variant (as compared to the original Wuhan strain) is smaller than the reduction with the Beta variant (1.351, first found in South Africa, the variant with the most reduction we've seen).  
Although we lack actual real-world (or even clinical) efficacy studies on Delta, this would tend to suggest that the vaccine will work better against Delta (to some degree) than it did against Beta.  And Beta made up a notable number of cases in Janssen's studies (both the ENSEMBLE clinical study and now the real world Sisonke study).</t>
  </si>
  <si>
    <t>just_dumb_luck</t>
  </si>
  <si>
    <t>Should the existence of vaccines and new variants affect how I interpret wastewater data on covid (such as the graphs on [the MWRA site in Massachusetts](https://www.mwra.com/biobot/biobotdata.htm))?
On one hand, I could imagine vaccinated people who caught covid might shed a lower amount of virus per case. On the other hand, people with the delta variant might conceivably shed a much higher amount. So a rise or fall in wastewater numbers might not correspond to a rise or fall in actual cases, but to a change in the composition of cases.
I'm curious if there's any hard data or scientific work that might help me move beyond idle speculation.</t>
  </si>
  <si>
    <t>Look for studies of viral shedding vs time.   My impression is that shedding spikes up quite a lot right around the time that symptoms start, and then falls back down as the immune system responds and knocks down the infection, so most of the virus in wastewater comes from recently infected individuals who are not yet aware they are infected, so the wastewater data is a leading indicator of near-term future trends in cases.
here's one such paper:  https://www.thelancet.com/journals/lanmic/article/PIIS2666-5247(20)30172-5/fulltext</t>
  </si>
  <si>
    <t>This may be a stupid question, but:
In response to my telling someone that this wave of COVID will not be as severe as the last one due to the number of people vaccinated, I was told that the virus can still mutate and create variants even in people who are vaccinated.
Is this true, and if so, can someone provide an article talking about it?</t>
  </si>
  <si>
    <t>While it is true that the virus can still mutate in the vaccinated, it is a lot less likely. See "COVID-19 vaccines dampen genomic diversity of SARS-CoV-2: Unvaccinated patients exhibit more antigenic mutational variance" https://www.medrxiv.org/content/10.1101/2021.07.01.21259833v1</t>
  </si>
  <si>
    <t>So no need to retract what I said?</t>
  </si>
  <si>
    <t>This idea that "new variants will arise in unvaccinated populations" is based on a kernel of truth; all the current VOCs were first detected and took hold in places with low to zero vaccine coverage (not least because most of them arose in late 2020!). But it's become twisted into strange folk wisdom - as with many things in this pandemic. 
Based on our experience in 2021, one VOC will displace most/all others in a particular area as it proves its fitness. In the US it was Alpha first, then Delta. There will be a Lambda, Mu, Nu and so on. Many, many variants with immune escape and other scary in vitro properties (the so-called "New York," "California" ones you may have read about) arose (who knows where/how exactly?) and then simply died out. 
This is inevitable no matter what the vaccination status of the population is (although the impact on disease severity may be lessened). It's a harsh and uncomfortable truth. Delta arose in India at a time of very low vax coverage; then established itself there, in the UK, US, and now Israel (all places with varying levels of inoculation). If at the end of the Delta wave and before the next one we observe differences in mortality (as we would expect to), the vaccines would have done their job. Then they will encounter a new variant and go again until efficacy drops and we have boosters etc.</t>
  </si>
  <si>
    <t>Do we actually know the true incidence of long covid? I see some studies sample biased out the ass claiming nearly *half* of all infections result in long covid, which quite frankly doesn’t even make sense. The better ones I see show closer to 10 percent, but have we measured anything like a population level rate (analogous to IFR)?</t>
  </si>
  <si>
    <t>Part of the difficulty here is that "long covid" is really an ill-defined term. The stats that say it's nearly half of infections are usually defining long covid as *any* symptom that lasts more than a month or two, but it's actually pretty normal for pneumonias and other viral infections to cause lingering symptoms like a light cough or mild fatigue lasting months, so it's not at all surprising that many people experience things like that after recovering from covid. On the other hand, some other long-term symptoms like bouts of tachycardia seem to be something different that's more distinctive about covid.</t>
  </si>
  <si>
    <t>I'd give a million dollars to actually have a tangible definition of what the hell "long covid" is.  Until things are narrowed down, it's all noise to me and this discourse is probably drowning out people who are actually having a hard time.</t>
  </si>
  <si>
    <t>ganner</t>
  </si>
  <si>
    <t>Hell, after being vaccinated, this spring I caught some respiratory illness. Got tested, negative for covid. I had a cough for 4 weeks.</t>
  </si>
  <si>
    <t>plummet555</t>
  </si>
  <si>
    <t>In the UK, 'Long covid' seems to be defined as 'symptoms persisting for more than four weeks after the first suspected coronavirus (COVID-19) infection...' ([source](https://www.ons.gov.uk/peoplepopulationandcommunity/healthandsocialcare/conditionsanddiseases/bulletins/prevalenceofongoingsymptomsfollowingcoronaviruscovid19infectionintheuk/1july2021)).
While 4 weeks is longer than average for covid symptoms, it still seems like quite a short period. I expect people would be far more concerned about symptoms lasting for several months?
Are other countries using the same metric, and is there any data about how common it is for symptoms to persist for a *really* long time, e.g. 3 months or more?</t>
  </si>
  <si>
    <t>Iterative_Ackermann</t>
  </si>
  <si>
    <t>I was wondering the same thing.
There is a visual of the same data, which I cannot link due to it being from twitter, vaccination rate vs. infection rates over age groups, which seems to show that vaccines are effectively useless or worse against infection. Here it is in tabular form:
|Age group|Percent Vaccinated among total population|Percent of vaccinated among infected population|
|:-|:-|:-|
|20-29|71.7|77.7|
|30-39|77.2|74.3|
|40-49|80.7|85.6|
|50-59|84.3|89.4|
|60-69|86.8|92.7|
|70-79|92.7|89.9|
|80-89|91.1|84.0|
|90+|89.6|69.2|
The definition of "vaccinated" in this case is 2 doses+20 days. I checked his sources and verified the numbers, raw data and calculated data, are correct. This is not just "vaccine losing efficacy" but "vaccine making people more vulnerable to covid", which is an absurd idea.
Only the week before, using essentially the same methodology (but a different interval), Israel Health Ministry found the vaccine to be 64% against infection. Can anyone explain why the vaccination rates are so similar to infection rates for for 20+ people the last week?[https://www.gov.il/en/departments/news/05072021-03](https://www.gov.il/en/departments/news/05072021-03)  
[https://www.gov.il/en/departments/news/06072021-04](https://www.gov.il/en/departments/news/06072021-04)  
[https://www.gov.il/BlobFolder/news/06072021-04/en/NEWS\_Corona\_vaccine-eficacy.pdf](https://www.gov.il/BlobFolder/news/06072021-04/en/NEWS_Corona_vaccine-eficacy.pdf)</t>
  </si>
  <si>
    <t>This is more of a data question. There is a well circulated news story that there are 10 children in Mississippi on life support because of covid right now, however the state health data shows just 49 people on ventilators total (weird for 1/5 of those to be kids) and &lt;10 pediatric covid hospitalizations currently. I assume the state health officials wouldn’t just lie, so is there a reason for the discrepancy? It’s being retweeted by many reputable health officials but the numbers don’t seem to add up.</t>
  </si>
  <si>
    <t>It appears it was an erroneous report via tweet from the state health officer which was later deleted; a more recent tweet from the source of the original stat says 7 in ICU, 2 on ventilator, and promised additional details tomorrow.</t>
  </si>
  <si>
    <t>There seems to have been a bomb of grim-sounding stats out of MS today - but like you said I've only seen it circulated on social media among certain circles and not put in proper context. (The other one I saw was something like "12% of hospitalizations in MS are fully vaccinated".)</t>
  </si>
  <si>
    <t>I don't see that story being reported earlier than 8 hours ago.  The data probably hasn't been updated yet.</t>
  </si>
  <si>
    <t>Why is there a disagreement around the efficacy of ivermectin and what (credible) sources can I provide to those who think there is some sort of scientific repression going on?</t>
  </si>
  <si>
    <t>The scientific disagreement (ignoring all the conspiracies) is between those who believe that creating meta-studies out of a number of small studies showing an effect can be used to draw stronger conclusions; and those who see that kind of meta-study as garbage in, garbage out.
I think the mainstream scientific opinion basically comes down to the fact that there are whole countries using it without any apparent benefit. Though I haven't seen this in itself properly studied - in other words, look at countries' morbidity/mortality versus ivm use and see if you can do a linear regression. That type of study would for me be pretty much the final nail.
The conspiracy theory is really not worth wasting your time on. People don't believe in ivm because they have conclusive evidence that ivm works - the lack of published evidence (or well funded studies showing no benefit) is evidence of the conspiracy to them. They believe in the conspiracy because it taps into existing fears of big pharma, vaccine mandates, lockdown conspiracies, etc.</t>
  </si>
  <si>
    <t>SDLion</t>
  </si>
  <si>
    <t>This is such a good answer. Thank you for all the time  you put into answering questions here. 
I want to add one thing . . . there is no argument being made that ivermectin will cure covid, just studies that show that a higher percentage recover or that patients will reach a milestone a few days earlier. Just like taking an aspirin after a stroke can improve chances of survival. 
Some people are observing the debate on therapies like ivermectin and their interpretation is that covid is no longer dangerous because we have a treatment. It's not true, even if ivermectin "works"; just as it's not true that having a stroke isn't dangerous because you can just take an aspirin.</t>
  </si>
  <si>
    <t>How likely is it that the US will have a rise in cases similar to last year given the seroprevalence and vaccine coverage we have? I expect isolated rise but I don’t know if that’s naive.</t>
  </si>
  <si>
    <t>"Similar to last year" is a bit ambiguous.  Assuming a worst case where delta is 2.5x as contagious and 2.5x as virulent as the classic lineages circulating prior to last fall and that 2/3 of the population is now immune puts the situation "below" what it was last February.  This doesn't include that vaccinations are decently age-stratified (i.e., older age groups are several times more vaccinated), but it already puts the likelihood basically at zero. 
Delta in the US has been just a few weeks behind where it is in the UK, and this doesn't seem to be changing.  But the UK is far more age-stratified in its vaccinations,  and most of its vaccines are AZ which appears to do decently worse against escape lineages, so the situations are not directly comparable. 
The high regional variance in vaccination levels in the US are a big factor.  But it remains unknown what level of population immunity is needed to achieve R&lt;1 for delta in summer.</t>
  </si>
  <si>
    <t>Not likely.</t>
  </si>
  <si>
    <t>DangerousBill</t>
  </si>
  <si>
    <t>Right now, it's possible that we're just weeks behind the UK. (data from [91-divoc.com](https://91-divoc.com) by Johns Hopkins for July 15). 
 https://imgur.com/YRpbCnh</t>
  </si>
  <si>
    <t>I'm under the impression that prior infection with sars-cov-2 confers immunity. Since sars-cov-2 is very contagious and often asymptomatic, wouldn't it be a reasonable conclusion that many of the unvaccinated are also actually immunized?
https://www.nih.gov/news-events/nih-research-matters/lasting-immunity-found-after-recovery-covid-19
https://www.nature.com/articles/d41586-021-01442-9</t>
  </si>
  <si>
    <t>Yes absolutely. This is why previous waves of infections ended, and basically since the winter the only driver of new infections in many countries has been more transmissible variants that raise the HIT. The US was only around 30% vaccinated when Alpha cases started collapsing - infection-mediated immunity was carrying us over the goal line. Delta snatched the ball, but eventually people again will either get the virus or get the shots and cases will fall.
The acute pandemic phase would still transition to lower-level endemicity even without a single vaccination - it would just take longer and involve a lot more unnecessary death and disease. The "herd immunity by mass infection" strategy touted in early days was not scientifically incorrect, it was just morally wrong and unnecessary.</t>
  </si>
  <si>
    <t>You always have quality responses. Thank you. Last point extremely salient and well thought out.</t>
  </si>
  <si>
    <t>I try. A lot of the time the questions people asked I know the answer to because these were things that I worried about myself, so I researched the answer.
Another thing I'd add is while we know infection-mediated immunity is sterilizing for some time it's working out to be on the better end of what could've happened so caution was warranted. An RSV-like lack of sterilizing immunity would have been much more difficult to deal with.</t>
  </si>
  <si>
    <t>I try to do the same as best as I can. I think it’s important. And Agreed.
The acute pandemic phase would still transition to lower-level endemicity even without a single vaccination - it would just take longer and involve a lot more unnecessary death and disease. 
I just feel like that should be a commonly echoed sentiment that seems to be incredibly lost in translation or purposefully omitted.</t>
  </si>
  <si>
    <t>Thank you for your reply.
&gt;Delta snatched the ball, but eventually people again will either get the virus or get the shots and cases will fall.
Do you have evidence that the immunity granted from prior infection is strain-specific, or that those who were immune from Alpha infection are susceptible to Delta infection?
You mention morality at the end of your comment, so I would like to touch on that point. I see many people online blaming the unvaccinated for spreading disease - but as you have asserted, the unvaccinated can and are indeed likely immune to some degree. Do we have any evidence that the delta variant developed because of human transmission vs animal transmission? It doesn't seem productive to direct our social ire or our policy at unvaccinated humans if they also have immunity and are not responsible for variant development.</t>
  </si>
  <si>
    <t>&gt; Do you have evidence that the immunity granted from prior infection is strain-specific, or that those who were immune from Alpha infection are susceptible to Delta infection?
No, what I'm saying is that Delta raises the R0/HIT - let's say from 3-4 with a HIT of 66-75% (Alpha) to 5-6 with a HIT of 80-85%. The vaccinated/previously infected are still largely protected (though immunity is slightly leaky, obviously) but the un-immunized are once again susceptible to new waves of infection as the Rt jumps back over 1.
Delta is still mostly susceptible to prior immunity, lots of studies confirming that by now. It is just that much fitter for transmission.</t>
  </si>
  <si>
    <t>Ah, that makes sense. So the new cases would largely be those who never contracted alpha or another variant in the first place. More transmissible delta = more virus-naive people contracting sars-cov-2 for the first time.
Thank you for discussing this with me. I was under the assumption that alpha had infected almost everyone, which is likely not the case if new coronavirus cases are those who have both not had the vaccine and not been infected prior. 
This really is driving home the point for me that the elderly very much need to be vaccinated.</t>
  </si>
  <si>
    <t>1.) Is there any data on how likely à mRNA vaccinated person is to transmit covid (after delta)? I know it’s less likely than non vaccinated but that it happens often anyway, a number would be helpful. 
2.) I’ve read from Monica Gandhi that testing asymptomatic vaccinated people doesn’t make sense because they can test positive even when the infection was abortive and they’re not contagious. Is this true or is it as some people argue, a strategy to keep case counts artificially low?</t>
  </si>
  <si>
    <t>1: https://www.reddit.com/r/COVID19/comments/oma9yf/vaccination_with_bnt162b2_reduces_transmission_of/
&gt; The overall vaccine effectiveness against transmission was 88.5%
2: if they kept testing asymptomatic vaccinated people they'd be accused of doing it to keep the test positivity rate artificially low (another one of the metrics).</t>
  </si>
  <si>
    <t>Is the info from Israel as of today regarding Pfizer having less efficiency against Delta well researched? I haven’t seen data</t>
  </si>
  <si>
    <t>Isn't this just the promised data to back up the "68%" claims from last week? I think the criticisms/weak points with that claim still hold, particularly the main point which is that it's just low numbers.
My take on it is, if they were seeing 70% or lower efficacy overall then case growth would be much more rapid. Countries with even moderately lower vax uptake and more restrictions like the UK and US are showing much faster gains but no loss in vax efficacy. If efficacy were to lose 25% off the top that should look huge given Delta's presumed R0.
One possibility would be if previous infection were heavily overrepresented among the unvaccinated, given the few unvaccinated left you could see some really unexpected effects. I wonder if that explains some of the similarly grim-sounding data from Mississippi earlier this week given how bad the pandemic has been in the southern US too.</t>
  </si>
  <si>
    <t>I've heard that vaccine efficacy numbers were propped up by NPI's. The idea is that now that there are less restrictions efficacy is lower because there are more behaviors that are conducive for spread. Is there any validity to that idea?</t>
  </si>
  <si>
    <t>I don't think so, that is why the trials had control groups, and vaccine efficacy was high even though both groups had NPI's. The real world data have way more confounders, but is similar enough to the trial data that I don't see any reason to doubt them.</t>
  </si>
  <si>
    <t>Yeah that makes sense; both groups were in similar conditions. Thanks for the clarification.</t>
  </si>
  <si>
    <t>Yeah that makes sense. I know it’s just the prime minister saying these things too and the information he’s giving contradicts some of the more recent studies particularly from Canada.</t>
  </si>
  <si>
    <t>Is there yet any scientific evidence (or is anyone actively working on it) for the Australian government claims of transmission via "fleeting contact" for Delta and Kappa variants? I was under the impression that such transmission was always possible, if unlikely, with any SARS-CoV-2 variant. Either way, people seem to be panicking over relatively little.</t>
  </si>
  <si>
    <t>Not really, it was based on CCTV footage of a single case.</t>
  </si>
  <si>
    <t>Thanks for replying. I greatly value your posts in this sub and your patience with layfolk like me. 
In this single case (others are implied of course, but with even less evidence) the interviews strongly suggest that they contact-traced first, and identified the footage second (they talk about not being able to find footage for the other instances of transmission). Not that this in any way constitutes scientific evidence of course. Another frustrating case of national governments pronouncing on things without proper evidence or caveat.</t>
  </si>
  <si>
    <t>I would argue that the very thorough contact tracers in places like Australia, New Zealand and China are incidentally getting very useful data. It is almost impossible to show these low likelihood transmissions occur unless you are doing rapid and thorough investigations like this in a population with almost zero COVID. They can often be well ahead of the peer reviewed research, just as Public Health England's regular reports have revealed important information about variants so rapidly. We're not going to get well controlled studies on these questions, so if anything I think we should push these practitioners to publish their results and methods more often and in more detail.</t>
  </si>
  <si>
    <t>Agreed, I also saw an article today (in NYT, so can't share) that made the case that outliers are useful science if not so useful for public health messaging and planning.
It is important to follow up and track a case where transmission may have occurred with only passing contact so we can figure out what made that interaction different from all the cases where people were symptomatic for days and still didn't transmit to spouses and children.
The problem comes in when the message to the public becomes "the virus 'can' spread through incidental contact" - maybe true, but helpful? No, if this is an isolated incident. Because regularly the public interprets 'can' as 'is likely, the norm' (see how quickly "vaccinated individuals still can get infected, transmit the virus" which while superficially true turns into "vaccines don't work" in a sound bite.)</t>
  </si>
  <si>
    <t>As for what makes these incidental contacts special versus the earlier findings of low household attack rates, the practitioners have suggested an answer. The same people were tracing and eradicating D614G outbreaks in a similarly naive population in the same season last year, and they are saying that the difference now is Delta. Will be great to see it published with proper analysis and peer review, but I also think there is a case for listening to people who are working at the cutting edge and tracking transmissions every day.</t>
  </si>
  <si>
    <t>I think messaging, as always, depends on the goal. The contact tracers in Australia are relaying their findings to officials who clearly think it's valuable for the public to know that incidental contact can cause spread (more such cases were reported again with Delta today). In the scenario where households are generally not mixing and work from home is expected where possible, these incidental contacts at retail locations can be significant drivers of the outbreak. Officials there plan to locally eradicate COVID again, not merely flatten the curve (for now).</t>
  </si>
  <si>
    <t>This is a good point, thanks.</t>
  </si>
  <si>
    <t>Looking for a recent paper about long Covid in children, which found that the rate of persistent symptoms was similar to healthy controls, can anyone point me to the link?</t>
  </si>
  <si>
    <t>There are now two such studies, one from Ciao Corona in Switzerland and one focusing on adolescents from Technische Universität Dresden.
https://www.medrxiv.org/content/10.1101/2021.05.16.21257255v1
https://www.medrxiv.org/content/10.1101/2021.05.11.21257037v1.full
Always good to see repeatable results, even though it's far from the final word on the subject.</t>
  </si>
  <si>
    <t>BTW: Do you know of an adult long-Covid study with a control group?</t>
  </si>
  <si>
    <t>Yes. This article is a good roundup of the difficulty of estimating long COVID prevalence without controls. 5 out of 24 studies included in their analysis used a control group, only 2 used a matched cohort.
https://www.nature.com/articles/s41591-021-01402-w
The authors performed one such study themselves:
https://www.medrxiv.org/content/10.1101/2021.03.18.21253633v2
And also this study that used similar methods:
https://jamanetwork.com/journals/jama/fullarticle/2778528
Unlike the child studies they show a much clearer picture. The first shows that 3 narrow categories of symptoms were more prevalent in COVID+ than COVID- groups - both groups reported a similar rate of a wide range of long-term symptoms, but COVID+ reported sensory, neurological, and respiratory symptoms more often. The second shows that there were about double the rate of *severe* or *disruptive* symptoms in the COVID+ group.
Like a lot of other things COVID it seems long COVID is mostly an adult disease.</t>
  </si>
  <si>
    <t>Thank you so much for your help.</t>
  </si>
  <si>
    <t>Awesome. Thank you!</t>
  </si>
  <si>
    <t>The__Snow__Man</t>
  </si>
  <si>
    <t>Is there any precedent of asymptomatic infections causing long-term problems with other viruses?</t>
  </si>
  <si>
    <t>Not to the degree that has been observed. But keep in mind
1. We don't even bother trying to detect asymptomatic infections by any other virus known to man. Eg asymptomatic influenza is very common but considered epidemiologically irrelevant/not transmissible. Asymptomatic endemic coronavirus infection is the *norm* (but essentially all humans over age 6 have an existing protective immune response to them and systemic damage would be unexpected).
2. Long COVID is a galaxy of conditions that resemble lots of existing syndromes which have been identified as post-viral (or not); we may yet learn as a result of this research that they have a similar viral origin (or not). Throughout the pandemic large numbers of people with *no evidence of infection* have reported newly developed long COVID like conditions - we need to know why.
3. The viruses that we do have lots of well-documented evidence for long-term effects after mild illness are ones that cause latent infection, which SARS-CoV-2 doesn't have the mechanism to do normally; herpesviruses like EBV (which can be reactivated by another infection and cause an autoimmune type condition), HPV (most people who became sexually active before the vaccine was invented have it asymptomatically, a small number will eventually develop cervical cancer), and varicella (you can have asymptomatic/ultra-mild chicken pox as a kid and full blown shingles in middle age).</t>
  </si>
  <si>
    <t>Thanks. Good to hear that sars cov 2 doesn’t have a mechanism for latent infection.</t>
  </si>
  <si>
    <t>&gt;Long COVID is a galaxy of conditions that resemble lots of existing syndromes which have been identified as post-viral (or not); we may yet learn as a result of this research that they have a similar viral origin (or not). Throughout the pandemic large numbers of people with no evidence of infection have reported newly developed long COVID like conditions - we need to know why.
This is extremely fascinating! I would love to hear about studies looking into this.</t>
  </si>
  <si>
    <t>I keep seeing people say that the Delta variant is less deadly than the wild virus but I haven't seen anything yet to back this up. Have there been any studies yet on this and I just missed them?
Edit: nm, I see the Canadian study now! Thanks!</t>
  </si>
  <si>
    <t>The data they're likely citing is UK data showing far lower CFR/IFR than a year ago. However this figure isn't risk-matched; the average age of a case now is far lower due to oldest-first vaccination.
This same data is also cited by antivaxers since the breakthrough infection IFR looks oddly high right now as a result.</t>
  </si>
  <si>
    <t>Yes, it's the anti-vaxxers I've mostly been seeing this from, or people who resist any restrictions, even voluntary masking. I'm glad to see new studies being done. Thanks!</t>
  </si>
  <si>
    <t>ivegoturnumber</t>
  </si>
  <si>
    <t>Singapore and Brunei have advised people to not do any strenuous exercise for one week after a vaccine jab. (Eg [https://borneobulletin.com.bn/moh-advises-against-strenuous-exercise-week-after-vaccination-2/)](https://borneobulletin.com.bn/moh-advises-against-strenuous-exercise-week-after-vaccination-2/%29)
Is there any scientific basis for this advice?</t>
  </si>
  <si>
    <t>Depends on their definition.
Pushing your body to the limit at a marathon, possibly not a good idea. That level of training can stress every system in your body as it diverts all energy to the task, and combined with the low-but-nonzero risk of heart inflammation it's more likely to make something like myocarditis something serious. Athletes seem to have this (prepandemic) at higher rates than the general population, though that may be because they're screened for it.
A normal gym routine or physically active job, no reason to pause.</t>
  </si>
  <si>
    <t>Lizard-Minelli</t>
  </si>
  <si>
    <t>I saw someone make an interesting claim on r/coronavirus and thought I'd run it through the bullshit filter, so here I am.
Is it true that, by virtue of attacking the spike protein, mRNA vaccines can't be fully evaded by any potential variants that may pop up in the future?</t>
  </si>
  <si>
    <t>Well, it sounds like they're confounding a couple different arguments.
One is that the spike is a very large molecule and the immune response targets many points along it. This is a normal function of the immune system called a *polyclonal response.* This doesn't make the immune response mutation *proof* though; viruses like HIV evade this, and often the polyclonal response ends up focused on things that change rapidly anyway. It just means a single point mutation can't throw the whole thing off.
The other is that a few parts of the spike are highly conserved and don't change as much, because they are important to how the virus functions with respect to attacking cells. Most critical is the *receptor binding domain*; it's the exact spot which the virus uses to gain entry into your cells and antibodies that bind here don't just tag the virus for destruction but actually stop it from working (*neutralizing* antibodies). Recent variants have become more transmissible in part because the RBD's ability to bind to cells has improved. The RBD can change shape to evade the neutralizing antibody response, but that would probably involve a tradeoff to make it less efficient, too.
Really what is more accurate to say is that the virus *can* evolve to evade immune responses, but the pace of that change and the effects of that change mean that 'pandemic reset' is not likely. What you might likely see is eventual partial evasion which allows more mild, short-lived infections to happen in those who have been immunized (by vaccine or infection) and makes it increasingly hard for an individual to remain in neither camp.</t>
  </si>
  <si>
    <t>Thanks for the thorough answer! Knew I'd get a bit more nuance here</t>
  </si>
  <si>
    <t>JenniferColeRhuk</t>
  </si>
  <si>
    <t>Your post or comment has been removed because it is off-topic and/or anecdotal [Rule 7], which diverts focus from the science of the disease. Please keep all posts and comments related to the science of COVID-19. Please avoid political discussions. Non-scientific discussion might be better suited for /r/coronavirus or /r/China_Flu. 
If you think we made a mistake, please contact us. Thank you for keeping /r/COVID19 impartial and on topic.</t>
  </si>
  <si>
    <t>physiologic</t>
  </si>
  <si>
    <t>What accessible data is available regarding the claim that vaccine-breakthrough Delta infections will lead to fewer hospitalizations / deaths compared to unvaccinated cases?
I'm looking for Pfizer-Biontech especially. We should have better multinational numbers regarding breakthrough case incidence in short order, but with Israel's 64% report, there's been a quick retreat to 'it is still effective in presenting hospitalization and death'. I've found it difficult to find or parse the supporting evidence for this as I couldn't find an English version of the actual source.</t>
  </si>
  <si>
    <t>https://www.gov.uk/government/publications/covid-19-vaccine-surveillance-report
UK's health agencies have published lots of data on this, and in many ways all of it is of higher quality than Israel's report. At least week 25 has a table on the effectiveness of Pfizer against Delta hospitalizations specifically.</t>
  </si>
  <si>
    <t>Thank you, this is quite helpful. In particular, for anyone else looking, page 7 of the most recent surveillance at the link above then gives link to a preprint (linked below) establishing this data. It appears that the numbers available to determine hazard ratios against hospitalization are low when it comes to mRNA vaccines (meaning, their documented hospitalized cases with one or two doses of Pfizer and the Delta variant are in low in the absolute sense), so the confidence intervals on hazard ratios are wide (and include 1 in the case of 2 doses), but combining these with the overall efficacy of Pfizer against symptomatic disease, which is especially well established at two doses, the total VE\_vs\_hospitalization is high and reasonably well established (please if anyone disagrees with this interpretation, call me out and I will update as needed, this is not my expertise). 
If Israeli data truly ran counter to these findings on efficacy vs symptomatic disease (64% versus the 90+% seen here), one would still expect a fairly high VE vs hospitalization (maybe akin to one-dose results in this UK data, still 80+% with confidence bounds above 60%) unless their data also showed dramatically different hazard ratios in hospitalization, which I have not heard. 
Link: [https://khub.net/web/phe-national/public-library/-/document\_library/v2WsRK3ZlEig/view/479607266](https://khub.net/web/phe-national/public-library/-/document_library/v2WsRK3ZlEig/view/479607266)   (Title: Effectiveness of COVID-19 vaccines against hospital admission with the Delta (B.1.617.2) variant)</t>
  </si>
  <si>
    <t>Israeli data is based on a relatively small outbreak, compared to UK which has a wave of infections throughout the society. So their sample of infections isn't quite representative of the population yet. This may be the primary reason why the numbers look different so far.</t>
  </si>
  <si>
    <t>True, my main reason for looking at theirs with respect to mRNA/Pfizer is that they used that vaccine almost exclusively, whereas I thought UK was by and large AZ. Evidently they have enough Pfizer involved in their wave to generate some useful early data (i think it’s all still early when it comes to Delta, and the wide confidence intervals back that up; however, if the effectiveness data eventually converge on being similar to other variants as we would hope, then we can extrapolate).</t>
  </si>
  <si>
    <t>Well, the issues with the Israeli figure are systematic (potentially biased sample wrt. their controls, not that it's the data guys fault that the outbreak is limited tho), so usual error bars don't really capture the caveats.</t>
  </si>
  <si>
    <t>Good point, and I’d read that that’s the case but couldn’t really find a detailed report in English - sounds like it really wouldn’t tell me much in any case, when this data is higher quality. Thanks very much for your help!</t>
  </si>
  <si>
    <t>Is it possible that a larger fraction of people in the control group who have previously been infected is skewing the comparison? I don't know if/how they exclude people who've been infected (even excluding confirmed infections would leave people who'd been asymptomatically or mildly infected and never tested), but if there is immunity from previous infection within the control group, that would bias the data.</t>
  </si>
  <si>
    <t>It's not a controlled trial so there is no control group. It's just comparing the infections from a series of local outbreaks (with a clear seed case) to the national vaccination rates. The possible skew comes from the localities having different vaccination rates from the national average.</t>
  </si>
  <si>
    <t>I’m looking forward exactly the same study - really for all mRNA.</t>
  </si>
  <si>
    <t>See my reply above to FortunateSyzygy - UK data does appear to be pretty helpful on this as they've looked specifically at subgroups of mRNA vaccine recipients and the Delta variant.</t>
  </si>
  <si>
    <t>Totally agree. I’ve read that study. What I’m interested in is the prevalence of sequelae after delta infection in the vaccinated population - PVS/“long covid”</t>
  </si>
  <si>
    <t>Ah i see. My guess is that’ll take some time yet — long covid is so vague, and even the ME/CFS diagnosis it’s compared to is so notoriously difficult to properly identify, that doing solid quantitative research on it will be a challenge. If there’s a clear signal in the near future, it’d almost certainly be in a concerning direction, but concluding that it doesn’t happen, if it doesn’t, will be slow. 
I’ll admit I haven’t done much research on it (largely because of the pessimism I just expressed) so I could be off base.</t>
  </si>
  <si>
    <t>Many experts are claiming Delta prevents herd immunity, but I feel like these claims fail to include natural immunity in the equation, which seems stable so far. 
Am I right to assume that a high number of positive cases among vaccinated might be desirable to improve overall immunity levels in the population?</t>
  </si>
  <si>
    <t>Part of this problem is defining "herd immunity"
If it's ignoring immunity through infection/assuming it doesn't work, then yes? But this is a silly notion (even though it's common with iSAGE etc. types).
If it's eradication of the virus/permanently holding Rt &lt;&lt; 1 this is roundly agreed to be impossible, yes. But this isn't how 'herd immunity' to most viruses works. We eliminated smallpox and rinderpest this way but respiratory viruses are too slippery for that.
The virus will reach an endemic equilibrium where total population immunity (made as high as we can by immunization or prior infection) keeps the disease burden at sub-pandemic levels without elimination. New people will be born who are not immune (thankfully the virus is not particularly harmful to young children), some who are immune will have protection wane or partially evasive variants will exist, seasonal forcing will occur as people go inside and share dry winter air with each other. This is how every virus we dealt with prior to 2020 worked.</t>
  </si>
  <si>
    <t>Not to nitpick but SARSCoV and MERSCoV are respiratory viruses that were eradicated from the human population by keeping the R&lt;&lt;1. I don't see how we can eradicate a respiratory virus as contagious as SARSCoV2, but I also never could have imagined that a billion people would be taking an mRNA vaccine in 2021. Seems hard to rule anything out with so many hard to predict factors like new technologies and the evolution of the virus.</t>
  </si>
  <si>
    <t>Apparently it's been calculated that 85% of the population needs to have antibodies for herd immunity to be achieved in that population. I also read that, as of mid-June, this number had already been exceeded in Britain, yet case numbers have continued to skyrocket. Does this mean that many or most people's antibodies are insufficient for herd immunity to even be possible?</t>
  </si>
  <si>
    <t>I'm going to keep re-posting this explanation by u/Hoosiergirl29 until she tell me to stop:
"Although the UK has a high vaccination rate, they also did a strict top-down age/vulnerability-based approach. This means that they have extremely high vaccination levels at the &gt;50 age brackets, but essentially no immunity at the lower age brackets. So when things reopened, there were plenty of naive hosts still waiting to be infected in the lower age groups. Compare this to the US, for example, where there were age-based restrictions when supplies were constrained, but then embarked on a more heterogenous 'come and get it' approach. The differences are reflected in how peoples' social networks tend to interact - if you're 60, you're probably not out raging with 25 year olds at the pub, you're probably mostly spending significant amounts of time around other 60 year old people, excluding any younger individuals that you live with/care for - in the UK, this means 60 year olds are hanging around with other immune 60 year olds and that immunity isn't providing much protection for the 25 year olds that are all raging at the pub. In the US, people in the lower age brackets were able to get vaccinated earlier, meaning that you had heterogenous immunity and so it's harder for chains of transmission to start."</t>
  </si>
  <si>
    <t>Just to add to my previous comment that u/yaolilylu linked - the latest ONS data shows that for the 25-34 age group, we’re just now getting to 81% antibody coverage. In the 16-24 age group (which is socially mixing quite heavily), we’re only at about 59.7% showing antibodies, with merely 31.6% of that being from vaccination. I don’t have the younger cohort data handy, but it’s definitely even lower than 59.7%. So there’s still a very large naive population in younger people (+ unvaccinated adults, of course), even with remarkably high vaccination coverage in adults. 
It’s a combo of high social mixing in young people + lower immunity + more homogenous immunity by age.</t>
  </si>
  <si>
    <t>So, do we have numbers for COVID cases broken down by age from the UK, where we can see that the vast majority of cases are coming from very young people then?</t>
  </si>
  <si>
    <t>Yes, that data is publicly available by the UK government and easy to find. Just for today’s data as an example, ~75% were younger than age 39, ~55% younger than age 30, ~33% younger than age 19. Age 60+ represents less than 5% of all cases.</t>
  </si>
  <si>
    <t>Okay, but still then only 1/3rd of cases are coming from a group that has less than ~80% antibody protection then.. it just seems weird to me.</t>
  </si>
  <si>
    <t>Another part of the discrepancy is antibody coverage doesn’t mean it’s uniform or double jabbed. If I take a look at the regional age-based vaccination chart, there’s not a single regional cohort below age 40 that is above 50% double vaccinated bc of our dosing regimen, most are in the 20-30% double vaccinated range. We don’t hit the 80% double vaccinated level until the age 50+ cohorts, which Is reflected in the case counts. So if you believe that the first dose doesn’t confer much protection against Delta…well, you’re right back to a large naive cohort of heavily socially mixed individuals. 
I think the 86% antibodies number is quite an achievement, but you have to take it into context and it’s only an extrapolated estimate.</t>
  </si>
  <si>
    <t>HegemonNYC</t>
  </si>
  <si>
    <t>85% of what population? The national percentage doesn’t matter so much if there are highly vaccinated, near 100% communities (older, well off people) and communities with very low percentages (Youths, immigrant neighborhoods etc). Not only are these groups less likely to be vaccinated, they also socialize and congregate together.</t>
  </si>
  <si>
    <t>That number is an educated guess based on a base reproductive rate of 7 and, presumably,  zero NPIs.
When it comes to Britain there are entire segments of the population they haven't started vaccinating; in those groups the spread will hardly be affected by vaccines at all.  Also,  over half of their vaccines are AZ, which appears to be moderately leaky against delta. In actual highly vaccinated populations like the US northeast you can (hopefully) see declining delta cases.</t>
  </si>
  <si>
    <t>Babylandlurk2</t>
  </si>
  <si>
    <t>What is the best source of information that you have found that helps convince the vaccine hesitant to get vaccinated? I’d like to be armed with information to try to encourage vaccination! Thanks.</t>
  </si>
  <si>
    <t>Research shows that lack of information is not the problem, it's social pressure and the trust they put in the source of information.
If you're surrounded by vaccinated people you are more likely to go along. If the family doctor tells you to do it you're more likely to go along than a TV news anchor or politician.
This is why social media has such a powerful effect, it surrounds us with like-minded people and the illusion of trust and friendship.</t>
  </si>
  <si>
    <t>Khalku</t>
  </si>
  <si>
    <t>Oh man, yeah, it's been impossible to convince my mom so far.  She's basically of the opinion "I'm not antivax, I get all my vaccines, but not the flu vaccine and this is just like the flu" and I just can't convince her how dumb that is...
And then the WHO comes along and says "don't mix doses" and it just puts up more stopsigns because you'd think you can trust the WHO on health recommendations.</t>
  </si>
  <si>
    <t>Ah, those innocent days when people felt they could trust the WHO on health recommendations . . .</t>
  </si>
  <si>
    <t>I would have trusted them too, but my reading in this sub has mostly been to the consensus of WHO being wrong on this particular point, so it is hard to actually know what's real sometimes even for someone who is looking for that sort of info.</t>
  </si>
  <si>
    <t>In today's world, everyone has access to the same information available to the WHO and CDC. It's pretty easy to see that they're proclamations aren't always straight talk.</t>
  </si>
  <si>
    <t>First disavow yourself of the belief that peer review is a gold standard. There was a peer reviewed study that claimed that the vaccines were deadlier than COVID. Peer review is worthwhile and useful, but the science of this pandemic and the need for public health decisions moves faster than the printing schedules of medical journals.
In this case they are going off the fact that:
1. each dose individually is proven safe
2. the method of action is known to be more or less equivalent
3. even mixing *radically* different modes of developing immunity (prior infection, inactivated virus vaccines, viral-vector vaccines) is known and proven to work perfectly
Officials thus concluded that the benefit of the mixed-brand dosing schedule in getting more people fully immunized without waiting for a large trial to read out, get reviewed, and published, is worth the minuscule possibility that everything we have learned in the past 18 months about these vaccines in particular on top of everything we know about immunology and mRNA theraputics pre-pandemic somehow missed some corner case resulting from different lipid capsule formulations.</t>
  </si>
  <si>
    <t>catalinus</t>
  </si>
  <si>
    <t>I will also add that both mRNA vaccines code an almost identical sequence for the spike protein, and one that is virtually identical for any practical purposes in the part that triggers the immune response.
The recent WHO comment on this issue must be taken with a huge grain of salt (and in the context where also WHO "experts" told the world initially that masks are not needed and instead most important is hand washing).
Also on top of that I would add that some of the manufacturer's own suggestions for those vaccines have been proven rather less than ideal (except for their sales) - it is absolutely clear now that a longer delay than initially suggested generates a better immunity (and probably less side-effects), about half of the normal dose is virtually identical to the full dose (https://pubmed.ncbi.nlm.nih.gov/33707061/) and very recently there was a study where even 1/4 of the normal dose seems to be suggested as being enough (https://www.nature.com/articles/d41586-021-01893-0).  I would also highly question the choice of using on 12-17 yo children the exact same (full and certainly overestimated) dose used for adults.</t>
  </si>
  <si>
    <t>Did the WHO recommend or disrecommend dose mixing? Just curious.
I would add onto the pile Pfizer's push for third doses when no public evidence supports it.</t>
  </si>
  <si>
    <t>It was presented as being seriously bad:
https://globalnews.ca/news/8021692/mixing-covid-19-vaccines-dangerous-trend-who/
But so were initially the longer intervals when first used. Even more so the half-doses.</t>
  </si>
  <si>
    <t>"Data-free, evidence-free"
Wow. Technically true as mactavish88 here points out - but it boggles the mind that WHO chief scientists still act like this pandemic is an alien virus from outer space and that all prior-to-2020 understanding of masks, immunology, virology, aerosols, etc. is still dismissed as irrelevant and dangerous to act upon until re-proven.</t>
  </si>
  <si>
    <t>mactavish88</t>
  </si>
  <si>
    <t>Every time I’ve asked this question, for some reason people seem to want to give me their own personal reasoning as to why this decision’s been made.
Nowhere in anyone’s responses can I find answers to what I’m actually looking for, which is:
1. Data from prospective studies looking at mixing mRNA vaccines
2. How the Canadian health authorities made up their minds on this approach and their messaging. (i.e. a transparently articulated scientific reasoning by the authorities themselves) 
If there are no hard answers to my questions above, then that’s the answer I’m looking for. I’m not looking for anyone’s speculations. I too am fully capable of speculation.</t>
  </si>
  <si>
    <t>Because that data does not exist and we are trying to explain to you why it does not need to exist.</t>
  </si>
  <si>
    <t>Look, I don’t know who you are and by what scientific authority you think you can claim that an untested, novel pharmaceutical intervention in humans can bypass safety trials and go straight into implementation.
If you were even remotely correct, why would scientists deem the [Com-COV2 study](https://comcovstudy.org.uk/about-com-cov2) necessary?</t>
  </si>
  <si>
    <t>We don't have research studies on mixing flu vaccines year after year either. We still do it.</t>
  </si>
  <si>
    <t>How's that relevant? We don't require two flu shots for a single strain of flu. Plus the underlying vaccine technology's been used in humans for way longer than mRNA ones.</t>
  </si>
  <si>
    <t>scientificamerican.com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</si>
  <si>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TheSolarNerd</t>
  </si>
  <si>
    <t>The delta variant is a so-called double mutant that is a combination of   
two mutations that were known individually to be more infectious. Are   
there other known mutations out there that may potentially merge with   
delta or in other combinations to make COVID-19 more infectious or   
virulent? Do we know of risks from other mutations   
out there, or is it just a matter of waiting to see how the virus   
further evolves?</t>
  </si>
  <si>
    <t>Individual single-point mutations can not be assumed to act in a purely additive fashion. The "double mutant" "triple mutant" etc. monikers were sensationalism, not science. Every VOC/VOI (and variants of no particular interest at all, too) has several (10+) nonhomologous AA mutations along the spike.
I'd also add: it's not really accurate to say that Delta is a "combination" because it likely did not arise from recombination (where co-infection between two variants leads to a new variant combining partial genes from both) but rather these variants have convergent mutations that likely arise in persistent infections, convergent because they do *generally* increase receptor binding or protein stability or some other fitness factor but the 'special sauce' that makes Delta act more transmissible might arise from a particular combination/tradeoff and just adding one more mutation to the pile might not 'help'.</t>
  </si>
  <si>
    <t>To add on,  delta has ~two dozen mutations. Each of the other voc's has 1-2 dozen.  There have been multiple instances of one voc picking up a single "important" mutation from a different voc, yet that "combination" never managing to spread far.</t>
  </si>
  <si>
    <t>How effective is one dose of the Pfizer vaccine against hospitalization and death for the Delta Variant? I know the effectiveness of a single dose against infections diminishes for Delta, but what about hospitalization and death?</t>
  </si>
  <si>
    <t>[If I'm reading this correctly it's 94%.](https://khub.net/documents/135939561/479607266/Effectiveness+of+COVID-19+vaccines+against+hospital+admission+with+the+Delta+%28B.1.617.2%29+variant.pdf/1c213463-3997-ed16-2a6f-14e5deb0b997?version=1.4&amp;t=1623689315431&amp;download=true)
I couldn't find a good summary of the paper so it's a direct link to PDF. Look at the tables.</t>
  </si>
  <si>
    <t>I can't link news sources here, but if you search "How effective are coronavirus vaccines against Delta variant?" "Financial Times" there is a very nice graph in the middle of the article made by Financial Times, w
It presents the data on different vaccines and comparing 1st/2nd doses. The data is very preliminary and analysed in different ways across different regions, but shows that the vaccines still work well, especially against severe outcomes.</t>
  </si>
  <si>
    <t>jinawee</t>
  </si>
  <si>
    <t>How can you calculate vaccine effectiveness in Isreal when almost everyone is vaccinated? Does it use an epidemiological model?</t>
  </si>
  <si>
    <t>34% are unvaccinated. Besides, about half of all cases are in the unvaccinated, and that's what is needed most for calculating effectiveness.</t>
  </si>
  <si>
    <t>So you use the same formula as for efficacy, replacing the placebo group by unvaccinated? I'm not sure how susceptible to bias that is. You could be comparing kids vs adults or antivaxxers vs the rest.</t>
  </si>
  <si>
    <t>Not exactly the same formula, but you do compare vaccinated to the unvaccinated. They're likely to be different and observational studies try to account for that in their statistical analyses by including factors such as age in the statistical model (the result of that is an "adjusted" estimate of effectiveness). This will work if there's an imbalance between compared groups in terms of some characteristic, but both have at least a few observations for the same ranges of that characteristic; for example, if both groups have some old and some young individuals, even if one of them has more young ones. On the other hand, if one of the groups has only young individuals and the other has a whole spectrum of age, there's no (good) way to adjust for that.</t>
  </si>
  <si>
    <t>Does anyone know what the chances are of reinfection if you have been vaccinated (Pfizer). 
And then you caught the Delta variant afterward Do you think it lessens the chance of getting reinfected?  More then just recovering without being vaccinated? In other words Do you think that your immunity is boosted more?</t>
  </si>
  <si>
    <t>There are no studies on this.
In general this is how the immune system works. Subsequent exposures bolster an existing response, and in the case where the virus has drifted/mutated, refine the response to match.
However it may be that people who have breakthrough infections have something about them that makes them more susceptible.
Likely a little bit of both. For many perhaps the original vaccine response was on the low end and the infection boosts it to where it should be. A study of breakthrough infections in Israeli hospitals (so the few that were serious enough to end up there) showed an even higher frequency of the things that make people susceptible to COVID-19, such as pre-existing heart disease and being on immunosuppressants - especially that latter group are always likely to be at higher risk.
The takeaway though should be that at this point virologists and vaccine researchers aren't alarmed by the rate or severity of breakthroughs. They are happening about as expected - much less commonly than naive infections, and with on average lower severity.</t>
  </si>
  <si>
    <t>Is there a running list anywhere of which monoclonal antibody therapies have the best efficacy against certain variants. I know I’ve seen that (one of?) the Lilly cocktail has been stopped because it’s not effective against certain circulating variants.
Any info on what the best one or ones are in today’s environment? Is regeneron still golden?</t>
  </si>
  <si>
    <t>sparkster777</t>
  </si>
  <si>
    <t>I've seen in news reports that delta cam spread via "casual encounters," including just from walking by someone infected and breathing their exhaled air. Any truth to this?</t>
  </si>
  <si>
    <t>This is why we don't talk about infectious disease risks in terms of "can" vs. "can't"
Everything is some possibility. Before 2020 you were surrounded by pathogens which in rare cases could transmit this way. We didn't test for the possibility because they weren't an unusual public health burden, so there was no benefit in confirming uncommon ways they transmitted versus just telling people to get flu shots. And there's a lot we're only now learning thanks to the most widespread testing, genetic sequencing, etc. of any virus in history, eg the long held notion that hygiene and cleaning slow respiratory epidemics is probably wrong (even though they "can" transmit that way). There is ultimately nothing very unusual about SARS-CoV-2 as a virus and further still not any huge difference in behavior with regards to variants. Delta changes the epidemiological game at a population level - we think - but it shouldn't change an individual's best practices or assessment of the relative risks. (And as always, if you're fully vaccinated - there's not much more you can do, that is more effective than anything else you can do to avoid the disease.)
*Can* any virus be spread this way, sure. Would we really know about it if a country like Australia which had very few cases at the time of the incident hadn't tasked all of its public health infrastructure on the problem of tracking them? Not really. We know, and knew months ago, that one ill person doesn't just lead to hundreds of cases by walking briskly through a crowd, so is this a useful way to think about transmission risk? Probably not. This line of thinking doesn't give people meaningful, actionable info. It just gives people a phobia of being around other humans which isn't healthy.</t>
  </si>
  <si>
    <t>I was talking with someone today about this "fleeting contact" incident and was struggling a bit to explain exactly why/how it's possible but uncommon. Thanks for doing so eloquently here. 
The world needed places with high COVID prevalence to test the vaccines, but it also needs places like OZ, NZ, and China to give us granular contact tracing and plausible mechanistic explanations for how the virus spreads in particular instances (also that South Korean restaurant study, still my favorite).</t>
  </si>
  <si>
    <t>Any respiratory virus can spread via extreme luck.  The question needs to be how likely it is.  The 1000x viral load of delta would,  if all else is equal,  make it  roughly 1000x more likely. 
Australia has a single transmission via a brief outdoor encounter they're reasonably sure happened. We really don't have any hard numbers though.</t>
  </si>
  <si>
    <t>&gt;  The 1000x viral load of delta would, if all else is equal, make it roughly 1000x more likely. 
Wouldn't that make Delta 1000x more contagious instead of the 2.25x that's been observed? I don't think you can translate viral load directly to infectiousness like that.</t>
  </si>
  <si>
    <t>Not precisely, because there is overlap between the probabilities for any event that has reasonably high probability.  Only for things that are extremely improbable, like this casual outdoor transmission, is that overlap negligible.  But yes, in the sense that any credible model that works this way you definitely get more than 2.25x increase.
As a simple example, if we assume each viral particle has 10^-6 chance of causing infection and there are 10^5 particles, you have a 1-(1-10^-6 )^10^5 ~ 9.5% chance of being infected.  But if you raise the number of particles 1000-fold that chance becomes essentially 100%, a long way from the 2.25x multipler.
The central caveats here are that we have no idea if all else is equal, and can't be too sure that 1000x number is accurate.</t>
  </si>
  <si>
    <t>Has anyone definitively determined how long SARS-COV-2 fomites remain infectious on surfaces? Not a significant concern compared to other routes of infection, but still curious.</t>
  </si>
  <si>
    <t>[https://covidpapers.github.io/posts/stability-of-sars-cov-2-in-different-environmental-conditions/](https://covidpapers.github.io/posts/stability-of-sars-cov-2-in-different-environmental-conditions/) Table B.</t>
  </si>
  <si>
    <t>[https://www.cdc.gov/coronavirus/2019-ncov/more/science-and-research/surface-transmission.html](https://www.cdc.gov/coronavirus/2019-ncov/more/science-and-research/surface-transmission.html)  \- has studies linked as well.  Most of these, in lab conditions (non real-world settings), shows potential to survive but no evidence if enough survive to cause infection.</t>
  </si>
  <si>
    <t>patb2015</t>
  </si>
  <si>
    <t>I have seen anecdotal reports of burn through of Covid-19 Delta in vaccinated patients but a general consensus that the vaccines stil have a 90 percent efficacy against delta. I was wondering if there is a consensus on the burn through or reinfection rate for people who had Covid-19 Alpha or Beta and developed antibodies? I know people who had or believe they had covid either in December 2019 or 1q2020 and believe they are immune to delta</t>
  </si>
  <si>
    <t>&gt; believe they had covid
Well first and foremost, huge gap between this and reality. Especially if their presumed illness was pre-March-2020. Again in the context of the pandemic people forgot that we are always surrounded by respiratory viruses that can give you a knock-down illness with cough and anosmia, and just because that's not one's past experience with colds and flu doesn't mean it's automatically COVID-19.
There's not much evidence that people with *serology confirmed* pre-Delta infections are at much higher risk than the vaccinated.
Even if Delta didn't have a catchy name and a good publicist there would be people claiming that mild breakthrough infections are because "the virus mutated to get around it/vax doesn't work" rather than the reality that sterilizing immunity is fragile and 90% is not 100%.</t>
  </si>
  <si>
    <t>Endemic doesn't mean current levels of infections all the time. It means it goes into the mix of ~200 seasonal respiratory viruses that no longer cause high rates of disease in general but are still a risk to many.
For some of those people their life was like 2020 all along. They had to pay close attention to flu rates and avoid crowds.</t>
  </si>
  <si>
    <t>Probably not that different from what chemotherapy patients were told to do before the pandemic: get themselves and their families vaccinated before flu season, avoid large crowds, do not let people visit who are sick etc.</t>
  </si>
  <si>
    <t>acoroacaiu</t>
  </si>
  <si>
    <t>Would there be any risks to vaccination for people with untreated autoimmune or inflammatory diseases like crohn’s, arthritis, systemic vasculitis, etc.?
Edit: and yes, i know the actual virus is **much** riskier for this population, but i’m asking specifically about vaccines here.</t>
  </si>
  <si>
    <t>With 2 billion plus doses given already this isn't something that's come up, ie there hasn't been any signal of people having an adverse reaction and then finding out it was undiagnosed Crohn's.
On the other hand people being *treated* for those conditions may benefit from *more* doses of vaccine or talking with their doctors about suspending treatment so they can get vaccinated if there's a potential interaction between the drugs they're taking and the vaccines (many of these drugs are contraindicated if you've had a vaccine recently though IIRC it's mostly due to potential risks from attenuated-virus vaccines causing the disease they aim to prevent).</t>
  </si>
  <si>
    <t>Yes, that makes sense. Though, on the other hand, i’m not so sure this is something we would necessarily be hearing about, especially if the vaccine exacerbates inflammation or autoantibody production in a way that doesn’t necessarily produce acute effects, but contributes to worsen disease progression over time. See what they found in this [study] (https://ard.bmj.com/content/76/10/1755) involving untreated Sjögren’s patients and the H1N1 vaccine:
&gt;Surprisingly, treatment-naïve patients with Sjögren’s syndrome developed higher H1N1 IgG titres of greater avidity than healthy controls on vaccination. Notably, off-target B cells were also triggered resulting in increased anti-EBV and autoantibody titres.
So I wonder if something like this could apply to covid vaccines and other conditions involving autoimmunity and inflammation as well.</t>
  </si>
  <si>
    <t>If Pfizer is planning to have results for kids under 12 in September, why won’t they be able to get the vaccine under mid-winter?</t>
  </si>
  <si>
    <t>Possibly because the data review takes longer in a lower risk age group. For everyone aged 20 and up, the vaccine is clearly much safer than the virus, often by several orders of magnitude, but the data is not as clear for children. Also, the situation is not nearly as urgent it was the fall/winter of 2020.</t>
  </si>
  <si>
    <t>Of course not. Letting people get infected would have taken far longer and caused a lot of unnecessary death. If you wanted to create an immune escape variant, mass infection would be far more likely to produce one. Vaccination is never futile.
People have been beating this drum since D614G.</t>
  </si>
  <si>
    <t>I'm not sure what restrictions are aimed at stopping at this point. Delta exists. SARS-CoV-2 is Delta now.
The only long term strategy that has ever been workable is to expose as many human immune systems to the SARS-CoV-2 spike protein as possible so that *when, not if,* they encounter the endemic virus it will almost definitely not ruin them. This happens by vaccinating as many people as possible while some inevitably get sick and live to make the B/T-cells and some die. Once you've given every vaccine people are willing to take there's nothing left to do.</t>
  </si>
  <si>
    <t>boredcircuits</t>
  </si>
  <si>
    <t>I've seen plenty of discussion about vaccine effectiveness against the Delta variant, but what about reinfections in those with a prior COVID-19 infection?  Is Delta increasing the number of reinfections?</t>
  </si>
  <si>
    <t>As far as I can tell from https://www.reddit.com/r/COVID19/comments/olre6z/sarscov2_variants_of_concern_exhibit_reduced/ the effect of the variants on the previously infected is about the same as the effect on the vaccinated, as far as antibody neutralization goes.
 I have not seen data measuring actual re-infections, that type of data is hard to gather and we might not see anything solid any time soon.</t>
  </si>
  <si>
    <t>hannah787</t>
  </si>
  <si>
    <t>Mt country has been rushing the Janssen vaccine roll out to respond to Delta variant concerns. This vaccine takes 14 days to be fully effective. But my question is:
Do people have some degree of protection a few days after vaccination, ie. are people less likely to get seriously ill straight away?</t>
  </si>
  <si>
    <t>See Figure 1 on page 31 of: https://www.fda.gov/media/146217/download (FDA briefing document for J&amp;J/Janssen) which shows the number of infections vs time since vaccination for the control (upper line) and vaccine (lower line) groups in the vaccine trial.
The lines overlap until around day 14.   There are similar graphs in the equivalent documents for the Pfizer and Moderna vaccines.
It is safest to assume there is no meaningful protection before then.</t>
  </si>
  <si>
    <t>Useful stuff. Thank you!</t>
  </si>
  <si>
    <t>Ediacara</t>
  </si>
  <si>
    <t>Should people who got their second dose six months ago and are hoping to continue passing antibodies to their child via breastfeeding seek out a third vaccine dose to increase antibodies, or do antibody levels remain relatively constant?
EDIT: I am aware that they do not enter the bloodstream and the level of protection they offer is unknown; however, breastmilk antibodies have been found in the mucus membranes of breastfed babies and breastfed babies experience statistically fewer respiratory infections than formula fed babies. Since the babies can’t get shots this is all we’ve got. My question was not about whether breastmilk antibodies are helpful. The answer to that is “research is inconclusive but somewhat positive”. My question was about antibody levels after six months. Thank you</t>
  </si>
  <si>
    <t>Antibodies in milk are rapidly digested in the gut and we don't know if they offer meaningful protection for respiratory diseases.
https://www.nature.com/articles/d41586-021-01680-x</t>
  </si>
  <si>
    <t>Breast milk antibodies cannot be absorbed into the bloodstream and is not known to provide systematic protection. https://pubmed.ncbi.nlm.nih.gov/12850343/ " In humans, in whom gut closure occurs precociously, breast milk antibodies do not enter neonatal/infant circulation." It is unknown whether breast milk give protection in the upper airway like mouth and throat.</t>
  </si>
  <si>
    <t>[https://www.nejm.org/doi/full/10.1056/nejmc2103916](https://www.nejm.org/doi/full/10.1056/nejmc2103916) Look at graph A. The level of decline is gradual over 6 months. Note it's a log scale. Also see [https://www.nejm.org/doi/full/10.1056/NEJMc2108829?query=featured\_home](https://www.nejm.org/doi/full/10.1056/NEJMc2108829?query=featured_home)</t>
  </si>
  <si>
    <t>Thank you! This is exactly what I was looking for</t>
  </si>
  <si>
    <t>g1zmo33</t>
  </si>
  <si>
    <t>The experts at infantrisk when posed the question believe there is some mechanism to pass the antibodies across the GI tract. How that relates to the COVID vaccine is not known. The study posted by yaolilylu is 20 years old. So take that with a grain of salt. I believe some literature states that passive immunity only lasts as long as you’re actively breastfeeding and wanes quickly weeks/months after weaning. 
https://www.infantrisk.com/forum/forum/medications-and-breastfeeding-mothers/other-uncategorized-medications/13555-covid-19-vaccination-antibodies-passed-to-toddler</t>
  </si>
  <si>
    <t>ChannerBlackmont</t>
  </si>
  <si>
    <t>What do we know about long term protection from the vaccines?
Are we still worried about reduced protection after 6 months?</t>
  </si>
  <si>
    <t>No
https://www.nature.com/articles/s41586-021-03738-2
https://www.nejm.org/doi/full/10.1056/NEJMc2108829?query=featured_home</t>
  </si>
  <si>
    <t>jigglypuffpufff</t>
  </si>
  <si>
    <t>Sorry if I missed this, is there any updates on expanding the age group down for kids to get vaccinated?</t>
  </si>
  <si>
    <t>Nothing official yet, just news reports:
"Pfizer said in a statement to NBC News it anticipates results on its clinical trials in kids ages 5 to 11 sometime in September, and then could apply for emergency use authorization. "Data for kids 2 and under 5 could arrive soon after that," the company said, adding that results on kids ages 6 months up to 2 years may not be released until October or November."
The same news outlet reported that an FDA official said that emergency authorization for under 12 year olds could come "mid winter."</t>
  </si>
  <si>
    <t>Thanks, I'm in LA, we are implementing the restrictions again and we are spiking. People blame anti vaxers but I know a lot of kids getting it now, and with school starting soon I was hoping we are closer to a version or study that they can get it.</t>
  </si>
  <si>
    <t>Keep the current rise in cases in proper perspective. There were around 40,000 cases a day in LA at last winter's peak, and no one vaccinated. Now LA is highly vaccinated and "spiking" to 1000 cases. The risks are still lower now than at any point prior to June.</t>
  </si>
  <si>
    <t>I think you’re thinking 40,000 a day for California as a whole not LA. LA was peaking at 16,000 a day in winter.</t>
  </si>
  <si>
    <t>Shorter incubation period + increased transmission = bigger jumps in lambda. Vaccines are helping but for a population center to take some precautions, I wouldn’t blame them.</t>
  </si>
  <si>
    <t>Yes the number of raw cases could increase quite a bit more.
However the number of people susceptible to severe outcomes is vastly smaller (most high risk vaxed, most of the unvaxed are young), the risk of a run on hospital capacity is low. Vaccines are helping *a lot.*</t>
  </si>
  <si>
    <t>Theoretically yes… Missouri says “hold my beer”</t>
  </si>
  <si>
    <t>Southern Missouri is right about the lowest vaccination levels in the entire US. NYT shows county by county vaccination data, and the counties in southern Missouri have 15-25% vax rates. They're not very comparable to a place like LA with 52% of the population vaccinated. In both cases, you also have to consider the immunity granted from 35% or more of the population having already contracted covid (35% was the CDC's estimate for the US as of April), which still leaves a lot of naive immune systems in Missouri but a much small fraction in LA.</t>
  </si>
  <si>
    <t>I guess my original point was it’s not unreasonable for a high population center with a more transmissible variant to want to get ahead of it with NPIs</t>
  </si>
  <si>
    <t>I just wonder what the reasoning is, what they hope to achieve.
Are they trying to hold off infections until more can be vaccinated? That would be fair but that needs to be articulated. And the full consequences need to be understood. Part of the UK's motivation for dropping restrictions next week is modeling that shows a summer wave - which has already begun regardless - is preferable to a winter one. (That said, a mask mandate is low cost/low risk, but also likely low gain - it won't displace many cases for long.)
Are they hoping to eliminate the virus from the county while there are still susceptible individuals? That's unrealistic to the point of foolhardy.
I predict the outcome of this reinstated mandate will be:
* reduced rate of vaccination as people conclude vaccination is pointless if it's still too risky to drop NPIs. This is well documented in polling.
* people who have already made up their minds will see the results within that framework. If you think masks work you will conclude that the low rate of hospitalizations that would have happened anyway was thanks to the masks. If you think masks don't work you will think that the wave of cases that will happen anyway was proof.</t>
  </si>
  <si>
    <t>At this point it’s likely that everybody has made up their mind about vaccination and have taken action accordingly - one way or the other. The point of NPIs is to reduce the burden on the community and hospitals. 
Quite honestly, from a business perspective it makes sense to mask, distance, etc. because even if the whole building is vaccinated there will be a fair amount of staff contract it and miss work (20% of the unvaccinated rate). 
People in aggregate make poor decisions (I.e. group think, herd mentality, etc.) we’re just living in a time that it makes sense for the government (fallible as they are) to step in and help those who can’t or won’t help themselves.</t>
  </si>
  <si>
    <t>The Delta and other variants are causing infection spikes among the unvaccinated, and many unvaccinated have shown asymptomatic infections.  Have any studies been done on whether those fully vaccinated who acquired an asymptomatic infection could have problems months after?  Maybe after the vaccine immunity has lessened and if residual virus remains dormant in the body?</t>
  </si>
  <si>
    <t>&gt; if residual virus remains dormant in the body?
This (generally) only happens in people with compromised immune systems or very serious disease; SARS-CoV-2 is not a DNA virus with capacity to go truly latent. An immune competent individual who has been immunized should never have this happen, just as you don't have seasonal cold and flu viruses doing this.</t>
  </si>
  <si>
    <t>Ebola virus can stay dormant in immune privileged sites and lead to infections of  close contacts years after original infection.
https://www.ncbi.nlm.nih.gov/pmc/articles/PMC6291550/</t>
  </si>
  <si>
    <t>Yes, and we do have cases of persistent SARS-CoV-2 in the literature (lasting months) in people who are immune compromised, with persistently high enough Ct values to be potentially infectious. But the comment I'm replying to is specifically asking about whether someone who is vaccinated (and presumably immune competent) might have dormant virus after an asymptomatic infection which I think is not a serious possibility. In a vaccinated host an asymptomatic infection is going to be a halted thing, not something that makes it to your brain.
Even DNA viruses that do cause latent infection, our vaccines generally work better than that (the varicella and HPV vaccines don't just prevent symptoms of chicken pox and cervical cancer, they prevent infection from ever getting that far.)</t>
  </si>
  <si>
    <t>Is there any data yet on long covid prevalence in fully vaccinated breakthrough infections?</t>
  </si>
  <si>
    <t>No scientific evidence.</t>
  </si>
  <si>
    <t>There was a study done of breakthrough infection symptomatology that showed an only moderate decrease in the risk of any symptom lasting 4 weeks, But, when you look at controlled studies of symptom persistence (infected vs uninfected controls), 'any symptom lasting 4 weeks' basically tells you nothing anyway as the base rate of this happening even in people who never had COVID-19 is surprisingly high. We don't have any data on what I think most would consider to be "true long covid": quality-of-life altering symptoms, that last more than 12 weeks.
https://www.medrxiv.org/content/10.1101/2021.05.24.21257738v2
That study did show a drastic reduction in people having severe symptoms, or more than 5 symptoms, which are highly correlated with persistent symptoms in other studies.</t>
  </si>
  <si>
    <t>hippopon</t>
  </si>
  <si>
    <t>Is there any recent/updated studies regarding correlation of PPI use with severe covid?</t>
  </si>
  <si>
    <t>Does vaccine resistance work in the same way as antibiotic resistance where the virus comes up against some vaccinated the more likely it is to mutate to resist the vaccine? I've seen people saying it both is and isn't the case. Do high cases in a population with a high vaccine uptake lead to resistance?</t>
  </si>
  <si>
    <t>No, in fact, so far evidence show the opposite is true, there is more antigen diversity among the unvaccinated.
"COVID-19 vaccines dampen genomic diversity of SARS-CoV-2: Unvaccinated patients exhibit more antigenic mutational variance"
https://www.medrxiv.org/content/10.1101/2021.07.01.21259833v1</t>
  </si>
  <si>
    <t>This depends on how many different epitopes the antibodies recognize, how "broad" the antibodies are (does a single mutation compromise the binding?) and of course the titres in the body tissues that are important for transmission (for sars-cov-2 probably the respiratory tract).
Just like you need 3 drugs to prevent drug resistant mutations in HIV you need a good polyclonal response to reduce the chance of selection of mutant vaccine escape strains.</t>
  </si>
  <si>
    <t>Vermont’s 7 day average cases is 12. When absolute numbers are that low a rise can look awful bad when it comes percentage wise when you’re literally talking about 6 more people in the entire state getting infected compared to the week before.</t>
  </si>
  <si>
    <t>.. and 6 people getting infected could happen at a single event.</t>
  </si>
  <si>
    <t>Montgomery County MD is the same. 80% of 12 and up fully vaxed and cases have tripled in the last month or so. From around 7 a day to 20.
These are still 1/3 the lowest we ever got pre vaccine</t>
  </si>
  <si>
    <t>It's one of those statistical things people don't grasp intuitively. If you have a 95% decrease in some metric, you need a 2000% increase to get back to where you were.
The concern with epi curves is of course that they're assumed to be exponential. But there's also a growth limit, and figuring out what that is can be difficult and is the domain of modelers. If you have cases doubling every 2 weeks, that could mean you have thousands of cases a day by the end of summer - or it could mean a wave that's over relatively quickly.</t>
  </si>
  <si>
    <t>poncewattle</t>
  </si>
  <si>
    <t>I appreciate the response and that makes sense, so maybe I used a bad example. I chose Vermont since they are the highest rate of vaccinations in the US. 
What about UK then?   UK case counts are exploding and almost to their previous highs, yet they now are at 85% with at least one shot.  
https://www.worldometers.info/coronavirus/country/uk/</t>
  </si>
  <si>
    <t>twixieshores</t>
  </si>
  <si>
    <t>Can someone who has a background in viruses explain something to me? 
I keep saying it's only a matter of time, as more and more get vaccinated, before a variant comes along that can rip through any vaccine we throw at it in addition to being far more contagious and fatal to all. 
The responses I get are "that's impossible" but no one can explain *why* besides "viruses don't work that way."</t>
  </si>
  <si>
    <t>Global-Date</t>
  </si>
  <si>
    <t>Because viral evolution, like all evolution is incremental.
A zebra does not spontaneously evolve into a horse. Nor does a virus like covid suddenly evole into being super resistant to vaccines and far more lethal.
In many virus that we see any mutation that leads to increased fatality leads to less chance of spreading. This is because they kill the host before they can spread. They will also be out competed by strains of the virus that can spread more easily 
In terms of vaccine resistance, vaccine resistance will not just go from 100 to 0. As we have seen with the widely available vaccines. They are 90 plus percent effective against the original strain and less effective against newer strains. However the spike protein maintains enough similarity to be identified by the antibodies and have some effectivity.
Trials are already being run on vaccines that have been adapted to the different varients. Like the flu, we can expect booster vaccines annually that are attuned to the new virus. This will not be a perfect process and like the flu, there will be really bad years of covid in the future when a particularly nasty strain comes along.
https://www.nih.gov/news-events/news-releases/nih-clinical-trial-evaluating-moderna-covid-19-variant-vaccine-begins</t>
  </si>
  <si>
    <t>&gt; Like the flu, we can expect booster vaccines annually that are attuned to the new virus
There is still no evidence that this would be needed for anyone but perhaps very high risk groups. Even with evolution like you said it does not go from 100 to 0 so there is likelihood that asymptomatic or mild exposure is its own booster (as it is with the other four endemic covs).</t>
  </si>
  <si>
    <t>I mean, why *would* that be true? If it was, why wouldn't it have already happened with every other disease we already vaccinate against?
The vaccines create evolutionary pressure toward vaccine evasion, *to the extent that it is possible*. But there's no reason to think the virus has unlimited ability to do that - especially since evading vaccine immunity has to involve making changes to the spike protein, which can only change so much before it becomes worse at doing its fundamental job of entering human cells. And vaccination only creates pressure to evade the specific vaccine that's already out there - why would the virus evolve to rip through "any vaccine we throw at it" including the ones that don't exist yet?
And as for more fatal - why would it ever do that? The virus doesn't "want" to become more fatal - that doesn't particularly benefit it from an evolutionary perspective, unless the fatality is somehow a side effect of becoming better at reproducing and transmitting. (This may be what's going on with delta: one theory is that it increases viral loads, which means sick people shed more virus *and,* as a side effect, are more likely to develop severe disease.) But there's no reason that should always, or even most of the time, be true. We're at least equally likely to see *less* fatal strains developing - causing milder symptoms is one way the virus can become better at transmission, since it means contagious people are less likely to isolate.
Think about how evolution affects things that aren't viruses. Imagine that a plague comes along that kills the trees giraffes like to eat, and the only trees left are much taller. Would it make sense to say "over the next few generations, we're likely to see giraffes becoming a bit taller, so that they have a better chance of reaching the remaining food?" Sure. But it would not make sense to say "It's only a matter of time before giraffes suddenly develop the ability to fly like Peter Pan, and also they will inevitably develop a taste for human flesh for some reason." That's not how it works.</t>
  </si>
  <si>
    <t>aeywaka</t>
  </si>
  <si>
    <t>Roughly worded question: Is the reason why mRNA is so exciting is because of the "naturally occurring" component? From that, it is easily modified and can be revised until it hits it's target?</t>
  </si>
  <si>
    <t>Someone else addressed the first half, but:
&gt; From that, it is easily modified and can be revised until it hits it's target?
That if anything understates the precision possible with mRNA vaccines.  They start off with near-perfect accuracy, and can be adjusted easily if the target moves...
the mRNA "code" for the Moderna vaccine was developed in a matter of days based on a digital transcript of the virus's RNA shared by researchers in China before there were significant numbers of cases elsewhere.   The first shot was a direct hit on the original virus and it continues to be effective on variants.   Several revisions of mRNA vaccines to address virus variants are in testing.   If a different revision is needed, it will be straightforward to develop.</t>
  </si>
  <si>
    <t>ah I knew someone would understand my gibberish. Thanks!</t>
  </si>
  <si>
    <t>Mmmm, no, there's nothing "naturally occuring" about the way mRNA theraputics are being used.
They're exciting because they combine the strengths of recombinant gene based therapy with a method of action that makes the body safely produce the drug in its own cells. So rather than producing the protein in the lab/factory and then relying on the circulatory and lymphatic system to deliver it around the body, the cell makes its own drug.
The advantage with a vaccine is you get a vaccine that acts more like an infection and develops a more well-rounded immune response. But you could also make a cancer drug that makes only cancer cells kill themselves, or a drug that enables cells to make some missing enzyme or neurotransmitter exactly where and when it's needed.</t>
  </si>
  <si>
    <t>You're going to have to clarify a few things in that first sentence.</t>
  </si>
  <si>
    <t>9gxa05s8fa8sh</t>
  </si>
  <si>
    <t>I'm looking for a graphic showing vaccine reactogenicity by age group. I think the younger you are, the more likely you are the feel reactions, because your immune system is stronger and reacts more. But when I googled, all I saw was a normal curve by age and mostly women, which maybe means certain adults were just reporting more.
Is there actual trial data or something substantial showing reaction rate and severity by age?</t>
  </si>
  <si>
    <t>This study showed that the primary predictors of side effects (aside from sex) are age and weight. 
https://pubmed.ncbi.nlm.nih.gov/34230937/</t>
  </si>
  <si>
    <t>We have data on post-vaccine fertility and vaccine with pregnancy. 
Data on men: the vaccine did not decrease their sperm count or cause any other issues. https://jamanetwork.com/journals/jama/fullarticle/2781360
Data on female fertility after vaccination: "TL;DR: **Yes people in the phase 3 trial got pregnant after vaccination. There was no difference between the rates of pregnancy in the vaccine or placebo groups. No one in the vaccine group had any trouble with their pregnancy over the course of the study**. They also tested it on female rats and did not find any problems, either with fertility or pregnancy.
The Pfizer vaccine FDA report doesn't give a nice summary like this, but they do report 23 people became pregnant during the trial. They report 2 adverse events related to pregnancy, both in the placebo group.
Both companies say they will continue to monitor pregnant people. In general, there is no know reason why a vaccine would affect fertility. I don't believe any ever has before. While mRNA technology is new-ish, it's not so radically different that there would be any reason to believe fertility would be affected. On the other hand, there is growing evidence that covid-19 does affect fertility."
/r/COVID19/comments/kcy2e0/comment/ggb3d65
We also have large studies on people who were pregnant when they got the vaccine, and found the vaccines safe. ( https://www.nejm.org/doi/full/10.1056/NEJMoa2104983 35,700 vaccinated pregnant women, the rate of complications is the same as the normal rate of complications with unvaccinated pregnancies.)</t>
  </si>
  <si>
    <t>MZ603</t>
  </si>
  <si>
    <t>Your comment is unsourced speculation [Rule 6](https://www.reddit.com/r/COVID19/about/rules/). Claims made in r/COVID19 should be factual and possible to substantiate. For anecdotal discussion, please use r/coronavirus.
If you believe we made a mistake, please [message the moderators](https://www.reddit.com/message/compose?to=%2Fr%2Fcovid19). Thank you for keeping /r/COVID19 factual.</t>
  </si>
  <si>
    <t>finestartlover</t>
  </si>
  <si>
    <t>Do Pfizer and Moderna need to get authorization for boosters for people to get them? Or might authorities or people's doctors just tell people to get the existing shots again at some point? Practically speaking, right now there are really no guards in place to stop people from getting a third shot, and some prominent doctors in the media have mentioned doing so.
And are the studies Pfizer and Moderna are doing for boosters specific to only people who already received each of those brands of vaccine?
What if, for example, only a Pfizer booster is authorized—would it only be for people who had previously received Pfizer vaccines? Do you think public health authorities would tell Pfizer vaccine recipients to get it and tell Moderna and J&amp;J recipients to hold back?
What are the limits of "off label" vaccines—very prevalent in prescribing medications—but what about vaccines? And who holds the power—the pharmacy giving the vaccine, your personal doctor, etc?</t>
  </si>
  <si>
    <t>GeekChasingFreedom</t>
  </si>
  <si>
    <t>Pfizer has filed for authorization for a booster shot, so I guess that implies that this is a requirement. I'm not sure if that newly filed booster is in fact an altered version of the vaccine, or if it's exactly the same as the current ones</t>
  </si>
  <si>
    <t>I believe Scott Gottlieb said it was the same exact vaccine.</t>
  </si>
  <si>
    <t>This is true . . . it is also true that Pfizer is working on a Delta variant specific vaccine that could be used as a booster, but not quickly enough for use before this winter if we need it.</t>
  </si>
  <si>
    <t>&gt;What if, for example, only a Pfizer booster is authorized—would it only be for people who had previously received Pfizer vaccines? Do you think public health authorities would tell Pfizer vaccine recipients to get it and tell Moderna and J&amp;J recipients to hold back?
Most of what we can say about how a booster would be administered is just speculation right now, but I feel pretty safe in saying that this is an unlikely scenario. 
I'm guessing that Pfizer has tested (and is testing) its vaccine as a booster in patients who received other vaccines, including Moderna and J&amp;J.</t>
  </si>
  <si>
    <t>not-self</t>
  </si>
  <si>
    <t>Two questions:
What is out there in terms of recent safety studies for the Moderna/Pfizer vaccines? The most recent I have been able to find has been late 2020, where the median enrollment period was around 2.5 months.
What is known about the vaccines' effect on transmission?</t>
  </si>
  <si>
    <t>What kind of safety study are you looking for? I think the only issue revealed since the initial trials was myocarditis, https://www.reddit.com/r/COVID19/comments/nsco00/symptomatic_acute_myocarditis_in_seven/ which reported that all 7 teens had rapid resolution of symptoms.
Transmission: "The overall vaccine effectiveness against transmission was 88.5%." https://www.reddit.com/r/COVID19/comments/oma9yf/vaccination_with_bnt162b2_reduces_transmission_of/</t>
  </si>
  <si>
    <t>Thanks for the links. I'm specifically interested in long-term data. My understanding is that the phase 3 trials are meant to run on the order of years and only interim data has been published, e.g. in [https://www.nejm.org/doi/full/10.1056/nejmoa2035389](https://www.nejm.org/doi/full/10.1056/nejmoa2035389). Although this paper itself was published in Febuary, the data cutoff was only late November, and the median followup time was only 63 days.</t>
  </si>
  <si>
    <t>What is the current consensus on pfizer-biontech vaccine efficacy against the development of covid in fully vaccinated individuals who were exposed to the delta variant?</t>
  </si>
  <si>
    <t>https://assets.publishing.service.gov.uk/government/uploads/system/uploads/attachment_data/file/1002580/Vaccine_surveillance_report_-_week_28.pdf
https://www.medrxiv.org/content/10.1101/2021.05.22.21257658v1
&gt; After 2 doses of either vaccine there were only modest differences in vaccine effectiveness with the B.1.617.2 variant.</t>
  </si>
  <si>
    <t>Can't find a good answer online. What's the timeframe for testing negative on a lateral flow test post infection?</t>
  </si>
  <si>
    <t>500PiecesCatPuzzle</t>
  </si>
  <si>
    <t>- What are the most common symptoms in babies and small children who have a symptomatic covid infection with the alpha or delta variant?
- How long can symptomatic children transmit the virus (alpha/delta) to others?</t>
  </si>
  <si>
    <t>wanttosellstufffs</t>
  </si>
  <si>
    <t>What is the R0 of the delta variant?</t>
  </si>
  <si>
    <t>I keep seeing that covid has “plenty more room to mutate” to become more virulent. Obviously viruses mutate all the time and that’s normal, but is it reasonable to be worried that by this time next year, it’s mutated to have a significantly higher CFR that puts everyone at high risk, including vaccinated people and kids? I’ve read that all pandemics end eventually but given the trend of the variants couldnt the pandemic quite literally last forever and only get worse?</t>
  </si>
  <si>
    <t>Pandemics end because eventually everyone is exposed to the novel disease for the first time.  No matter how much more severe the disease gets,  eventually it runs out of fresh targets.</t>
  </si>
  <si>
    <t>psyckus</t>
  </si>
  <si>
    <t>Can the virus mutate on both vaccinated and unvaccinated hosts?</t>
  </si>
  <si>
    <t>Can it, yes.
However the antigenic diversity is reduced in vaccinated cases:
https://www.medrxiv.org/content/10.1101/2021.07.01.21259833v1
Can/can't is usually the wrong way to frame these kinds of questions, it's more about likelihood/frequency/magnitude than possibility vs impossibility.</t>
  </si>
  <si>
    <t>So it can mutate on both cases, but it's more likely to happen on an unvaccinated host, right?</t>
  </si>
  <si>
    <t>Correct. In an unvaccinated host you get more rampant infection, more viral replication, more chances. The more transmissible variants we've seen all are believed to arise specifically in people with weakened immune systems who had persistent infections. There's just orders of magnitude more viral replication going on in a case like that, than someone who is immunized, and they halt the infection quickly.
Now that said if you're worried about the chance of a mutation having a certain result, such as immune escape, things get a little different.
To put it in simplistic probability terms, in the unvaccinated case the virus gets 10 dice rolls. One of those dice rolls might be a double six (immune escape) but there's no particular up or down value to that dice roll in that host since they have no adaptive immune response yet.
The vaxed host gives the virus just one dice roll, but if that dice roll is a double six then the virus gets to roll again for a chance at passing on that escape to another host when they wouldn't otherwise. There's now a bonus for that specific outcome when there wasn't otherwise - even though that outcome is still much less likely.
The way the numbers work out (keep in mind this model is not mathematically correct, just a thought exercise) there is no case where it's disadvantageous or futile to immunize the population, even partially - you're always reducing the chances of that escape happening even if there's a much bigger reward for it in the end. And you have to realize that escape is likely incremental - it's not all or nothing, it's maybe this specific combination of three mutations that accumulated through multiple hosts reduces efficacy of prior immunity against infection by some percentage, not snap back to December 2019 in one lucky step.</t>
  </si>
  <si>
    <t>PuttMeDownForADouble</t>
  </si>
  <si>
    <t>Yes</t>
  </si>
  <si>
    <t>Yes, the vaccines still work well against Delta, your body does this cool thing where it manufacturer antibodies with a board ability to neutralize the virus in its different forms and can fine tune the antibodies as needed. 
I appreciate the concern about vaccination. I have found that the more reading I do on the science behind the vaccines, the more re-assured I feel. A few things to consider:
Re long term effects:
1. Long term effects with modern vaccination has not been much of a thing, there have been a couple of issues that may or may not be linked to H1N1 vaccines, namely a type of nerve problem called GBS and a type of sleep disorder called narcolepsy, but if the vaccine did trigger them, they manifest within a couple months, max. The "effects years down the road" has never been observed, despite a lot of monitoring. MRNA vaccines are new but not that new, we had them for Zika and such.
2. The first batch of volunteers had their vaccines over a year ago (both Pfizer and Moderna started large trials in May 2020) and they are still under close monitoring. They are fine, some have gotten pregnant and had babies etc, at the same rates as the placebo group. 
Re rushed:
1. The vaccine trials succeeded quickly because the disease is spreading so fast. Normally, it takes years for infectious disease vaccines to prove effectiveness, because volunteers get infected at a fixed rate. The Ebola vaccine trials took over 10 years to succeed because we have so few Ebola infections in the world. Covid was spreading so rapidly that the evidence of effectiveness was generated at a much faster pace.
3. We are used to vaccine development taking decades because that's what we saw in our lifetimes. But the early vaccines were so easy that 1800's physicians who didn't really know what viruses were could develop a rudimentary vaccine within a few months of work. Vaccine research for existing diseases is really slow because the easy problems got solved centuries ago, we are left with the hardest nuts to crack. Covid is a brand-new virus, it could have been as easy as rabies or as hard as HIV, we just got lucky.</t>
  </si>
  <si>
    <t>Does anyone know when (or if) the ChadOx vaccine for B1.351 (beta) voc (AZD2816) could be expected?
I’ve only found this (encouraging results):
https://www.reddit.com/r/COVID19/comments/nw8cgx/the_chadox1_vectored_vaccine_azd2816_induces/?st=KR7QH8PH&amp;sh=750b4854
Given rise of Beta in France and elsewhere, is this not a priority?</t>
  </si>
  <si>
    <t>&gt; Given rise of Beta in France and elsewhere
huh?   do you have a cite for this?</t>
  </si>
  <si>
    <t>It’s widely reported in news outlets not allowed on this sub, but a quick Search turns up stuff like this:
https://www.eurosurveillance.org/content/10.2807/1560-7917.ES.2021.26.23.2100447#lineagespreadinginfrance-1
See “lineage spreading in France”; “discussion” etc.  
Think it’s also in a pre-print (but same data maybe): 
https://covid19.elsevierpure.com/en/publications/the-sars-cov-2-b1351-lineage-voc-%CE%B2-is-outgrowing-the-b117-lineage</t>
  </si>
  <si>
    <t>That's a few months old.
For more recent data see https://www.ecdc.europa.eu/en/covid-19/situation-updates/variants-dashboard  ("See the report in full screen").
https://gis.ecdc.europa.eu/portal/apps/opsdashboard/index.html#/25b6e879c076412aaa9ae7adb78d3241
select "Country" in upper right corner.
looks like Beta is declining in France as Delta surges (just like everywhere else).</t>
  </si>
  <si>
    <t>It looks like between 5-15% cases?
https://covid19-country-overviews.ecdc.europa.eu/#4_EUEEA:_variants_of_concern</t>
  </si>
  <si>
    <t>Is the takeaway from that Canadian study that the virus is actually mutating to become more contagious *and* more lethal? 
If so, that means it's basically over for us, right? No chance of ever getting out of this?
Please correct me, I want to be wrong</t>
  </si>
  <si>
    <t>https://www.nature.com/articles/s41591-021-01421-7
In addition to everything people already said, the virus does not have infinite space to "get worse". Virulence seems to hitch a ride on transmissibility - it's not inherently advantageous - and there's only so far to go.
Like 38thTimesACharm said, this is also virulence with respect to naive infections. Even in areas of rampant infection, a vaccinated or previously-infected person is pretty unlikely to get infected or sick at all and dying becomes very long odds. Yes, even with a variant that's twice as virulent. Thanks to an eldest-first vaccination program, even with &gt;90% Delta infections, the effective IFR in the UK is at flu levels (&lt;0.1%)
https://www.mrc-bsu.cam.ac.uk/now-casting/nowcasting-and-forecasting-25th-june-2021/</t>
  </si>
  <si>
    <t>I'm assuming this is the study.  https://www.medrxiv.org/content/10.1101/2021.07.05.21260050v2
Not at all.  While vaccine efficacy is somewhat decreased by variants like delta they are still extremely effective at preventing infection, transmission, illness, and death.  This news just gives more urgency to vaccination and containment efforts.</t>
  </si>
  <si>
    <t>Viruses mutating to become more lethal is actually very common, see this article from 2012. [https://www.sciencedaily.com/releases/2012/01/120126224526.htm](https://www.sciencedaily.com/releases/2012/01/120126224526.htm) You might be under the impression "viruses always evolve to become more contagious and less lethal over time"? That is actually a pop culture idea, not a scientific one. It can happen, but typically over much longer time spans than people realize, and when we observe viral evolution in real time, selection toward greater or lesser lethality are both common.
I'm not sure what you mean by 'getting out of this,' most experts believe that Covid will eventually become another seasonal respiratory virus, whether it would be worse than the seasonal flu or milder than the common cold or somewhere in between remains to be seen. Vaccines work well and is expected to continue working well, and regions with reasonably high rates of vaccination is unlikely to see their healthcare capacity seriously threatened again. 
There is a nice article [https://www.nature.com/articles/s41586-021-03792-w](https://www.nature.com/articles/s41586-021-03792-w) if you want to read a realistic and balanced view on this.</t>
  </si>
  <si>
    <t>Fortunately we have these things called "vaccines" that prevent death.</t>
  </si>
  <si>
    <t>It is extremely doubtful that there is a point where everyone has been vaccinated or immunized through an infection and where the virus is still a serious threat.
The common idea that viruses themselves get milder is possibly a mistake and in fact the result of the virus running out of very susceptible hosts. There's no reason why this virus would be extremely different from every other new virus that has reached humanity; these four other cold-causing endemic coronaviruses for instance were not always with us.</t>
  </si>
  <si>
    <t>adotmatrix</t>
  </si>
  <si>
    <t>It appears you may have questions about the risks associated with the SARS-CoV-2 and/or actions you should take to prepare for how you might be affected. 
We here at /r/COVID19 recommend following the guidelines and advice given by trusted sources. Your local health officials, the World Health Organization, and others have been actively monitoring the situation and providing guidance to the public about it.
Some resources which may be applicable to your situation are as follows:
The World Health Organization website, which has regularly updated situation reports, travel advice and advice to the public on protecting yourself from infections.
https://www.who.int/emergencies/diseases/novel-coronavirus-2019
The CDC (USA) website which provides Risk assessments, Travel advice, and FAQs relating to the 2019 nCoV outbreak.
https://www.cdc.gov/coronavirus/2019-ncov/index.html
The UK's Department of Health and Social Care's guidance to the public.
https://www.gov.uk/guidance/wuhan-novel-coronavirus-information-for-the-public
If you believe you may have symptoms of the Novel Coronavirus or feel you may have been exposed to the virus, speak to a doctor and/or contact your local health officials for further guidance.
Follow the advice of users in this post at your own risk. Any advice that exceeds the recommendations of public officials or your health care provider may simply be driven by panic and not the facts.</t>
  </si>
  <si>
    <t>Xolam</t>
  </si>
  <si>
    <t>Hello! 
I am trying to build a little covid simulator (see how the numbers evolve on a population), nothing too detailed, just doing it for fun. I'm trying to find some numbers such as covid infection/reproduction rate and death rate by age group with and without restrictions! I'm not including variants yet, just want a rough estimate of numbers to see in what direction some numbers evolve, thanks for any potential help!</t>
  </si>
  <si>
    <t>There was a study of an outbreak in Iceland which agreed with your hypothesis. It showed much higher infectivity of young to middle age adults. This was pre-Delta but I don't think Delta changes relative risks all that much - hard to say, since estimates of virulence vary widely - if it's more transmissible but doesn't cause more severe disease, then a strategy based on slowing transmission makes even more sense - if it's equally more severe as it is more transmissible then calculations based on D614G or Alpha outbreaks still hold.
https://www.medrxiv.org/content/10.1101/2021.06.11.21258741v1
That said I think most eldest-first strategies were citing studies like this:
https://www.pnas.org/content/118/11/e2026322118</t>
  </si>
  <si>
    <t>Not sure what he means either. There have been studies of using literally half or quarter doses of Moderna to stretch the supply, but not with Pfizer. The two already have very different dosing though and I hope that no one is looking at that Moderna study and thinking they can half or quarter-dose Pfizer too.</t>
  </si>
  <si>
    <t>foxnews.com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</si>
  <si>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I have a question on the mRNA vaccine. When the mRNA enters the cells and they start to crack out spike proteins to elicit an immune response. Are they detected as "infected" and killed subsequently by T cells?</t>
  </si>
  <si>
    <t>CameronGSnow</t>
  </si>
  <si>
    <t>Can any share a good link or links regarding how treatment has evolved and improved over time? It seems fewer infected people are dying and while that’s a function of many things I am curious about the impact of improved treatments.</t>
  </si>
  <si>
    <t>Weekly Scientific Discussion Thread - December 06, 2021</t>
  </si>
  <si>
    <t>[Link to previous weeks' thread](https://www.reddit.com/r/COVID19/comments/r4vboi/weekly_scientific_discussion_thread_november_29/)</t>
  </si>
  <si>
    <t>Is it likely that at some point everyone will have either been vaccinated or infected with covid and that prior immunity makes covid no longer an “emergency” (people are still getting it but it’s not a pandemic.)
I ask because I’ve seen the conventional wisdom “we will be chasing variants forever” or that this is a “forever pandemic.” But every other pandemic eventually ended, even without vaccines, once enough people got infected. Why is covid different?</t>
  </si>
  <si>
    <t>TR_2016</t>
  </si>
  <si>
    <t>Its not different. This time around people are trying to stop even the infections, which will not be possible of course as you can't prevent the occurrence of new variants that will escape infection immunity, even if you manage to keep high nab levels forever, which you also can't for the general population (For the vulnerable populations you can).</t>
  </si>
  <si>
    <t>Come on; this isn't even rational much less science based.  Counting cases is equivalent with the right conversion factor to counting hospitalizions or deaths,  it just happens a bit sooner.  Every model of upcoming deaths uses current cases as the primary leading indicator. 
Covid is different because we are wealthier,  with older populations,  and have a higher value of life than in previous pandemics. We have the idea that giving everyone hospital care is essential and that letting people die has high cost. We have worldwide travel now and also the internet,  providing both strengths and weaknesses. 
Covid isn't different,  and will stop being an overarching threat to public health once IFR and IHR drop low enough.  Every vaccine dose (low cost) and infection (tremendous cost) brings us closer to that point.  But as of today no country is there yet.</t>
  </si>
  <si>
    <t>But your comment doesn't address my point that we can't build our strategy on preventing infections. 
Vaccines are obviously excellent tools to protect against severe disease, but as you can see there will always be a period where they don't work very well against infections, either because of a new variant or from antibody wane.
It will take atleast 6 months for wealthy nations to mass distribute a new variant specific vaccine, and around 1 year for developing nations. 
Once every country in the world has enough vaccine doses for their population, that is the endgame. There will always be new variants and chasing after them to stop infections would indeed be different from previous strategies. It is also way easier to vaccinate vulnerable populations every year against the current dominant variant, but you can't do that if you are also vaccinating all of the world population once again, not with the current production atleast.</t>
  </si>
  <si>
    <t>&gt; But your comment doesn't address my point that we can't build our strategy on preventing infections. 
Preventing infections is is the only way to prevent hospitalizations and deaths, and thus the correct method of mitigation.
2-dose vaccination only reduces Delta breakthrough hospitalization and death rates around 10-fold, not enough to ignore Delta entirely in most "older" countries.
Your comment doesn't address my point that Covid exists and is contagious.</t>
  </si>
  <si>
    <t>&gt; Vaccinated peole who get infected generally don’t get sick enough to require hospitalization or die from Covid.
This is not correct.  2-dose vaccinated older people have a high breakthrough Delta mortality; 2% in deaths/cases for over-50s (essentially the oldest 1/3 of the population) in the UK.  The idea that we can give the vulnerable 1-2 doses and then let everyone catch Delta in a massive surge that has most of the population sick at the same time still leads to a really bad scenario.  And then what?  We do it again next year?  Will that 2% be lower then?  What if it's not?
&gt; Thinking you need constant immunity is just panic.
No, this is how we've dealt with flu for years.  You boost sterilizing immunity so as to prevent massive surges.  This has saved (in the US) tens of thousands of lives per year.  The use of vaccination to prevent disease is not panic; it's basic economics.</t>
  </si>
  <si>
    <t>Flu vaccine is once a year. Covid spreads faster and when a new variant capable of escaping infection immunity starts spreading, it will take only a few months until it is dominant in most countries. There will not be enough time for everyone to get the new vaccine to prevent infections. 
I don't think anyone is arguing against vaccines when they are available, it is just that there will be periods of time where everyone can get infected and there is nothing we can do about it while also having a functioning society.</t>
  </si>
  <si>
    <t>We’ll reach a moment when we will have a broad anti coronavirus vaccine, and we’ll also have antiviral pills ready at the corner’s pharmacy.</t>
  </si>
  <si>
    <t>Uysee</t>
  </si>
  <si>
    <t>&gt;We’ll reach a moment when we will have a broad anti coronavirus vaccine
unlikely to happen in the foreseeable future without major technological breakthroughs
&gt;and we’ll also have antiviral pills ready at the corner’s pharmacy.
Antivirals with an efficacy of 50% or less, and which the virus will probably find a way to mutate around.</t>
  </si>
  <si>
    <t>Not sure why you say that, but trials are already ongoing.
https://jamanetwork.com/journals/jama/fullarticle/2781521
And no, the effect is high (as 80% high) and the treatment course is short, so low chances to create resistance. 
https://www.pfizer.com/news/press-release/press-release-detail/pfizers-novel-covid-19-oral-antiviral-treatment-candidate</t>
  </si>
  <si>
    <t>Fight against Covid can't be the only focus of a society. Preventing infections in the long term is impossible (explained why in my previous comment), and therefore not a viable method after vulnerable populations have access to vaccines.</t>
  </si>
  <si>
    <t>Everyone will die in the long term; that means nothing.  The purpose of public health is to minimize disease burden at optimal cost.
2-dose vaccination for vulnerable population is not enough to prevent catastrophic deaths and hospital loads with huge levels of infections.  Over-50s on average still have 2% CFR in UK data (6-12 week dosing interval); that's 0.8% for people in their 50s and rising from there.  We do not know if previous infection or 3-dose vaccination does better.
Vaccination is incredibly cheap; it does not have to be the focus of society.  We save tens of thousands of lives annually with flu booster shots.  These shots mostly go into arms of healthy young people, preventing surges and thus infections and deaths mostly in less healthy older people.  100 million covid booster shots at $10 per shot annually has the same cost as 500 deaths alone would (using $2M value of life).
We obviously don't have a perfect answer.  But you're putting the blame on "counting infections not deaths" and that's just pure irrationality.  Deaths are a direct percentage of infections - they just happen three weeks later.  That percentage remains extremely high for Delta in wealthy (i.e. old) countries.</t>
  </si>
  <si>
    <t>CFR is a flawed metric to use with a virus that is asymptomatic in a large portion of people it infects. It’s flaws become even more severe in a population with a large amount of immunity acquired either through infection or vaccination (which increases the amount of asymptomatic infections).</t>
  </si>
  <si>
    <t>This has been a problem throughout the pandemic: the inability to measure IFR correctly, only CFR.  But UK testing (free at-home tests for everyone every week) is not low enough to assume 10-fold or even 3-fold undertesting.  Nor has any study shown asymptomatic rates that high.
Again this is just saying "this number is too high so we should assume the actual number is too low to worry about".  Where's the evidence backing up that belief?  It hasn't been the case in *any* surge so far that hospitalization rates are too low to worry about.  Are we going to see hospital collapse 1-2 times a year going forward if we don't all wear masks for 3 months a year?  Is that something we should, or should not, be worried about?</t>
  </si>
  <si>
    <t>You just asserted that the UK performs enough testing to make CFR a valid measure based on the availability of at home tests in that country. But you have no idea how those tests are being used. Are people in Britain testing themselves every day whether or not they feel sick? I don’t think so. As a result, CFR remains flawed. Period. Full stop.</t>
  </si>
  <si>
    <t>It is the only measure.  Incomplete information is not the same as zero information.  It has been the attitude of many (including those claiming to be acting on science) throughout the pandemic to discard any incomplete information that they don't like, and instead act on what they hope to be true instead.  We know that cases are undercounts, but this still gives us an idea not only of how big IFR would be (once adjusted) but how it has changed over time (10-fold lower after 2-dose delayed-interval vaccination).
What do you hope the Delta IFR in breakthrough over-50s is?</t>
  </si>
  <si>
    <t>Why are we restricting it to “breakthroughs”? I though you were worried about collapsing hospitals and you said everyone dies anyway. I sense goalposts moving, and I grow bored. Far be it for me to dissuade you though considering you seem to think you know better than scientists and public health official regarding how to weigh data and uncertainty….</t>
  </si>
  <si>
    <t>I am obviously all for providing as much resources as needed for vaccination programs. But there will always be a period where current vaccines or previous immunity just don't work very well against infection. That will be the case until the end of time. 
If it is logistically possible to vaccinate all of the world every time a new variant escapes infection immunity, sure why not do it. I just don't see that as realistic. There is a hard barrier to how fast you can get doses out becaue of QA and production time.
There will always be periods of time where people will be susceptible to infection. It is unfortunate but you just can't fix everything.</t>
  </si>
  <si>
    <t>&gt;Counting cases is equivalent with the right conversion factor to counting hospitalizions or deaths, it just happens a bit sooner. Every model of upcoming deaths uses current cases as the primary leading indicator.
The case count alone is not enough information to predict hospitalizations or deaths without accounting for vaccinations and previous infections, both of which are shown to dramatically reduce the chance of hospitalization and death.</t>
  </si>
  <si>
    <t>You need the right conversion factor.  But in many countries (like the US) that conversion factor has not changed very much as vaccination has progressed.  CFR in the US is still well over 1%.  Breakthroughs and reinfections can reduce the CFR (and therefore IFR), as can age-skewed infection demographics; this is the case in the UK where the majority of infections are in unvaccinated under-20s who have nearly no mortality.  But they haven't done so "dramatically" yet in most wealthy countries.</t>
  </si>
  <si>
    <t>Controlled studies consistently show dramatic reductions in hospitalization for vaccinated individuals. If real world data is showing a similar ratio of cases to hospitalizations regardless of vaccination, I would first look at testing rates and patterns, since we have hard data showing that the ratio should not remain the same, and since testing patterns change significantly over times and places.</t>
  </si>
  <si>
    <t>This argument doesn't really track for Colorado; testing rates are higher than ever but mortality has only slightly dropped from the surge peak last fall (1.5%) to this surge peak (1.2%).  Test positivity now is also lower than it was then (8% vs 12%).  Both surges sent hospitals right to the brink.
This is in stark contrast to much of Europe; nothing about our surges are similar.  Most UK deaths are old vaccinated people, giving a really low combined CFR (&lt;0.2%) as most infections are very young unvaccinated people.  The UK is the most extreme example, but the pattern holds across Europe.  In Colorado most deaths are unvaccinated middle-aged and old people; with boosters available to the elderly vaccinated before the surge really got started they have not contributed a substantial portion of deaths.  And there are simply far more unvaccinated elderly.</t>
  </si>
  <si>
    <t>kristaps_the_unicorn</t>
  </si>
  <si>
    <t>How do we reconcile the Pfizer report today that suggests a Booster offers significant protection from Omicron with the German study that shows otherwise?</t>
  </si>
  <si>
    <t>The German study showed poor neutralization across the board (even with Delta I believe), it probably has more to do with the assay than anything</t>
  </si>
  <si>
    <t>Truth is probably somewhere in the middle. Keep in mind that Pfizer is trying to sell vaccine doses. That said, boosting probably has at least some positive effect on omicron.</t>
  </si>
  <si>
    <t>Wasn't the median age of some of the group in the German study 87.5 years old?
I think I read that somewhere, but not being age to speak German, I couldn't confirm.</t>
  </si>
  <si>
    <t>Has there been any updates from the human challenge study the UK started in January 2021?</t>
  </si>
  <si>
    <t>bshanks</t>
  </si>
  <si>
    <t>For healthy adults vaccinated with two shots of mRNA vaccines, is it clear that it is most advantageous to get a third "booster" shot now, or is it reasonable to be concerned that there could be a significant advantage to waiting until an omicron booster becomes available (due to concerns that the more the immune system is trained to respond to the original antigen, the less it will respond to an omicron booster by producing omicron antibodies)?</t>
  </si>
  <si>
    <t>Two things here, 1) is the new booster likely to be better? and 2) is original antigenic sin a potential problem?
1) Possibly, but not necessarily. Moderna has tested a Beta-specific booster they developed, and found it wasn't any more effective than their original formula: https://investors.modernatx.com/static-files/c43de312-8273-4394-9a58-a7fc7d5ed098 (Slides 28-30) So there was no further effort in that direction. Beta and Omicron have overlapping mutations that are associated with immune evasion.
2) have a look at /r/COVID19/comments/r7cyul/humoral_responses_following_sarscov2_breakthrough/  compared people who had been vaccinated and then had a Delta breakthrough infection to people who had Delta infections without vaccine protection. It found that the Delta breakthrough infection group had a broader and more potent neutralizing antibody response than the people who had unprotected Delta infections. If two exposures to the original vaccine was going to train the immune system to specifically respond to the Wuhan spike, we should have seen a narrower antibody response, instead we saw a boarder one. 
Also check out
https://www.science.org/doi/10.1126/science.abm0811 "Since heterologous combinations can confer a diminished response against other variants, there may be a case for sticking with the Wuhan Hu-1 sequence in booster vaccinations in the first instance in the face of unknown future VOCs, or for improved efforts to define vaccines based on optimization of common, conserved, neutralizing epitopes." This paper is very technical and way over my head, I think what they are arguing is that immune imprinting aka original antigenic sin is real, but it looks like doing all three vaccines with the Wuhan spike might be better than chasing the latest variant based booster. Would welcome any corrections.</t>
  </si>
  <si>
    <t>I  was thinking about natural selection.
The early field reports on Omicron are mild symptoms.  The reaction from scientists focusing on viral evolution was generally "It doesn't work that way because the infectious period occurs too early to generate selection pressure."
I am now wondering about how valid that claim is in the particular case of long term infections of HIV or other immune compromised people.  It makes intuitive sense to me that the longer someone has lived with an infection, the greater the odds get that they got lucky and the virus evolved in a less virulent direction.
I'm wondering if anyone has thoughts about this.</t>
  </si>
  <si>
    <t>Calvin1991</t>
  </si>
  <si>
    <t>Any theories on how BA.2 is already so genetically distinct from BA.1? I’m seeing 7 new spike protein mutations. Is it possible that omicron has an error in the proof reading mechanism?</t>
  </si>
  <si>
    <t>yeahThatJustHappend</t>
  </si>
  <si>
    <t>A year ago there was a weekly series from an expert in which one episode he talked about the relative risk of covid compared to other risky activities such as riding a motorcycle for a long distance. Is there any similar data for different ages of vaccinated peoples? (50-65, 65-80, etc)
For example, the way he presented it at the time was something like risk of death from covid is similar to the risk of taking a 400 (?) mile motorcycle ride. Any analysis along these lines is greatly appreciated.</t>
  </si>
  <si>
    <t>I am very much a layman and extremely confused. I've seen people react to the Pfizer info re omicron with "this is horrible and sets us back to square one" and other people react with "this proves there's no need for an omicron booster." I don't see how both can be true, but I've seen both being said by qualified people. Can someone sort out for me how it can simultaneously be bad news that we are back to square one for infections and how it doesn't indicate a need for an omicron specific booster?</t>
  </si>
  <si>
    <t>Jimtonicc</t>
  </si>
  <si>
    <t>As usual, the truth is in the middle. Double vaccination does not offer much protection against Omicron infection (but likely against serious illness). However, booster vaccination appears as effective against Omicron as double vaccination against Delta.</t>
  </si>
  <si>
    <t>Just to add to this: even if we have precise numbers on efficacy, there still remains the philosophical question of what endpoint to use and what price we should pay to optimize this endpoint.</t>
  </si>
  <si>
    <t>both statements are false. see this for a clear explanation on both statements: [https://www.nature.com/articles/d41586-021-03672-3](https://www.nature.com/articles/d41586-021-03672-3)
&gt;A study led by virologist Alex Sigal, at the African Health Research Institute in Durban, South Africa, found that serum – the antibody-containing portion of blood — from 12 people who received the Pfizer-BioNtech vaccine was **40 TIMES LESS POTENT** against Omicron, on average, compared to an earlier strain of SARS-CoV-2. That was similar to two other studies: one reported by Pfizer and BioNtech in an 8 December press release, and the other released on Twitter by virologist Sandra Ciesek at Goethe University in Frankfurt, Germany.
\- it does not set us back to square one because while the efficacy is significantly reduced, it still retains some efficacy. thats because while the new variant has a lot of mutations, it is not entirely different so some of the immunity will still work. giving a booster with the current vaccine will significantly enhance antibody levels and other forms of immunity which will in turn improve efficacy against any variants including omicron.
\- however, with the efficacy being reduced significantly and to a large extent, it means that developing a variant specific vaccine could be really worthwhile against omicron. that will take time including roll out globally (maybe a few months). in the mean time the booster with the current vaccine will help. in places where the time between the first 2 doses was very short (like USA afaik) which caused less immunity compared to countries that had a larger time gap between doses it will probably be even more needed.</t>
  </si>
  <si>
    <t>Those are both certainly false. 
Having &lt;50% vaccine efficacy against infection is a problem, but it's far from "square one". Efficacy against severe disease if infected should remain high after one dose (one source today claimed 75-80%) and much higher after a boost dose. The question/problem is what rate of severe disease remains and what public health burden that entails with a very rapid surge through the population. 
A 40-fold decline in antibody neutralization certainly warrants a multivalent vaccine. This is what we do annually with flu already with similar levels of decline. Based on our previous multivalent trials almost any vaccine including omicron and wildtype is likely to be more effective against every current and future variant,  or even better could be as effective at a fraction the dosage.</t>
  </si>
  <si>
    <t>Most-Fly-333</t>
  </si>
  <si>
    <t>be careful of the word efficacy and effectiveness. efficacy is always calculated at (1 - effectiveness).
The statement above should be &lt; 50% effectiveness. if you were describing say symptoms. the end-points in all research to date are symptoms and AE. 
although we can work out the efficacy from the pure data alone.</t>
  </si>
  <si>
    <t>BillMurray2022</t>
  </si>
  <si>
    <t>Are results from live virus neutralization assays compared to pseudovirus neutralization assays more valid and/or accurate in determining neutralizing ability of current vaccines against VOCs?</t>
  </si>
  <si>
    <t>Do we have good theories yet on why the mrna vaccines cause myocarditis in some?
I read about speculations on the nanolipids getting into heart tissue and there spikes are then expressed causing the cells to get attacked by the immune system and then causing inflammation.</t>
  </si>
  <si>
    <t>patssle</t>
  </si>
  <si>
    <t>Has there been any studies for the vaccines beyond the 6 month timeline that is constantly being referenced? Clinical trials are 18 months old now - is there data of vaccine efficacy for them?
I'm trying to understand the 6 months thing and the data that supports it as [Pfizer has reported](https://www.cdc.gov/coronavirus/2019-ncov/science/science-briefs/vaccine-induced-immunity.html) 97% efficacy against severe disease and 91% against infection after 6 months.
[This study](https://www.thelancet.com/journals/lancet/article/PIIS0140-6736(21)02183-8/fulltext) says 54% / 67% after 4 months (delta/non-delta) for infection but still 93% for hospitalization after 6 months. Several other studies such as from Israel do support these lower numbers for infection but maintain high hospitalization effectiveness.
I'm even more confused now. If the goal of vaccines is to prevent infection then we should be getting boosters every 2 or 3 or 4 months. If preventing severe sickness and hospitalization is the goal then we can go longer than 6 months. What data is justifying the 6 month booster shot?</t>
  </si>
  <si>
    <t>&gt; If the goal of vaccines is to prevent infection 
The goal of vaccines is to improve public health.  This includes reducing infections and reducing severity of infections.  Both effects contribute substantially. 
&gt; then we should be getting boosters every 2 or 3 or 4 months. 
Or at the beginning/during a surge.   If herd immunity is lost (so far this has only happened due to more contagious variants) then we've seen covid spread extraordinarily quickly even if a significant amount of population immunity remains.  An initial reproductive rate of 1.3, fairly common,  results in something like a 25% population attack rate.  If some number of vaccine doses takes the place of each infection the surge can be mitigated.
Colorado is an example here; Delta was surging significantly into November when the health department asked everyone to get a third dose.  Through November 1.4% of the population tested positive and 22% of the population got a vaccine dose.  We can't know exactly what effect each of those two had on bringing the surge to an end at a fraction the death rate other places have had,  but the infections (and deaths resulting from them) cost at least 100 times more than the vaccine doses. 
&gt; What data is justifying the 6 month booster shot?
Every previous vaccine has required a prime and a boost dose to get long lasting cellular immunity; the real question is what data made us think covid would be different.  But the trials and real world data speak for themselves: a 6 month third dose raises immunity much higher than after the second dose,  giving measurably higher protection against hospitalization if infected (presumed to be driven by cellular immunity and long lasting) and a many fold reduction in infection (giving a far larger,  but presumably not long lasting,  societal and individual benefit).</t>
  </si>
  <si>
    <t>AllPitbullsRBastards</t>
  </si>
  <si>
    <t>Since there is no publically stated goal for the vaccines (or for any endgame at all), they can justify anything and everything.
&amp;#x200B;
You're right though, it still isn't clear if boosters are necessary for protection against hospitalization long term. There are a lot of signs they will help in that regard though - besides boosting antibodies a lot more than the 2nd shot did, boosters also seem to boost cellular immunity too, which is essential for long-term protection against severe disease.
&amp;#x200B;
But most of this is total guesswork based on incomplete information. The actual, truly convincing evidence you seek does not exist for boosters. They could very well have minimal long-term benefit vs 2 shots and be mostly a waste of doses that temporarily delays the inevitable.</t>
  </si>
  <si>
    <t>I've heard that the Moderna vaccines carry a myocarditis risk for males under 30, but am now also seeing that warning for Pfizer. Is there meaningful difference in risk between the two, and is one more advisable for that group than the other?</t>
  </si>
  <si>
    <t>Pfizer is recommended in this age group.
https://www.reddit.com/r/COVID19/comments/ps110k/myocarditis_and_pericarditis_following/
"The highest reporting rate of myocarditis/pericarditis was observed in males aged 18-24 years following second dose. The reporting rate in this group following the Pfizer-BioNTech vaccine as second dose was 37.4 per million doses and was 263.2 per million following the Moderna vaccine as second dose."</t>
  </si>
  <si>
    <t>German vaccination committee STIKO recommends pfizer/biontech as booster for anyone under 30 and pregnant women of any age
https://www.rki.de/DE/Content/Infekt/EpidBull/Archiv/2021/Ausgaben/48_21.pdf?__blob=publicationFile see page 5 Tabl 1 "≥ 12 – 29-Jährige Auffrischimpfung" only lists Comirnaty=pfizer
So yes, theres a difference, but this is contextualized in a rich country with abundance of vaccines. This is not a recommendation to not take moderna, its more of "if you can choose prefer that one"</t>
  </si>
  <si>
    <t>Any studies mention anything on time from infectiousness to symptom onset for omicron? If not, would it be reasonable to assume that it wouldn't vary so much from what has existed previously (between 1 and a half and 2 days, about), or is it more or less impossible to say without actual data?
Thanks.</t>
  </si>
  <si>
    <t>DerpityDog</t>
  </si>
  <si>
    <t>What are the stats so far for omicron in the unvaccinated? Seems like most articles are focusing on outcomes for the vaccinated and dancing around or omitting what we know regarding the unvaccinated. Is it mild for them as well, or do they fare worse like with the other variants? This would help us get a realistic picture of how much hospitals could actually get hit.</t>
  </si>
  <si>
    <t>I'm actually slightly surprised by how little this is being discussed in both the news media and more academic comments. A lot of the discussion around Omicron has shifted focus to the "unboosted", but the majority of the world is unvaccinated so this is kind of an important question.</t>
  </si>
  <si>
    <t>It's essentially impossible to separate the unvaccinated uninfected versus the unvaccinated  recovered,  since there is no effective way to know who's been previously infected. 
It would be nice to see severity stats for those with a prior positive test versus those without, from South Africa.  But then any measurement of severity has insurmountable problems.   You can measure severity per positive test,  but testing is tied to severity so this is never going to succeed if testing hit rate varies by recovery status. You need 14-day hospitalization rates and 28-day mortality rates as a bare minimum,  and no surge has lasted that long.</t>
  </si>
  <si>
    <t>&gt;It's essentially impossible to separate the unvaccinated uninfected versus the unvaccinated recovered, since there is no effective way to know who's been previously infected. 
I agree, you can never have a clean split since testing is not very accurate and not everyone has antibodies after awhile.
An imperfect split may be useful in comparing different subpopulations but the effect size will no doubt be biased.</t>
  </si>
  <si>
    <t>Is there a way to get it in English?</t>
  </si>
  <si>
    <t>Thanks. 1% hospitalization rate so far, interesting. Do you know if "tested positive 48 hours before admission" vs "Tested positive prior or within 48 hrs after admisson"
Can be used as a rough ballpark of people who were admitted for Covid specifically vs people admitted with Covid incidentally?</t>
  </si>
  <si>
    <t>I think that at least seems like the appropriate way to read it.</t>
  </si>
  <si>
    <t>tattered_unicorn</t>
  </si>
  <si>
    <t>It's provided in both English and Danish.</t>
  </si>
  <si>
    <t>In terms of symptoms and incubation period, does omicron differ from previous variants?</t>
  </si>
  <si>
    <t>So far, 2 studies showed that reinfection is rare and severe reinfection is near non-existent among healthy working-age people (Qatar and Harvard Medical School studies).
But is it fair to assume reinfection is always milder than an initial infection? Wondering if a more severe reinfection than initial has ever been recorded.</t>
  </si>
  <si>
    <t>At least one such case had been recorded, of a seriously immunocompromised woman. https://academic.oup.com/cid/article/73/9/e2841/5920950 Note that she is on a type of treatment that destroys memory B cells, so her body would not "remember" the initial infection the way healthy people would. 
If a person has a healthy immune system, a re-infection should trigger a more rapid and effective immune response than the initial infection, which should mean less severity. The effectiveness of the immune response is not the only factor in determining disease severity, but it's a really big one.</t>
  </si>
  <si>
    <t>Thanks, that makes sense.</t>
  </si>
  <si>
    <t>More severe secondary infection has been shown in flaviviruses, particularly dengue virus. It has also been observed in HIV and Ebola viruses, see references 3-10 here: https://journals.asm.org/doi/10.1128/jvi.02015-19 Molecular Mechanism for Antibody-Dependent Enhancement of Coronavirus Entry
As sars-cov-2 most likely will become endemic, constant reinfection is expected. I wrote in-depth about endemicity here: https://old.reddit.com/r/COVID19/comments/r4vboi/weekly_scientific_discussion_thread_november_29/hn6zdrg/ You can see that constant reinifection happens with the other endemic HCOV strains.
So far reinfection has been observed to be less severe but deadly outcomes are possible. https://academic.oup.com/cid/advance-article/doi/10.1093/cid/ciab345/6251701  Reinfection With Severe Acute Respiratory Syndrome Coronavirus 2 (SARS-CoV-2) in Patients Undergoing Serial Laboratory Testing 
&gt; There was a significantly lower rate of pneumonia, heart failure, and acute kidney injury observed with reinfection compared with primary infection among the 63 patients with reinfection There were 2 deaths (3.2%) associated with reinfection.
More on the topic: 
https://www.ncbi.nlm.nih.gov/pmc/articles/PMC7102551/ Is COVID-19 receiving ADE from other coronaviruses?
https://www.ncbi.nlm.nih.gov/pmc/articles/PMC3019510/ Investigation of Antibody-Dependent Enhancement (ADE) of SARS coronavirus infection and its role in pathogenesis of SARS
But before panicking about ADE please read this: https://old.reddit.com/r/COVID19/comments/r4vboi/weekly_scientific_discussion_thread_november_29/hn54aoz/</t>
  </si>
  <si>
    <t>Thanks. As someone with a close family member who had dengue fever (known for ADE), I'm glad that Covid doesn't seem to display such tendencies for now.</t>
  </si>
  <si>
    <t>klavanforballondor</t>
  </si>
  <si>
    <t>What are your thoughts on saline irrigation as a potential treatment? There don't seem to be many studies on it but the ones that do exist seem fairly impressive. What is the catch?</t>
  </si>
  <si>
    <t>No catch; I've seen credible studies that it works pretty well on colds too. (like, ~50% reduction in recovery time)</t>
  </si>
  <si>
    <t>Can you post such links?</t>
  </si>
  <si>
    <t>I don't totally recall -- this is the sort of thing I'm thinking of though:
https://www.nature.com/articles/s41598-018-37703-3
Not a yuge study, but the effect size and p values seem compelling.
The COVID specific ones are using something a bit more than simple saline IIRC, but also seemed to have some effect.
I don't really see a "catch" in that there isn't really a downside to snorting some saline (or other cheap solution) a few times a day -- it's probably not going to solve the pandemic though!</t>
  </si>
  <si>
    <t>Miskellaneousness</t>
  </si>
  <si>
    <t>In recent weeks - especially with Omicron - I've seen a lot of news about waning neutralizing anti-bodies and overall vaccine efficacy. 
My question is: does immunity through natural infection decline in the same manner and over the same time period? Or is there some substantive difference between vaccine-induced immunity and infection-induced immunity such that they persist or wane for different amounts of time?</t>
  </si>
  <si>
    <t>No one can say for sure for omicron since it's so new. If Delta is any indication, natural immunity seems to wane less than vaccine alone, potentially because it exposes your body to more parts of the virus.</t>
  </si>
  <si>
    <t>By that do you mean that the vaccine primes your immune system against the spike protein but natural immunity may also prime against other parts (e.g., nucleocapsid, etc.)?</t>
  </si>
  <si>
    <t>Yup</t>
  </si>
  <si>
    <t>&gt; potentially because it exposes your body to more parts of the virus
There is nothing at all pointing to that as a reason. Inactivated vaccines wane as well, as does every flu vaccine we've made.  There's no reason to think "parts of the virus" matter for duration.
Every previous vaccine has used multiple doses separated long in time to generate a lasting response (a large cellular memory). Every piece of science we have points to the need for boost doses in vaccination.   But it might be that the incubation period of respiratory diseases is too short to hold lasting sterilizing immunity (that it can only be driven by antibodies).</t>
  </si>
  <si>
    <t>It's relative to the vaccine which may wane more in effectiveness with new variants. I didn't say it doesn't wane so I'm not sure if your second paragraph is relevant to my point?
I was just sharing one of many theories that I read in an article from the BMJ. 
https://www.bmj.com/content/374/bmj.n2101/rr-13</t>
  </si>
  <si>
    <t>Lower protection against new variants is a different thing than lowering with time.  But inactivated vaccines wane as much or more against new variants too, so this should not be the reason.
After Omicron, it's time to admit that a spike-only vaccine is the best way to go.</t>
  </si>
  <si>
    <t>https://old.reddit.com/r/COVID19/comments/r9oijy/protection_and_waning_of_natural_and_hybrid/</t>
  </si>
  <si>
    <t>Thank you! This is helpful.</t>
  </si>
  <si>
    <t>jim_mersh</t>
  </si>
  <si>
    <t>This study is based on Israeli data, but we know that the time between first and 2nd mRNA shots was shorter in Israel than most other countries, and we know that is a factor in long term efficacy.  Has there been similar studies in other countries with a longer time between 1st and 2nd shot?</t>
  </si>
  <si>
    <t>deadmoosemoose</t>
  </si>
  <si>
    <t>Maybe I missed it, but how does Omicron fair against 2 doses of the Pfizer vaccine? I’ve seen things about 2 doses + booster, but  nothing with just 2 doses.</t>
  </si>
  <si>
    <t>2 doses offers minimal neutralization in all lab studies done so far, and the earliest, quite preliminary estimates from UKHSA show ~30 percent VE vs symptomatic disease with two doses.</t>
  </si>
  <si>
    <t>That doesn’t sound too great…</t>
  </si>
  <si>
    <t>Efficacy against severe disease is expected to be much higher.</t>
  </si>
  <si>
    <t>I hope so. I’m not eligible for a booster in my country until about 4 weeks from now, so I’ll just hope that 2 doses will do the trick.</t>
  </si>
  <si>
    <t>For adults vaccinated with two shots of mRNA vaccines and contemplating a third "booster" shot, one choice is whether to boost with an mRNA vaccine or with J&amp;J/Janssen adenovirus vector vaccine. Is there research that sheds light on which choice may have better efficacy?
If there is no research that directly compares these choices, it might still be useful to look at a paper that measured the efficacy of a mixed series of mRNA and J&amp;J/Janssen adenovirus vector, and then compare the efficacy numbers to other studies using a similar number of shots but all mRNA -- bearing in mind that differences in the timecourse of the shots between studies might outweigh the choice of mixed vs homologous. I am aware of this study on ChAdOx1+mRNA vs ChAdOx1+ChAdOx1 ( https://www.nature.com/articles/s41591-021-01463-x ), but I'm not sure if the efficacy of ChAdOx1 is similar to J&amp;J/Janssen.</t>
  </si>
  <si>
    <t>ilikerocks19</t>
  </si>
  <si>
    <t>[https://www.ncbi.nlm.nih.gov/labs/pmc/articles/PMC8528081/](https://www.ncbi.nlm.nih.gov/labs/pmc/articles/PMC8528081/)
This compares heterologous boosters, it's pre-print though.</t>
  </si>
  <si>
    <t>Studies have been generally consistent that mRNA gives much better protection against infection than vectored vaccines,  but that vectored does at least as well at protection against severe outcomes if infected.  This may tell us things about how to best allocate vaccines to each population group,  but for most individuals there's really no evidence you should care which vaccine you get.  All our doses need to be used by someone.</t>
  </si>
  <si>
    <t>Anbhfuilcead</t>
  </si>
  <si>
    <t>Can anyone offer an explanation of how cases have dropped so low in Japan?</t>
  </si>
  <si>
    <t>Other than the cluster approach, voluntary distancing, and just plain stochasticity/luck, I've always suspected that border controls play a huge role. I can't find a study that proves it, but Japan seems much more closed/regulated in terms of travel than other islands like Ireland, which has freedom of movement with the EU (leaving aside NZ here). 
There might be intra-national travel patterns that are important also. Japan has been hit a lot harder than most people realize due to lack of widespread testing. See this pre-Delta study of excess mortality in Tokyo: [https://www.medrxiv.org/content/10.1101/2020.07.09.20143164v21.full.pdf](https://www.medrxiv.org/content/10.1101/2020.07.09.20143164v21.full.pdf) (but it doesn't translate to other regions, maybe because most Japanese don't criss-cross the country regularly like Americans do? Just a guess!)</t>
  </si>
  <si>
    <t>Covid has a very short serial interval.  If it has a negative rate of spread it will very quickly drop and with a positive rate of spread it will very quickly surge.
Dropping from 23k to 114 daily cases in 100 days with a 5-day serial interval is a R(t)~0.77, which is rather low.</t>
  </si>
  <si>
    <t>79% of the entire population being vaccinated is probably a major factor.</t>
  </si>
  <si>
    <t>Similar numbers vaccinated in Ireland and elsewhere in Europe and Delta is still growing</t>
  </si>
  <si>
    <t>Ireland is only 70% vaccinated out of its entire population, it has a much larger share of non-eligible population. 
Some of Japan's low case numbers has been attributed to cultural reasons, such as public masking traditions and more willingness to comply with guidelines. One interesting hypothesis was that Japan was one of the few countries that correctly understood that Covid is dispoportionally driven by superspreader events and crafted strategies around it. https://pubmed.ncbi.nlm.nih.gov/32611985/ described this approach.
 I cannot link news and analysis articles here but if you want to google "Japan superspreader strategy" there are many articles.</t>
  </si>
  <si>
    <t>Ireland has 77% of total population vaccinated fyi but your other points are interesting.</t>
  </si>
  <si>
    <t>I was looking at outdated sources, thank you for the correction.</t>
  </si>
  <si>
    <t>BurnerAcc2020</t>
  </si>
  <si>
    <t>Haven't participated in this subreddit for a while, so my apologies if some of these questions have been answered recently.
1) We received a lot of data over this year about the effectiveness of HEPA filters in air circulation systems as a way to combat both COVID-19 and likely the other respiratory viruses ([One example](https://www.nature.com/articles/d41586-021-02669-2) of many). Has there been any tracking of the efforts to apply this knowledge in the real world? Websites like Our World in Data have detailed vaccination trackers: would it be feasible to create a database of where in the world HEPA filters are already the standard for air recirculation systems (or at least the standard in hospital settings and the like), where they aren't, and to track any actions to implement them more widely?
2) Likewise, wastewater monitoring is known to be another useful tool. Can a similar global database/tracker be created to represent the extent of its adoption globally?
3) With the continued difficulty in ensuring adequate vaccine coverage in low-income countries, it would seem like knowing pre-existing seroprevalence there would be very important. I understand the argument that a healthcare system capable of conducting a good seroprevalence study would be capable of just distributing vaccines in the first place by now. Nevertheless, it seems like one such study [was conducted](https://www.medrxiv.org/content/10.1101/2021.11.18.21266496v1) earlier this year in Bangui, so I was wondering if conducting similar studies in the key cities of the other low-income countries would still be feasible/worthwhile by now.
4) Earlier on, I often heard concerns about the reservoir wild animal populations. This may be a stupid question, but wouldn't wild animals also develop herd immunity to the virus, and if so, wouldn't that make them relatively unimportant epidemiologically?
5) A bit meta, but still: the sidebar still includes links to worldnews sub live thread (closed in June last year), and to what I assume was a YouTube channel run by some of the moderators (inactive for over a year). Shouldn't it be the time to remove these links? (And perhaps them with something else.)</t>
  </si>
  <si>
    <t>&gt;but wouldn't wild animals also develop herd immunity to the virus, and if so, wouldn't that make them relatively unimportant epidemiologically?
iirc covid19's origins are thought to have come from the virus jumping from one animal to another. you could have a whole new virus or variants if it makes other jumps. that's why the mink farm that was infected was an issue and they were culled.</t>
  </si>
  <si>
    <t>doitnowinaminute</t>
  </si>
  <si>
    <t>Ifs there any science / data to suggest that vaccines help reduce the risk of mutations ? Or is the risk purely a function of cases not severity of cases ?</t>
  </si>
  <si>
    <t>Yes, see "COVID-19 vaccines dampen genomic diversity of SARS-CoV-2: Unvaccinated patients exhibit more antigenic mutational variance" https://www.medrxiv.org/content/10.1101/2021.07.01.21259833v1</t>
  </si>
  <si>
    <t>I know Israel has been boosting its population for a while now. Is there any information on incidence of myocarditis in adolescents/young adults after the booster dose? I've found a newspaper article from early October that claims rate is low, but it doesn't contain enough information to figure out the actual rate. It's not even clear they're referring to rate among at-risk groups  (males under age of 25) or rate in general population.</t>
  </si>
  <si>
    <t>From December 2020 to May 2021 , there had been [275](https://www.gov.il/en/departments/news/01062021-03) reported  myocarditis cases that led to hospitalization in the hospitals (not home hospitalization), majority in the first 4 days after the vaccine.
In Israel we have two layers of medicine , most treatment is done in HMOs (in the community), and only in severe cases people are hospitalized and treated in a hospital.
Home hospitalization - a person is not taken into a hospital but put into his own home, but a nurse and a medical team arrive once a X hours to check on him. that is done in places where such services providers exist, less than 30 km from a general hospital , a care giver must live with the patient for the hospitalization period (family member or hired one), (some providers demand that the person would be vaccinated) the service itself is "free of charge" (taken from your taxes).</t>
  </si>
  <si>
    <t>Interesting, although this link doesn't include anything about boosters, because it's from June.</t>
  </si>
  <si>
    <t>I was able to find the [September doc](https://www.gov.il/BlobFolder/reports/seav-25092021/he/files_publications_corona_side-effects-after-vaccination-25092021.pdf) that cover boosters but not the others. 
Remember it only count hospitalizations and not people who are at HMOs/ home (so expect under reporting).
Up to September there had been only 1664 events (and 25 severe) in regards for the booster (of a total of 3.18 million shots), third booster to the public is only since July.
There should be an October and November ones (but I didn't find them).
Forth does should start soon (no date yet).
Edit: typo , it's the forth shot (second booster) not fourth booster, sorry.</t>
  </si>
  <si>
    <t>&gt;Forth booster should start soon (no date yet).
Fourth dose? Is that just for immunocompromised? We don't even know how long the protection from third dose will last. I'm really hopeful that if it becomes necessary, it gives protection for at least one year. That way the vaccination schedule would be 3 or 4 doses + annual booster which isn't impossible to achieve. Israel has vaccinated a good part of its population, but in most of the world getting the vaccination rate up is really challenging.</t>
  </si>
  <si>
    <t>Sorry typo , yes second booster (forth dose).
For now we had been told for that it is for the  immunocompromised (today they listed the ones with heart transplant), and military.</t>
  </si>
  <si>
    <t>That definitely makes sense.</t>
  </si>
  <si>
    <t>1/50k for under-30 men in their original data; I haven't seen new.  The rate does not seem to change with age up to about 30 and then drops sharply.
https://www.fda.gov/media/153086/download
If you mean the 5-11 group I don't think we have any results at all.  Average side effects are smaller in this group (per the FDA application and presumably due to the 1/3 dose size).</t>
  </si>
  <si>
    <t>Neutral_Milk</t>
  </si>
  <si>
    <t>this gives a rate of 36 reported myocarditis cases/ 223076 second vaccine doses in the 16-19 yo male group. So it's a 1,6% chance for this subgroup to develop it? that seems insanely high if you factor in probable underreporting and the risk this age group has for Covid itself.</t>
  </si>
  <si>
    <t>No, your math is not correct.  The number is in line with the 1/10,000 from other sources.</t>
  </si>
  <si>
    <t>Okay, that seems promising. I hope they publish updated information - this is now 2 months old, so they'll have more vaccinees (boosterees, to be precise) and most of them will have been followed for weeks after the booster (back then it was 50%).</t>
  </si>
  <si>
    <t>Tepidme</t>
  </si>
  <si>
    <t>So, I might be wrong, but it was said that most of the known omicron cases that were symptomatic (EU) were in fully vaccinated people.... is it possible that the vaccine helps people trigger an immune response that some non vaccinated folks might not have because their body don't recognize the threat.... ifs so could this support the idea that Omicron might be less "bad"?</t>
  </si>
  <si>
    <t>Most Omicron cases in the EU are vaccinated because most of the EU is vaccinated. In South Africa, where most people are not vaccinated, most of the Omicron cases are not vaccinated.
Look at https://www.reddit.com/r/COVID19/comments/rdwiv6/the_danish_state_serum_institute_is_posting/ Table 4. The breakdown in Omicron cases by vaccination status is about the same as the breakdown of vaccination status of Denmark's population.</t>
  </si>
  <si>
    <t>&gt; The breakdown in Omicron cases by vaccination status is about the same as the breakdown of vaccination status of Denmark's population.
Wait, that can’t be right — that would on the surface seem to imply zero efficacy, if the proportion of cases that are in vaccinated people matches the proportion of people in the population who are vaccinated</t>
  </si>
  <si>
    <t>Not nessecarily. The people currently testing positive for Omicron could be skewed by international travellers and adults, who are in general more vaccinated than the average population. This could mask vaccine protection.
But the data we have suggest that two dose vaccine having zero efficacy against Omicron symptomatic infection is within the realm of possibly.
The portion of Omicron cases in the boosted population (reported as "re-vaccinated" in the Danish file) is significantly lower than the portion of people boosted in Denmark, at 9.5% vs 19%, suggesting that boosters are indeed protective against symptomatic infection. Updated report link: https://files.ssi.dk/covid19/omikron/statusrapport/rapport-omikronvarianten-11122021-uy12</t>
  </si>
  <si>
    <t>&gt; But the data we have suggest that two dose vaccine having zero efficacy against Omicron symptomatic infection is within the realm of possibly.
What would this mean for people who are “holdouts” right now but ultimately decide to get vaccinated? They would need to get two doses, then wait the several months long timeframe before eligible for a booster?</t>
  </si>
  <si>
    <t>Even a single dose is enough to drop the risk of hospitalization by some percentage. 
The US is currently saying the the three doses are recommended but not required. Is that what you are asking? It will be a few months before the current holdouts become eligible for a booster, I have no idea what the situation will be like at that point.</t>
  </si>
  <si>
    <t>I’m talking about symptomatic infection. If someone who’s a “holdout” goes and gets Pfizer or J&amp;J now, a lot of these studies are saying they have zero protection from Omicron, until they get a booster. But I don’t know if that’s due to the time since they got their shot - i.e., would J&amp;J or Pfizer still protect that person for a month or two? Wonder if there are any studies looking at that.</t>
  </si>
  <si>
    <t>I read today in a major newspaper that previous infection does not protect against Omicron. It was mentioned in passing without any specifics or sources. This contradicts the data so far on other strains, which shows that reinfection with COVID is extremely uncommon. Is there data to back up the idea that Omicron can more easily infect those who have previously been infected?</t>
  </si>
  <si>
    <t>Lab data: https://www.biorxiv.org/content/10.1101/2021.12.07.470392v1 and https://www.researchsquare.com/article/rs-1148985/v1 etc (there is a few more) show that it is harder for neutralizing antibodies to bind to Omicron, therefore one need a much higher level to ward off infection.
Real life: South Africa cases and positive rate continue to rise sharply, at a faster speed than previous waves. This is concerning because South Africa was hit hard by previous waves and should have high levels of pre-existing immunity. https://www.reddit.com/r/COVID19/comments/r7lr79/longitudinal_sarscov2_seroprevalence_in_a_rural/ reported 60% antibody prevelance among urban adults, and this was *before* their huge Delta wave. Omicron should not be spreading this fast in a largely immune population unless it is very good at re-infections.</t>
  </si>
  <si>
    <t>What do you suggest we do next ?</t>
  </si>
  <si>
    <t>Follow your local health authority guidelines, especially about vaccines and boosters. Wait for more data.</t>
  </si>
  <si>
    <t>13ne1</t>
  </si>
  <si>
    <t>I’m missing something here…
If omicron isn’t phased by previous delta infection/vaccination. Doesn’t that mean both waves will happen simultaneously and separately? How can omicron “out compete” delta if you can get both?</t>
  </si>
  <si>
    <t>Navarath</t>
  </si>
  <si>
    <t>Is delta phased by a previous Omicron infection?</t>
  </si>
  <si>
    <t>HiddenMaragon</t>
  </si>
  <si>
    <t>Posting this assuming I'll get downvoted, but I really want rational answers and I trust this sub. I keep seeing posts about Pfizer not releasing data from their trial for 70+ years. Is this true? If that's the case what would be the reason for that? Do other drug or vaccine trials have so little transparency? And if it's not true what is actually going on?</t>
  </si>
  <si>
    <t>It's not Pfizer doing the release, it's the FDA.   
Pfizer could (and, IMHO, should) make this controversy go away quickly by just publishing everything it sent to the FDA.</t>
  </si>
  <si>
    <t>Pfizer would have many of the same issues processing the documents
Edit (sorry for the low effort reply): The FDA has said “reviewing and redacting records for exempt information is a time-consuming process.”  So I'm assuming trade secrets, personal info about trial participants, etc. would need to be redacted by any party that releases the documents.
It would also be an expensive undertaking and in the current (social) media landscape I have a hard time seeing how Pfizer would benefit from it.</t>
  </si>
  <si>
    <t>The short version is that some entity (I forget who) filed a freedom of information request and the fda has basically said it will take 70 (I heard 50 but maybe it’s 70 now) years for the staff they have and are budgeted for to be able to comb through all the paperwork, ensure that it’s in order, and redact items that need redacting (for example, protected patient information), all of which legally must be done before release.</t>
  </si>
  <si>
    <t>Thanks for the response! Would this be a standard release rate for similar sized files?</t>
  </si>
  <si>
    <t>From my understanding they get to propose the timeline and release structure based on staffing and the size of the requested documents. If you requested something that’s 6 pages long, I think it would come a lot quicker than something that’s 400,000 pages long. I don’t know the ins and outs, but I think the size of the request is relatively unusual which results in the relatively unusual timeline. I also can’t rule out the fda being a bit cantankerous about the whole thing, so maybe some of it is a “look this is ridiculous so we’ll be ridiculous too” and/or “give us a bigger budget” but my personal take is that it’s more the former than these latter things.
Edit: and as the other poster pointed out, it’s a rolling release so it’s not like you’re waiting 50-70 years for anything to come.</t>
  </si>
  <si>
    <t>Search Snopes "Does FDA Want Until 2076 To Release Vaccine Data?" : In Summary: A scheduling dispute related to a Freedom of Information Act (FOIA) request for more than than 329,000 pages of COVID-19 vaccine data led to misleading social media posts in November 2021. The U.S. Food and Drug Administration (FDA) proposed a schedule to process and release 500 pages every month, arguing that this is the standard rate to process FOIA requests as “reviewing and redacting records for exempt information is a time-consuming process.” The FDA would start releasing this data immediately, but the full set of pages would not be processed until 2076. The FDA argued that the amount of time required to fulfill this request is due to the broad FOIA request that involves hundreds of thousands of pages.</t>
  </si>
  <si>
    <t>Thanks for taking the time to explain this to me. A rolling release of hundreds of pages at a time sounds very different than completely withholding information.</t>
  </si>
  <si>
    <t>It's also a realistic explanation for the bottleneck. The amount of data/documents generated by the Pfizer vaccine trials must be astronomically large, AND it's medical data. That means the legal counsel needs to put eyes on basically every page and determine if there is any private info that needs to be redacted before it can be released. Humans can only read so fast and there are only so many lawyers with so much time available.</t>
  </si>
  <si>
    <t>spiderman1993</t>
  </si>
  <si>
    <t>Can someone help me understand why the antibodies wane so quickly? 6 months seems like such a short time</t>
  </si>
  <si>
    <t>Antibodies wane over time, it is supposed to - if you carried large amounts of antibodies for every pathogen you have every been exposed to, your whole body's weight would be antibodies.
Antibody levels fall over time, but immune cells stay vigilant, they are the source of our immune memory, and if they encounter the same pathogen again they can produce a huge amount of antibodies in a short period of time. While this happens, you may suffer a breakthrough infection, but for most people this is brief and mild. In some cases, it is desirable to prevent the breakthrough infection altogether, hence even young and healthy people are encouraged to get boosters in some regions - the boosters can bring antibody levels back up and prevent breakthrough infections. Multiple exposures usually teach the immune system that this pathogen is here to stay and maintain a higher level of antibodies than before, and that should happen after the boosters too, but we obviously don't have long-term data yet. Once Covid transition to an endemic state, we would most likely stop caring about antibody levels in the general population, and depends on the memory cells to do their job.</t>
  </si>
  <si>
    <t>does this mean that us checking antibodies, seeing they are low, and then panicking and doing vaccine boosters is ill advised?</t>
  </si>
  <si>
    <t>Well there's no need to panic, but there's also no real harm in boosting yourself when antibodies are low. You're not going to overload your system with too many antibodies this way, they are just designed to decay over time so that you aren't keeping massive amounts of antibodies in your body for every pathogen you've ever been exposed to.</t>
  </si>
  <si>
    <t>LnxRocks</t>
  </si>
  <si>
    <t>I see discussions about transitioning to an endemic state, however the definition of "endemic" is vague at best.  Also AIDS is still considered pandemic after decades</t>
  </si>
  <si>
    <t>jenniferfox98</t>
  </si>
  <si>
    <t>To be literal, endemic and pandemic do not refer to the same thing. A pandemic is when there are multiple epidemics of a disease spread throughout the world. Endemic refers to something that is common or natural to its environment (more or less). Animals can be endemic to a region, but you can't really have a pandemic of deer. At this point, SARS-CoV-2 is probably endemic, meaning that it's here to stay and will keep spreading like other viruses (HCoVs, Rhinoviruses, Flu viruses, etc.) however it won't always be a pandemic or epidemic (hopefully). The definitions are pretty clear at this point. 
I obviously can't speak to epidemiology, but HIV is probably considered endemic to certain regions of Africa at this point, and within certain populations.</t>
  </si>
  <si>
    <t>Has anyone seen the German live virus assay study that pitted Pfizer, Moderna and AZ (plus a booster course with three Pfizer shots) against Omicron? I can't find it anywhere to post here, but the results are up on Twitter via one of the authors Twitter page (Sandra Ciesek). They are reporting 0% neutralizing ability (NA) for all three vaccines, and 25% NA for the booster course, down from 95% against Delta. 
It is a legit study and I want to post it but cannot find it anywhere.</t>
  </si>
  <si>
    <t>Not published yet if i had to guess, but you can F5 here:
https://pubmed.ncbi.nlm.nih.gov/?term=Ciesek%20S&amp;filter=years.2021-2021
https://www.semanticscholar.org/author/S.-Ciesek/5535070?sort=pub-date</t>
  </si>
  <si>
    <t>Any scientific insight on whether we should pay more credence to this study if it is showing 0% neutralizing ability (because that is of course not good news in terms of stopping infection), compared to other studies we have seen so far that all show "some" neutralizing ability retained, more so with previous infection plus vaccination? 
Were we always to expect radically different results from studies that are trying to do the same thing? 
I guess a more narrowly focused question is should we pay more attention to results from live virus assays or pseudovirus assays?</t>
  </si>
  <si>
    <t>uh-okay-I-guess</t>
  </si>
  <si>
    <t>The studies so far have all mostly shown similar results: a 25-40x reduction in GMT for people with boosters or vaccination+infection, and very low or undetectable neutralization for people without a booster dose.
The only difference is that some of the studies seem to regard this as good news, while others don't.</t>
  </si>
  <si>
    <t>Ciesek and Drosten are some of the highest acclaimed scientists in germany in that field. These results confirm what the other two groups found, a 40 fold reduction in fully immunised people using slightly different virus and cell setups. Twice vaccinated should get their third dose: 0% neutralisation vs. 25%, keep in mind the current danger is delta, in which we have 95% and that cellular response wasnt measured here, meaning it is to be expected those will still protect many against severe infection. Adjusted vaccines in the future necessary, imdevimab und casirivimab not useful for omicron infected.
In short, these findings are not in opposition of the others, they are convergent. I cannot comment on virus vs pseudovirus assays.</t>
  </si>
  <si>
    <t>The 40 fold reduction study said they did not observe full escape for their samples used, including two doses only without previous infection, is that the same story in the German study? It's the 0% that's throwing me off here.</t>
  </si>
  <si>
    <t>The Sigal study tested serum samples from 2 weeks after the second dose. The screenshot posted by Ciesek shows that they used samples 6-8 months after vaccination ~~(I can't quite read the numbers due to blurriness, but I think it's 6 months for Pfizer and 8 months for Moderna)~~. [EDIT: the paper is now on medrxiv: it's 6-7 months for BNT and 6 months for MOD.]
By the way, even the Sigal study shows extremely low levels of neutralization -- less than 50% inhibition in the highest concentration tested -- for all but one sample in the uninfected group. They are operating close to their limit of detection, and would likely have found the same result as Ciesek if they used samples that were taken 6 months after vaccination.</t>
  </si>
  <si>
    <t>Thank you, that is a good explanation that makes sense.</t>
  </si>
  <si>
    <t>&gt;Twice vaccinated should get their third dose: 0% neutralisation vs. 25%
the twice vaccinated people in the study, what was the time between doses?</t>
  </si>
  <si>
    <t>Sigal lab has first preprint on omicron and vaccine neutralization. But only as pdf download. Any way to submit?
Download here: https://sigallab.net/</t>
  </si>
  <si>
    <t>[It has already been posted](https://www.reddit.com/r/COVID19/comments/rb9wcu/sarscov2_omicron_has_extensive_but_incomplete/)</t>
  </si>
  <si>
    <t>DNDuluth</t>
  </si>
  <si>
    <t>If we look these statistics from [Washington State](https://www.doh.wa.gov/Portals/1/Documents/1600/coronavirus/data-tables/421-010-CasesInNotFullyVaccinated.pdf) then I think it makes a very clear case for why someone should get vaccinated, but I've got a question that feels just barely outside of the data on this.
Per 100,000 unvaccinated people, what are your chances of dying, being hospitalized or getting infected relative to a vaccinated group of the same size?
The reason I feel this question is outside the data for this (and any other info I can find) is that doing this over a significant amount of time means your vaccination rate in the population will change.  We can't say "75% are vaccinated now, so we'll multiple the state population by .25 and read that with total unvaccinated deaths in the last year to find a per 100,000 rate" since January will have lower vaccination rates than December and a different death toll.
Looking at a narrower range like last month will likely overemphasized a spike or lull in infections.
Anybody got some analysis that adequately answer the question?  Doesn't have to be for any specific state.</t>
  </si>
  <si>
    <t>I haven't followed this data closely in the US, but if you are interested in Canadian data, Ontario just released this today, the data by vaccine status is presented on Slide 6 and 7. [https://covid19-sciencetable.ca/wp-content/uploads/2021/12/Update-on-COVID-19-Projections\_2021.12.07\_English-1.pdf](https://covid19-sciencetable.ca/wp-content/uploads/2021/12/Update-on-COVID-19-Projections_2021.12.07_English-1.pdf)
For US data, /u/jcceagle just released a nice visualization over time in the Data is Beautiful subreddit, which I cannot link here but you can find it if you go to his/her username. It's called "U.S. COVID-19 Deaths by Vaccine Status"</t>
  </si>
  <si>
    <t>I saw the visualization, but it doesn't illustrate the data all that well because it minimizes the relative effect of vaccination in young age groups.  Since the discrepancy in the older group is so wide, it ends up dwarfing the size of the other categories when they're all presented together.
I'll check out the Ontario data, thanks!</t>
  </si>
  <si>
    <t>If you look at any study that looks at the effectiveness of the vaccines, you'll see the relative difference in death/hospitalizations/symptomatic infections between both groups. Studying it at a population level is much more difficult to isolate confounding variables. The dynamics and behavior of groups who tend to be vaccinated vs. those who tend to not be vaccinated can be wildly different, as can their health status and comorbidities. They tend to live in different places and different circumstances.
Controlled trials that study vaccine efficacy are going to be your best bet to assess relative risk due to COVID.</t>
  </si>
  <si>
    <t>eyesoftheworld13</t>
  </si>
  <si>
    <t>CDC has some interactive charts to answer your question and these charts can even be broken down by age brackets to boot. The answer changes over time, so data over time is a good way to look at it.
https://covid.cdc.gov/covid-data-tracker/#covidnet-hospitalizations-vaccination - For hospitalization 
https://covid.cdc.gov/covid-data-tracker/#rates-by-vaccine-status - For cases and deaths</t>
  </si>
  <si>
    <t>The UK has vaccine surveillance reports which have a smaller time frame irrc.</t>
  </si>
  <si>
    <t>What is the latest consensus on correlates of protection? Is there a difference here in terms of protection against infection and against severe disease? I am not sure if I think this is related or not but Do serological surveys actually predict or confirm any hypotheses about upcoming 'waves'?</t>
  </si>
  <si>
    <t>Garaged_4594</t>
  </si>
  <si>
    <t>Can someone help me understand this paper?
https://www.nejm.org/doi/full/10.1056/NEJMc2102507
Specifically I’m trying to interpret the peak viral load period to inform when testing is most effective. 
However I do not understand:
1) when the clock starts (eg., is it after exposure, symptom onset, etc), and 
2) as a minor question, why are the Ct signs (+/-) reversed in the main figure compared to the appendix figures?
Thanks!</t>
  </si>
  <si>
    <t>1) this data was collected in the NBA (US professional basketball league) where players &amp; staff were being tested very frequently (daily perhaps?).  Looks like they plotted infections with day 0 as the day of peak viral load (lowest Ct).   Doesn't appear to be any indication of date of symptom onset in the paper.
2) Ct should be a positive number (number of PCR temperature cycles before the reaction produced a signal); a negative Ct is nonsensical.   Smaller Ct means there was more of the target sequence present in the sample.   I suspect they plotted with a y axis of -Ct to put "more virus" above "less virus" on the graphs.</t>
  </si>
  <si>
    <t>Gotcha makes sense, thanks. But no other reference points for viral load peak/day “0” it sounds like?</t>
  </si>
  <si>
    <t>I didn't see any but I didn't read the whole appendix that closely.</t>
  </si>
  <si>
    <t>Do we have information on whether Omicron will likely completely outcompete Delta, or whether they are likely to coexist?
(The reason I ask is because the former seemingly happened in South Africa, with very little Detla at all now.)</t>
  </si>
  <si>
    <t>It may not compete at all- omicron may be so immune evasive that most of its targets will come from there while delta targets the unvaccinated. Two strains of a virus spreading simultaneously is a common enough phenomenon</t>
  </si>
  <si>
    <t>The UK should tell us this in the next 10+ days. 
But at this point it seems like it definitely spreads faster than Delta and evades some level of immunity. What is the r0 relative to delta? We don't know yet. How much immunity natural or vaccinated does it evade? We don't know yet but it's definitely something. We do know that being vaccinated still significantly increases your chances of not having a severe case or needing to be hospitalized.
All the early indications of omicron is that it is indeed milder but again we need more data and the only way to get that is just to wait.
Best case. Omricon out competes delta and there's a short term pain (let's say the next 2 months around much of the world) for a long term gain. Faster spread with milder symptoms. Will this still hurt Healthcare systems? Maybe. But indications out of South Africa are it's not as bad as the delta wave.
It's still early in the game but the warning bells with this variant seem to have gone away from the perspective of the world is heading down a road worse than delta. It would seem silly to have travel bans at this point as this variant is everywhere. It would also seem silly to impose further lock downs or restrictions outside of the basic masking/distancing and vaccine mandates.
Its all a waiting game but if Omricon does outcompete delta early indications are this would be a good thing.</t>
  </si>
  <si>
    <t>griebelkip</t>
  </si>
  <si>
    <t>In the Netherlands the government is promoting non symptomatic anti gen tests, which you can carry out at home, aside the pcr test. I was wondering, since omicron is rising, should the main focus not remain on pcr since anti gen test can not distinguish variants? And are the covid antigen kits able to recognise omicron antigens?</t>
  </si>
  <si>
    <t>Is there a follow-up PCR if the antigen test is positive? The UK gives out free antigen tests for asymptomatic testing, but you're supposed to confirm with a PCR if it's positive (so a subset of those will get sequenced).</t>
  </si>
  <si>
    <t>What has been the efficacy of inactivated vaccines vs earlier diseases? why is it that the current ones vs COVID19 aren't as efficacious as the mrna/vector based vaccines and could anything be done to improve them?</t>
  </si>
  <si>
    <t>The low efficacy of inactivated flu vaccines is due to more than just the vaccines being low-dose.  A certain percentage of flu cases are of a strain not targeted by the vaccines, and that percentage depends on how good we are at guessing which strains to target each year.
Dosage surely plays a role with Covid vaccines.  Since most neutralizing antibodies and the most effective T cells target the spike, mRNA/vectored/subunit vaccines can provide a much higher spike dosage than inactivated.  This may be true for other viruses too where it's not at first obvious which antigen protein should be targeted.
It is worth noting that although inactivated vaccines are much less effective, their effectiveness/side-effect ratio may actually be higher than vectored/mRNA.</t>
  </si>
  <si>
    <t>&gt; What has been the efficacy of inactivated vaccines vs earlier diseases?
All over the place. Just as every other type of vaccine.
&gt; One dose of MMR vaccine is 93% effective against measles, 78% effective against mumps, and 97% effective against rubella.
&gt; Two doses of MMR vaccine are 97% effective against measles and 88% effective against mumps. https://www.cdc.gov/vaccines/vpd/mmr/public/index.html
While influenza vaccines show effetiveness between sub 20% and 60%.
This is true for vector and mrna vaccines aswell, for example CVnCoV with 47% efficacy. In short, this is not a question of type of vaccine but has to be looked at in detail for each vaccine on the market. One can not trivially say all mrna vaccines are better than all vector vaccines or vice versa. 
Yes they could be improved, but how, thats the one million dollar question.</t>
  </si>
  <si>
    <t>polosatykat</t>
  </si>
  <si>
    <t>Can anyone summarise or point me in the direction of any kind of summary re what we know about Omicron as it stands?</t>
  </si>
  <si>
    <t>UKHSA and their predecessor agency have been the best source to follow for something like a year now.  [Here's their latest release.](https://assets.publishing.service.gov.uk/government/uploads/system/uploads/attachment_data/file/1040076/Technical_Briefing_31.pdf)</t>
  </si>
  <si>
    <t>Hmmmm. Under the **Severity** section, it says that there are no reported hospitalizations or deaths, but that the dates for the cases are recent and the number is small, so it’s hard to compare..
Couldn’t they just have taken a matched cohort for Delta infections — matched on time-since-PCR-positive and sample size, and compared those numbers? If a similarly sized sample of Delta infections that are similarly recent also had zero hospitalizations that would be interesting, and if it *did* have reported hospitalizations that could also be interesting if the CIs don’t overlap</t>
  </si>
  <si>
    <t>RogueVictorian</t>
  </si>
  <si>
    <t>Here is the current phylogenetic spread. They are retroactively testing samples, but are so constrained given the incredible spread that is occurring. Both of Delta and now Omicron. It’s like dueling strains 
https://nextstrain.org/groups/neherlab/ncov/21K.Omicron</t>
  </si>
  <si>
    <t>That address is not an indication. Especially with the complete lack of detail on hospitalisation (i.e. the numbers, were they admissions for other reasons and tested positive etc)
Furthermore, it's biased due to the country already being in a situation with delta and the government under scrutiny for rule breaking. Omricon could be seen as opportunistic to save face.
However, the boosting looks like a great strategy based on studies so far.
South Africa is a better indication and mild but infectious is the consistent messaging from there.</t>
  </si>
  <si>
    <t>Denmark sort of maybe have this data, they report 27 Omicron hospitalization so far, https://covid19.ssi.dk/virusvarianter/omikron 30% tested positive over 48 hours after admisson,
70% tested positive prior or within 48 hrs after admisson, I think the first category are people who are admitted for something else and happened to have Omicron incidentally, and the second category are people who are admitted for Omicron related causes. My confidence level in this is low, but it's the only Omicron hospitalization data set we have in the west.</t>
  </si>
  <si>
    <t>Yes, that is very possible, which is why I said my confidence level in this distinction is low. The way the Denmark report framed this seemed suggestive to me, but I get the impression they were just trying to offer.the most objective data available. Once we get data on how many people need oxygen etc the picture will be a lot clearer.</t>
  </si>
  <si>
    <t>Is there any data on getting J+J as a booster to two mRNA shots as opposed to a booster of a 3rd mRNA shot?</t>
  </si>
  <si>
    <t>https://www.reddit.com/r/COVID19/comments/r7l1c4/safety_and_immunogenicity_of_seven_covid19/
https://www.reddit.com/r/COVID19/comments/ra4v9q/ad26cov2s_or_bnt162b2_boosting_of_bnt162b2/
The general takeaway of this and other heterologous-dosing research is that mRNA generates a larger antibody increase,  at least as much cellular increase, and take a lot longer to act.
This is predictable given the differences and similarities of how DNA and mRNA work.  Aside from the greater cost or correspondingly smaller dose sizes, DNA seems superior here.  Side effect profiles are also very different.</t>
  </si>
  <si>
    <t>iMac_Hunt</t>
  </si>
  <si>
    <t>What is the census on why covid cases dropped so dramatically in India, despite vaccination levels being relatively low?</t>
  </si>
  <si>
    <t>The fourth national seroprevalence research in June/July reported 67.6% antibodies, even though the respondents were mostly unvaccinated at the time. The previous one from Dec/Jan, done before the Delta wave, reported 24%.  67.6% is too low for herd immunity threshold for Delta, but perhaps it was sufficient in addition to voluntary behavior changes and regulations.</t>
  </si>
  <si>
    <t>What do you mean they have low vaccination rates?
India's at 85% started vaccination and 50% completed on top of some fairly crazy seropositivity.</t>
  </si>
  <si>
    <t>I was basing this on stats that say only 35.8% are double vaccinated:
https://ourworldindata.org/covid-vaccinations?country=IND</t>
  </si>
  <si>
    <t>I can’t link to Twitter or news sources, but India’s health minister announced they hit 85% of their adult population with 1 dose on December 6th.</t>
  </si>
  <si>
    <t>Delta killed over 3 million people: [https://www.medrxiv.org/content/10.1101/2021.07.20.21260872v1](https://www.nature.com/articles/d41586-021-02146-w). Herd immunity the old fashioned way. Cases will go up with Omicron in due course.</t>
  </si>
  <si>
    <t>If the reports of the virulence of Omicron are accurate, and that indeed we are looking at a much weaker version of Covid.  Would it not make more sense to adjust public policy to do the reverse?
Namely let it in, try to get as many people exposed to it as possible, that way we have a robust natural immunity (on top of vaccines) that could better protect against future mutations.  That indeed this could be a way out of the endemic phase?
Obviously this policy can't be implemented at this time, given the still large amount of Delta (that has yet to be outcompeted), and the significant uncertainties about the virulence, as well as the details of hospitalization percentages (eg would this overwhelm our healthcare services, given the high R value but low virulence).
But does this idea even make sense, perhaps in the spring?</t>
  </si>
  <si>
    <t>Virulence data from South Africa should NOT be indicative for the rest of the world. The population is too young (median age 27, in the US and EU it's 40) and have too much prior infection https://www.reddit.com/r/COVID19/comments/r7lr79/longitudinal_sarscov2_seroprevalence_in_a_rural/
Denmark data so far report 21 hospitalizations out of 1800 Omicron cases. Goiven that about half of them those cases only tested positive in the past week, the hospitalization rate is roughly 2% for the 2+ week old cases, which is on par with their hospitalization rate of Delta. This data should also not be used to determine the virulence of Omicron as it is too new and the sample size too small, but it shows that the "Omicron is much milder" idea is not nessecarily correct.
https://covid19.ssi.dk/virusvarianter/omikron</t>
  </si>
  <si>
    <t>I agree with you, but assuming a conditional situation where Omicron is mild, a researcher from University of Edinburgh is hypothesizing it could be the cowpox of COVID.</t>
  </si>
  <si>
    <t>I think the hospitalization data out of Denmark so far does not agree with it being *that* mild.</t>
  </si>
  <si>
    <t>Didn't you literally write a couple posts up that we shouldn't use the Danish data as any more reliable than the SA?</t>
  </si>
  <si>
    <t>It's enough to rule out the "cowpox" scenario. Cowpox has zero hospitalization rate, to the best of my knowledge. Omicron in Denmark is already causing hospitalizations, we don't know if the case hospitalization rate is 1% or 3% or 0.5%, but we know it's not 0%. 
And I said we should not use the Denmark data to *determine* Omicron's virulence. I think it is significantly more reliable than SA.</t>
  </si>
  <si>
    <t>&gt; Omicron in Denmark is already causing hospitalizations
I don’t mean to nitpick, but others in this thread have talked about some proportion who test positive before vs after admission and some other criteria — do we actually know how many “hospitalized with Omicron” are “hospitalized *because of* Omicron”? Versus how many are hospitalized for other reasons and catch COVID?</t>
  </si>
  <si>
    <t>Not really but sort of. Denmark report 27 Omicron hospitalization so far, https://covid19.ssi.dk/virusvarianter/omikron 30% tested positive over 48 hours after admisson, 70% tested positive prior or within 48 hrs after admisson, I think the first category are people who are admitted for something else and happened to have Omicron incidentally, and the second category are more likely people who are admitted for Omicron related causes - my confidence level in this is low, but it's the only Omicron hospitalization data set we have in the west.</t>
  </si>
  <si>
    <t>Perhaps enough to rule out a cowpox scenario (which frankly I can't imagine being anything other than hyperbole), but certainly not enough to disprove the theory of milder virulence. The fact if the matter is that at this point all that we can say is that the data is inconclusive, period. The Denmark and SA data both present significant problems and trying to draw any meaningful conclusion right now is basically just people grabbing on to whichever dataset supports their preferred/preconceived conclusion.</t>
  </si>
  <si>
    <t>Saying it's "could be the cowpox of COVID" is irresponsible in the sense it is not compatible with currently available evidence. However wide our confidence intervals are in terms of Omicron's severity, the cowpox scenario lies outside of it.</t>
  </si>
  <si>
    <t>Depends on how you interpret it — to me “cowpox of COVID” implies a much weaker version of a virus that grants immunity to the more severe version, not necessarily a virus that has the exact same clinical risk profile as cowpox</t>
  </si>
  <si>
    <t>I'm fairly certain this is how most everyone understands the term. The latter scenario that the above poster seems to be using is really being torturously pedantic.</t>
  </si>
  <si>
    <t>It was presented was as part of the response to the original question "Namely let it in, try to get as many people exposed to it as possible". Cowpox was one of the few virus where we *did* deliberately expose it to as many people as possible, for their benefits.
I don't have a problem with the "Omicron is milder" theory, even if we ignore the uniqueness of SA's population. But to suggest that we already think it is mild enough to justify potential future Covid parties is something else altogether.</t>
  </si>
  <si>
    <t>This is fair. Intentional exposure to this variant does not seem at all justified</t>
  </si>
  <si>
    <t>Snufflepuffster</t>
  </si>
  <si>
    <t>I thought the mortality rate of delta was about 2%? long haul covid covid was like 10% of cases as well. So that should mean the hospitalization rate of delta is much higher than 2% right? rn it seems omicron is an order of magnitude less severe. Also, 1/3rd of hospital admissions tested positive for covid 48 hours after admission.. they’re probably in the hospital for something else and are asymptomatic? So I understand your concern but not the take away from the data.</t>
  </si>
  <si>
    <t>The 1.7% is just Denmark's Delta hospitalization rate, not other nations. Denmark test far more than any other nation (the average Denmark person has been tested 16 times, the average US person 2 times, according to https://www.worldometers.info/coronavirus/). Therefore Denmark have captured a much higher share of asymptomatic and minimally symptomatic cases than other nations. Case fatality rates very much depend on how many case you manage to capture.</t>
  </si>
  <si>
    <t>oh.. this makes interpretation really difficult. What if you are testing people who have already been exposed? that would distort the true death rate?</t>
  </si>
  <si>
    <t>I'm not sure how the Danish test symptomatic cases vs asymptomatic cases. I am only trying to do a comparison between Omicron and Delta within Denmark because we don't have good data on Omicron severity from elsewhere. South Africa's population is too different for their hospitalization data to be useful.</t>
  </si>
  <si>
    <t>technokingjr</t>
  </si>
  <si>
    <t>&gt;Virulence data from South Africa should NOT be indicative for the rest of the world. The population is too young (median age 27, in the US and EU it's 40) and have too much prior infection
This is true, but South Africa is also a very vulnerable population with extremely high levels of immunocompromised individuals and HIV+ (20+%).  SA has a very high population covid mortality rate close to 0.4%.</t>
  </si>
  <si>
    <t>Yes, and a much lower vaccination rate which could also make the results appear more severe than they actually are. My point is that SA disease outcomes should not be used as a reliable data point for the west.</t>
  </si>
  <si>
    <t>Early on in the pandemic there was some theoretical suggestion that vaping could increase the risk of spread because of the exhaled vapor. 
Anyone know if this is something that was ever formally studied?</t>
  </si>
  <si>
    <t>wayanonforthis</t>
  </si>
  <si>
    <t>Could the covid vaccines we have today been possible 5 or 10 years ago?  
(Basically I’m asking how new is the technology and what would we have done if we didn’t have this mRNA tech).</t>
  </si>
  <si>
    <t>&gt; how new is the technology
The technology itself isnt that new, but the means to develop an efficient mrna vaccine for the global population is.
https://www.ncbi.nlm.nih.gov/pmc/articles/PMC7554980/ mRNA Vaccine Era—Mechanisms, Drug Platform and Clinical Prospection
&gt; mRNA, an intermediate hereditary substance in the central dogma, was first discovered in 1961 by Brenner et al. [1]. However, the concept of mRNA-based drugs was not conceived until 1989, when Malone et al. demonstrated that mRNA could be successfully transfected and expressed in various of eukaryotic cells under the package of a cationic lipid (N-[1-(2,3-dioleyloxy) propyl]-N,N,N-trimethylammonium chloride (DOTMA)) [2]. In 1990, in vitro-transcribed mRNA was sufficiently expressed in mouse skeletal muscle cells through direct injection, which became the first successful attempt on mRNA in vivo expression and thus proved the feasibility of mRNA vaccine development [3].  Since then, mRNA structure researches and other related technologies have been rapidly developed. Under this condition, several development restrictions stemmed from mRNA instability, high innate immunogenicity, and inefficient in vivo delivery have been mitigated, and now mRNA vaccines have been widely studied in different kinds of diseases (Figure 1) [1,2,3,4,5,6,7,8,9,10,11,12,13,14,15,16,17,18,19].
.
&gt; Could the covid vaccines we have today been possible 5 or 10 years ago?
Probably not.
&gt; what would we have done if we didn’t have this mRNA tech
We would have waited for other vaccines, we currently have astrazeneca, J&amp;J etc, many more are underway. So far the mrna ones seem to have higher efficacy, fewer sideeffects, were ready sooner and can be changed quicker for variants. Without them we would've needed more NPIs longer and faced hundred-thousands to millions more deaths.</t>
  </si>
  <si>
    <t>catduodenum</t>
  </si>
  <si>
    <t>Does anyone know where the best places to donate to support Covid-19 research are? 
When I google it, all of the charities I find are covid relief funds for helping improve access to vaccines and PPE etc. I know that stuff is important, but I also know that we are still going to need a lot of research to identify emerging variants, and eventually annual vaccines similar to the flu shot that help us fight new variants.
Thanks in advance!</t>
  </si>
  <si>
    <t>&gt;I know that stuff is important, but I also know that we are still going to need a lot of research to identify emerging variants, and eventually annual vaccines similar to the flu shot that help us fight new variants.
Not sure how you can say with certainty that this will be the optimal strategy? If you live in the US, I'd assume your taxes already pays for these stuff, although the CDC hasn't done great science during this pandemic.</t>
  </si>
  <si>
    <t>spru1453</t>
  </si>
  <si>
    <t>Sorry if this has already been answered or if their is not enough data yet, but I often see the articles posted regarding Omi being able to evade prior delta/alpha infection immunity - is the reciprocal likely true? IE if someone was to get Omi would it provide protection against Delta or would they still basically be starting at zilch since it is so heavily mutated?
&amp;#x200B;
Edit: Omni to Omi :)</t>
  </si>
  <si>
    <t>Not basically zilch. We know enough to say that the antibodies produced by every variants provide protection against every other variant, it is only a question of how much. The more immune-evasive a variant is, the harder it is for antibodies to bind to it, and you would need more antibodies to provide the same amount of protection. See this great explanation from the previous thread: https://www.reddit.com/r/COVID19/comments/r4vboi/comment/hmuns0k/</t>
  </si>
  <si>
    <t>Omi, not Omni. :)</t>
  </si>
  <si>
    <t>If we were to top up our neutralizing antibodies with booster shots every 3 to 6 months, wouldn't that affect the body's ability to fight off other infections?</t>
  </si>
  <si>
    <t>Not at all. if another infection occurs, say by the flu, Covid antibodies won’t interfere with the immune response.</t>
  </si>
  <si>
    <t>Does anyone know much about Anthony J. Leonardi? I've been following his Twitter since Omicron was first discovered. He's very extreme on the zero COVID side but his credentials also seem very legit. He also seems to be making a good case for COVID's ability to evade memory t-cells, although I don't have the knowledge to really scrutinize what he's saying.</t>
  </si>
  <si>
    <t>I’m not an expert in anything, but a fairly well-read guy on Reddit who follows a lot of this closely. Your post stood out to me because I just recently stumbled upon this guy. His credentials do seem legit, but a massive amount of what he’s saying goes in stark contrast to what nearly all other experts who I’ve been following for 1+ years and trust say. I’m not going to disparage him, but I personally feel something is amiss with him and will take his opinions with a healthy dose of scrutiny.</t>
  </si>
  <si>
    <t>I also don't think expertise in biological sciences (especially at the cellular level) translates to public health, which is more like applied statistics/social science. The prerequisite for most biostatistics PhDs is usually advanced mathematics through real analysis and proof-based probability, and no bio background is needed.</t>
  </si>
  <si>
    <t>A lot of other very smart people on Twitter have said that Leonardi is not worth listening to</t>
  </si>
  <si>
    <t>Corduroy_Bear</t>
  </si>
  <si>
    <t>Out of curiousity, who specifically has said he shouldn’t be listened to? His Twitter is pretty doom and gloom so it’s be nice to read it with some more scrutiny lol</t>
  </si>
  <si>
    <t>I'd also like to know. I don't have the tools to scrutinize what he's saying. I'm sure he knows more about the subject than I do.</t>
  </si>
  <si>
    <t>I read him sometimes, and I wouldn't recommend anyone read his twitter without a frame of reference about his claims.  
I have noticed a tendency both to take strong opinions outside of his field, lately that covid would evolve in children to be lethal.  He's also not always careful about what he retweets, there was one a while back about people with mild covid having scary long term symptoms.  I took a look at the report and it was a cohort of hospitalized that the authors indicated as mild.  This wasn't the only instance of it either.  I'm not sure if he's just not careful or what.</t>
  </si>
  <si>
    <t>Most_Shallot8960</t>
  </si>
  <si>
    <t>Are there any recent articles regarding pregnancy and vaccination / boosters? Specifically early pregnancy?</t>
  </si>
  <si>
    <t>Have you checked https://old.reddit.com/r/COVID19/search?q=pregnancy&amp;restrict_sr=on ?
Have you checked here? https://www.rki.de/DE/Content/Infekt/EpidBull/Archiv/2021/Ausgaben/38_21.pdf?__blob=publicationFile
Go to page 31 theres a list of 85 studies regarding pregnancy and vaccination in english language
Heres more https://www.rki.de/DE/Content/Infekt/EpidBull/Archiv/2021/Ausgaben/38_21_Anhang.pdf?__blob=publicationFile page 9 has risk of bias assessment of the major studies</t>
  </si>
  <si>
    <t>Tuuktuu</t>
  </si>
  <si>
    <t>I have heared multiple times now the number 1 to 5000 chance to get myo-/pericarditis from the vaccine for younger men. Can anyone find a source for that, especially for Biontech? The numbers I found usually were at most 1 to 10000. For Biontech that is.</t>
  </si>
  <si>
    <t>https://www.reddit.com/r/COVID19/comments/ps110k/myocarditis\_and\_pericarditis\_following/_x000D_  
"The highest reporting rate of myocarditis/pericarditis was observed in males aged 18-24 years following second dose. The reporting rate in this group following the Pfizer-BioNTech vaccine as second dose was 37.4 per million doses and was 263.2 per million following the Moderna vaccine as second dose." 
There was also a preprint study by the University of Ottawa Heart Institute that reported the risk of myocarditis to be 1 in 1000, it got retracted because of major mathematical error, the authors used the wrong number for total doses given in Ottawa. They thought the 32 cases of myocarditis was out of 32,379 injections, when in reality it was out of 833,000 injections, which produce a rate of about 40 per million, in line with other studies. This retracted study did not distinguish between Pfizer and Moderna.</t>
  </si>
  <si>
    <t>Many thanks it seems to line up with what I found. Biontech is also now the only recommended vaccine for under 30 year olds in germany because of the higher risk of moderna for younger people.
The german institute for medication and vaccines has it at **46.8 per million** for 18-29 year old males for Biontech. (4.68 per 100,000) [Picture](https://imgur.com/Imy3C1P) 
[Source](https://www.pei.de/SharedDocs/Downloads/DE/newsroom/dossiers/sicherheitsberichte/sicherheitsbericht-27-12-20-bis-30-09-21.pdf?__blob=publicationFile&amp;v=8) of the full report.
And the highest number I found is from this [study](https://www.nejm.org/doi/full/10.1056/NEJMoa2110737). [Picture](https://imgur.com/0e3X1cG)
This was also Biontech for 16-29 year olds and has it at **106.9 per million** (10.69 per 100,000).
So in the 1 to X scale, the highest I found would be 1 to 9,354.</t>
  </si>
  <si>
    <t>Any idea what the rates are specifically for those with a previous infection? A preprint suggests higher rates of adverse events (not specifically for heart issues), but it's very preliminary:
[https://www.medrxiv.org/content/10.1101/2021.04.15.21252192v1](https://www.medrxiv.org/content/10.1101/2021.04.15.21252192v1)</t>
  </si>
  <si>
    <t>I have not seen anything specifically about myocarditis in re-infections or breakthrough infections, hopefully a lack of reports means it's either very rare or very mild or both.</t>
  </si>
  <si>
    <t>Have you maybe also looked into myocarditis/pericarditis caused by covid-19 infection?
The things I looked at are [this](https://www.cdc.gov/mmwr/volumes/70/wr/mm7035e5.htm) and [this](https://www.nejm.org/doi/full/10.1056/nejmoa2110475). 
One puts it 150 per 100,000 wheras the other puts it at 11 per 100.000.
They differ quite a bit for some reason. If the the higher number is true, it's about 30 times more probable to get myocarditis after an infection compared to the vaccine. With the lower number it's still quite a bit riskier with an infection but the risk can "catch up" to be almost equal after multiple vaccinations.</t>
  </si>
  <si>
    <t>[https://www.medrxiv.org/content/10.1101/2021.07.23.21260998v1](https://www.medrxiv.org/content/10.1101/2021.07.23.21260998v1) report that for teen males (highest risk group) the rate is 450 cases per million. My guess would be it's mostly due to differences in the clinical definition of myocarditis.</t>
  </si>
  <si>
    <t>"Permanent protection" may not be a real thing with *any* vaccine/infection against *any* disease.
"Similarly, even natural respiratory infections with measles or variola (smallpox) viruses, famous for inducing life-long immunity to disease, do not prevent respiratory reinfection, which though asymptomatic and nontransmissible, can be detected by increased antiviral antibody titers."
/r/COVID19/comments/p7tyki/individuals_cannot_rely_on_covid19_herd_immunity/
The whole concept of "sterilizing immunity" is probably a big exaggeration. You will find breakthrough infections and re-infections if you look hard enough for them, it just a question of how rare they are and how infectious they are. 
(And I have my question marks about the "non-transmissible" part too. How can you possibly prove something like that without large human challenge studies, which we will obviously never do?)</t>
  </si>
  <si>
    <t>snizwizard88</t>
  </si>
  <si>
    <t>For someone that uses a lot of $10 words, you can’t even differentiate or give me any solid answer to how many boosters should we take before we go with a new vaccine?</t>
  </si>
  <si>
    <t>Stonemason_2121</t>
  </si>
  <si>
    <t>Has anyone looked at the correlation between covid and the effects on different blood types? And have they look to see if the vaccine works differently based on people's blood types and the difference in the antigens present in the body?
Just something I though about when the difference between blood types was referenced in a book I am reading.</t>
  </si>
  <si>
    <t>r2002</t>
  </si>
  <si>
    <t>When VIR released their press release today about reaffirming the efficacy of their antiviral drug versus Omicron, their CEO said this:
&gt;Sotrovimab is the first monoclonal antibody to report preclinical data demonstrating activity against all tested SARS-CoV-2 variants of concern and interest to date, including Omicron, as well as the still prevalent and highly contagious Delta variant. Given the **less than three-fold neutralization shift** demonstrated in the pre-clinical pseudo-virus assay, we are confident that sotrovimab will continue to provide significant benefit for the early treatment of patients hoping to avoid the most severe consequences of COVID.
What does "less than three-fold neutralization shift" mean? From a layman's perspective, that doesn't sound so good. Does it mean the neutralization effect is about 2.9 times weaker? If that's the case what's there to be excited about?</t>
  </si>
  <si>
    <t>I don't have the exact studies or figures to hand right now, but basically there is a wide "margin of error" within which antibody sera can lose efficacy against a variant while still being able to comfortably neutralise it. From what I can remember, compared to the reduction (in vaccinated sera) observed against the likes of Alpha and Beta, 2.9-fold doesn't seem like a very significant loss of effect.</t>
  </si>
  <si>
    <t>Ah I see thank you. That gives me a lot better context. I appreciate it.</t>
  </si>
  <si>
    <t>cnn.com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</si>
  <si>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kraftpulp</t>
  </si>
  <si>
    <t>Is there any development for a nucleocapsid (N) based vaccine currently (other then inactivated virus vaccines)?  Can a (N) based vaccine produce neutralizing antibodies?</t>
  </si>
  <si>
    <t>This study in mice suggests that an (N) based vaccine administered concurrently with an (S) based vaccine may help to prevent sarscov2 infection from progressing beyond the lungs:
https://www.biorxiv.org/content/10.1101/2021.04.26.440920v1
I do not know however, if anti-(N) antibodies can actually be "neutralizing antibodies" (curious what others might say).. and I'm not aware of any (N) based vaccines currently in development.</t>
  </si>
  <si>
    <t>Nucleocapsid based vaccines had horrible results against sars-2003 in animal tests, and have not been tried since.  We have no reason to believe adding the N antigen to vaccines wouldn't make them less effective.</t>
  </si>
  <si>
    <t>As I understand, recovery trial shows some efficacy of dexamethasone for treatment. Are there any studies of effect of dexamethasone ( or other treatments identified by recovery trials) on clinical outcomes for patients with breakthrough infections or reinfections?</t>
  </si>
  <si>
    <t>Have there been cases of breakthrough infections in cases of people who had been previously infected? There have obviously been plenty of reinfections, as well as breakthrough cases; but I don’t think I’ve heard of anyone getting COVID after having been both vaccinated and previously infected.</t>
  </si>
  <si>
    <t>Israel has [direct stats on this](https://i.imgur.com/v3TAiat.png) from a preprint of the last few days, so it's clearly happening often enough to measure.  Embarrassingly, I cannot find the original post here now.</t>
  </si>
  <si>
    <t>Weekly Scientific Discussion Thread - May 03, 2021</t>
  </si>
  <si>
    <t>BrodaReloaded</t>
  </si>
  <si>
    <t>is there a study estimating the amount of asymptomatic people divided by age? I've researched a bit but I could only find ones showing an overall estimation</t>
  </si>
  <si>
    <t>do the vaccines invoke the same T-cell response as an infection?</t>
  </si>
  <si>
    <t>mRNA, DNA, adenovirus vector: yes, broadly similar, though mostly/entirely spike-focused obviously.
Protein subunit: May depend on adjuvant. I believe Novavax does comparable to mRNA or J&amp;J's AD26.
Inactivated virus: Generally low T-cell response.</t>
  </si>
  <si>
    <t>so if like with the first SARS the cellular response lasts for years the first row vaccines should theoretically also last for the same amount of time?</t>
  </si>
  <si>
    <t>That's the hope/thought, keep in mind at this point that's a hypothesis based on the mechanistic understanding of the immune system and so on, and not based on direct observation. This article gives a good summary.
https://www.nature.com/articles/d41586-021-00367-7</t>
  </si>
  <si>
    <t>&gt; Inactivated virus: Generally low T-cell response.
Wouldn't this also depend on the adjuvant? They should be more similar to infection in the sense that they would include other proteins beside the spike one.</t>
  </si>
  <si>
    <t>onyx314</t>
  </si>
  <si>
    <t>Based on this, would an adenovirus/mRNA vaccine be preferable over those with inactivated viruses?</t>
  </si>
  <si>
    <t>Are the Pfizer and Moderna booster vaccines going to be the essentially the same thing but with different mRNA for variant spike proteins? Will they be a mix of mRNA bits to create multiple distinct spike proteins for variants or a single mRNA that includes mutations from a variety of variants?</t>
  </si>
  <si>
    <t>1) Yes, just changes to the mRNA payload.
2) On February 24th, Moderna announced that it's trying several options:
&gt; Moderna plans to evaluate three approaches to boosting, including:
&gt; * A variant-specific booster candidate, mRNA-1273.351, based on the B.1.351 variant first identified in the Republic of South Africa, at the 50 µg dose level and lower.
&gt; * A multivalent booster candidate, mRNA-1273.211, which combines mRNA-1273, Moderna’s authorized vaccine against ancestral strains, and mRNA-1273.351 in a single vaccine at the 50 µg dose level and lower.
&gt; * A third dose of mRNA-1273, the Moderna COVID-19 Vaccine, as a booster at the 50 µg dose level.   The Company has already begun dosing this cohort with the booster.  
&gt; Second, the Company plans to evaluate mRNA-1273.351 and mRNA-1273.211 as a primary vaccination series for those who are seronegative. These candidates will be evaluated in a two-dose series at the 100 µg dose level and lower.
https://investors.modernatx.com/news-releases/news-release-details/moderna-announces-it-has-shipped-variant-specific-vaccine</t>
  </si>
  <si>
    <t>Very interesting, thanks for your answer!</t>
  </si>
  <si>
    <t>Moderna has both a B.1.351 spike and a multivalent (called 211 for some reason) vaccine with 351 and original spikes in phase 1 trials.</t>
  </si>
  <si>
    <t>godimtired</t>
  </si>
  <si>
    <t>Why is it recommended that people who have already had covid to still get a vaccine? Are the antibodies any different from each other somehow? Or does the vaccine give you *more* of them than the virus itself? How are they different from each other?</t>
  </si>
  <si>
    <t>Stronger, broader protection (better neutralization of variants, and even related virus species like SARS-CoV-1). In situations where vaccine doses are highly limited such as India it may make sense to prioritize people with no infection history. In places where doses are not limited in supply it still may make sense to give people with confirmed infection only one.
https://www.medrxiv.org/content/10.1101/2021.02.03.21251078v1
https://www.medrxiv.org/content/10.1101/2021.02.05.21251182v1</t>
  </si>
  <si>
    <t>laze-it</t>
  </si>
  <si>
    <t>The studies show that a previously Covid positive person with at least a single vaccine dose is more protected than a non positive person with 2 doses but not that a non positive person with the vaccine is more protected than a previously positive covid person.
Tldr: covid+vaccine &gt; covid &gt;= vaccine</t>
  </si>
  <si>
    <t>The studies show that covid positive people are at least as protected as people who get the vaccine but covid positive people who get at least a single dose of the vaccine are even further protected against covid</t>
  </si>
  <si>
    <t>Scrugulus</t>
  </si>
  <si>
    <t>About 10 to 12 months ago, scientists were developing hypotheses about a correlation between the impact/severity of COVID and air pollution, mainly because of the situation in NY City. 
My question is: Has there been any research since that has turned up anything that could substantiate a link?
That old story came back into my head this week, because of the situation in India, as it seems that the air quality in Indian cities is regularly described as very poor.</t>
  </si>
  <si>
    <t>I don't remember seeing any studies on this, but what we do know about the risk of indoor vs outdoors transmission would support the idea that if the air quality is good, people are more likely to gather outdoors, where the risk of transmission is low, and if the air quality is poor then people are more likely to gather indoors where the risk of transmission is high. Willingness to keep windows open may also be a factor.</t>
  </si>
  <si>
    <t>Could a standard blood test be used to screen for early signs of CVT in young patients who receive the AZ or J&amp;J vaccines? For example, would a low platelet count or some other basic marker be expected if a patient was starting to develop these rare clots?</t>
  </si>
  <si>
    <t>We don't have a good timeline on how the signs/symptoms unfold relative to each other, but given that all patients had extremely low platelets counts by the time they presented to the emergency room, it seems likely that the platelets drop would have started by the time the headache/stomach pain etc began. The problem is that the onset ranged from 5-17 days, there is no clear timeline for screening. Educating people to go get a complete blood count as soon as they feel symptoms might work better.</t>
  </si>
  <si>
    <t>TheRealJohnAdams</t>
  </si>
  <si>
    <t>What does the severity of the current situation in India, in the context of the ~50% seroprevalence estimates from just before the current surge, tell us about the prevalence and severity of reinfection and/or the transmissibility and virulence of variants? It seems like the variants currently circulating in India must be ***far*** more transmissible than previously dominant strains to explain the current crisis without many reinfections. But even then, to get to ~50% seroprevalence without huge numbers of cases and deaths, there must have been very many asymptomatic or extremely mild infections in India. And it seems hard to explain the current crisis unless that has changed, either because the variants are far more virulent or there is some sort of T-cell exhaustion/enhancement thing going on.
What am I missing?</t>
  </si>
  <si>
    <t>How likely is it that a variant that escapes the antibody response caused by a vaccine would also be able to escape the whole immune system response (e.g T-cells etc) in general? The vaccines seem to be super effective at preventing death or serious illness even if they don't perfectly prevent transmission, is it plausible that could change?</t>
  </si>
  <si>
    <t>Low. What's not certain is the relative contribution of the non-neutralizing antibody response or the T-cell response to disease severity. Immunologists believe it should still be largely protective, but there's no data on that yet (because, simply put, it hasn't happened). The biggest variant concern is the scenario where chains of infection in previously-infected or vaccinated people, despite low severity in those people, cause high-severity outbreaks in the segment of the population that remains immunologically naive.</t>
  </si>
  <si>
    <t>Thanks. What was the situation with the South African variant and the Astrazeneca trial? Was there any follow up on that in terms of deaths? As far as I remember the vaccine wasn't effective against preventing hospitalisation with that variant? Although in the UK there's been no problem with the variant as far as I know.</t>
  </si>
  <si>
    <t>AZ's South Africa trial was too underpowered to determine an effect on serious illness. There weren't a significant number of hospitalizations in either placebo or vaccine arm, IIRC.</t>
  </si>
  <si>
    <t>The vaccines also do a very good job at preventing transmission.</t>
  </si>
  <si>
    <t>Yes but if they didn't, would they still maintain the protection against death or serious illness? For example, if a variant spreads through a vaccinated population, does it even matter?</t>
  </si>
  <si>
    <t>Could you point me to any solid study of different blood types and the infectiousness and course of the virus?</t>
  </si>
  <si>
    <t>https://www.medrxiv.org/content/10.1101/2020.03.11.20031096v1</t>
  </si>
  <si>
    <t>Hasn’t this been debunked already tho? The study you linked is from March/2020. Here is a more recent large [study] (https://jamanetwork.com/journals/jamanetworkopen/fullarticle/2778155) that found no link between blood group and covid risk whatsoever.</t>
  </si>
  <si>
    <t>Hopeful_Adeptness_62</t>
  </si>
  <si>
    <t>&gt;**CONCLUSION** People with blood group A have a significantly higher risk for acquiring COVID-19 compared with non-A blood groups, whereas blood group O has a significantly lower risk for the infection compared with non-O blood groups.
Wow, that's quite a big thing if true.</t>
  </si>
  <si>
    <t>saiyanhajime</t>
  </si>
  <si>
    <t>I feel like the chatter around AZ and clotting has gone quiet.
Is there any more news / what is the current take?
I'm especially interested if there's any knowledge on whether those who had clotting events had anything in common...</t>
  </si>
  <si>
    <t>https://www.sciencemag.org/news/2021/05/what-s-future-vaccines-linked-rare-clotting-disorders-science-breaks-down-latest</t>
  </si>
  <si>
    <t>Excellent read thank you!!</t>
  </si>
  <si>
    <t>It seems like most wealthy countries have just decided not to use AZ on young people.  We may not get more data for a while.</t>
  </si>
  <si>
    <t>Is there anything in the pipeline that suggests we will have some form of treatment for Covid? It’s crazy to think that almost a year and a half into this we haven’t found anything substantial. So far remdesiver and Mabs have been our only solution, with minimal affects so far.</t>
  </si>
  <si>
    <t>Viral infections are incredibly difficult to treat.
One of the most promising drug types (IMO) are androgen blockers, currently typically used as treatment for prostate cancer. They seem to be able to treat severe COVID-19 by downregulating the expression of ACE2 and TMPRSS2.
https://blogs.sciencemag.org/pipeline/archives/2021/03/11/androgen-receptors-for-covid-19
https://www.sciencedirect.com/science/article/pii/S2589004221002224</t>
  </si>
  <si>
    <t>I’m just wondering about the new N440K mutation that was found in India, I know the report said it was more infectious but many got misled by the report but was just wondering if this “variant” was the only one with this mutation or if it’s possible we could possibly start seeing the N440K mutation more often just like D614G? And if so is the risk of increased mortality particularly a concern?</t>
  </si>
  <si>
    <t>The D614G mutation event probably happened just once, around the time that the virus first started spreading in Europe, and this index case was the index for most of the rest of the pandemic as the D614 wild type has all but died out.
However the N501Y, E484K, and L452R mutations have occurred independently, in multiple disparate variant lines like this.
N440K has arisen independently a few times according to nextstrain.org:
https://nextstrain.org/ncov/global?gt=S.440K&amp;tl=S1_mutations</t>
  </si>
  <si>
    <t>Yes. The risk of serious illness and death in that age group is extremely low, but it's still higher than the essentially zero risk of the mRNA vaccines or even the &lt;1 per million risk of serious complications of the ad-vector vaccines by a factor of 10 or more.
They ran a phase 3 trial albeit an abbreviated one that was mostly looking at whether an immune response comparable to infection/adult vaccination was generated. I don't think they actually generated an efficacy number, it might be somewhat unpredictable if this group is already less likely to have a symptomatic infection.
And there's the effect on transmission, adolescents have the potential for adult levels of transmission even if they have lower disease severity, one of the main reasons many places kept secondary schools closed while elementary schools were open. I saw the statistic yesterday that something like 22% of US infections are now pediatric versus 3% a few months ago, now that most elderly people and many working age people are vaccinated.</t>
  </si>
  <si>
    <t>Looking at the Israeli dashboard, it looks like 0-19 group currently makes up 47.8% of infections.</t>
  </si>
  <si>
    <t>In the Israeli case, too, we have good evidence that adult vaccination is protecting kids - that's 47.8% of a much lower number of infections than before vaccination. But that's with very high levels of adult vaccination driving Rt into the dirt. In a country with millions of antivaxers, individual protection is still key.</t>
  </si>
  <si>
    <t>That's children in general, but broken down between children 0-11 and adolescents 12-18 there are significant differences. Part of the issues with studying "child transmission" is many studies don't distinguish (some of the case studies showing widespread transmission from children eg the Georgia sleepaway camp had a median index case age of 14.)
&gt; But what are the risks of having mild adverse reactions like cold/flu symptoms that persist for days or a week or so?
Missing a week of school? Certainly lower than the risk of infection still since there's no reports of such adverse effects lasting more than a few days. Adolescents are prone to ["Long COVID" type effects](https://www.medrxiv.org/content/10.1101/2021.01.23.21250375v1) (with the caveat that this study only looked at kids who had gone to the doctor for their COVID-19 infections.)</t>
  </si>
  <si>
    <t>&gt; world governments would be better served donating vaccine supply to India who’s having an awful time
I do think that's a fair argument even if I disagree with him on the safety factor. Or even, closer to home, shipping more US supply to Canada to prevent India from happening on our doorstep due to their slow rollout.</t>
  </si>
  <si>
    <t>medium.com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</si>
  <si>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For some reason, YouTube expert Dr. John Campbell resurrected this paper from last year on his channel today, showing widespread SARS2 circulation in Italy in late 2019: [https://journals.sagepub.com/doi/10.1177/0300891620974755](https://journals.sagepub.com/doi/10.1177/0300891620974755).  I only clicked because I thought it was new! But it was discussed on this sub and the flaws were so blindingly obvious as to require no further comment (they developed a test themselves and didn't verify accuracy with control samples). 
I haven't paid a lot of attention to him but this smacks of bad faith - what's the story? I know he promotes Vitamin D (which is actually fine with me!) but is he pushing some agenda I'm not aware of?</t>
  </si>
  <si>
    <t>This study was popular with the "we've already all had a milder form of it before, natural immunity will end the pandemic before vaccines do" crowd. Pushing putative "immune boosters" like vitamin D fits in with that mindset, but I don't know anything about this guy to be fair.
It may have come back up because of a similar preprint submitted for review in the past few days that found high seroprevalence in 2019 samples from Democratic Republic of Congo.
https://www.reddit.com/r/COVID19/comments/n36g6x/prepandemic_sarscov2_potential_natural_immunity/</t>
  </si>
  <si>
    <t>Thanks, I saw the Congo paper but haven't looked into it. India should have disabused us of the cross-immunity notion by now, but I suppose it's good to keep investigating? At least these guys used a control! Though I'm not impressed by the difference (19.2% and 9% vs. 2%) they found.</t>
  </si>
  <si>
    <t>Positive-Vibes-2-All</t>
  </si>
  <si>
    <t>Questions about the labs that discovered the different C19 vaccines. Are the different labs now working on tweaking the existing vaccines to address the variants? If so how do they decide which variant? Will the various labs know what each other are doing?</t>
  </si>
  <si>
    <t>Yes. They've so far targeted B.1.351 because it's shown the most potential for escape in vitro.</t>
  </si>
  <si>
    <t>&gt;Thanks for the reply. Another question I had is whether some of the vaccines are easier to tweak than others or does each vaccine pose it's own unique problems?</t>
  </si>
  <si>
    <t>Most of the early vaccines were early because they're built on easily-tweaked vaccine "platforms" -- either mRNA (Pfizer, Moderna) or viral vector (AZ, J&amp;J, Sputnik V) -- that allow an arbitrary gene or gene to be inserted as "payload".</t>
  </si>
  <si>
    <t>That's very illuminating. So are labs now focused on isolating the genes of the variants so they can add those genes to booster shots?</t>
  </si>
  <si>
    <t>No need to "isolate" the genes, we can monitor wastewater and samples from infected people to see which genes are are showing up more. Once a genetic sequence is decided upon, it's really quite simple to update the rest of the manufacturing. NYT has a great article about how the Pfizer vaccine is made, and will help you visualize how the vaccine is made.</t>
  </si>
  <si>
    <t>Is there an estimation of the percentage of people who get exposed to sars-cov-2 but the infection never develops? I’m not talking about asymptomatics, I’m talking about people who get in contact with the virus, but it never actually infects their cells (or maybe whose innate immune system takes care of it before it can replicate any further or some kind of abortive infection??)
I’ve read it can happen, but how exactly would that be determined? 
Also, does someone have a link for that paper that found that exposure to SARS-CoV-2 leads to the development of SARS2 specific T cell immunity, even when no infection was ever present? It was posted here a while ago.</t>
  </si>
  <si>
    <t>Case studies two and three here may be interesting for you https://english.elpais.com/spanish_news/2020-06-17/an-analysis-of-three-covid-19-outbreaks-how-they-happened-and-how-they-can-be-avoided.html In both the Chinese restaurant case study and the Buddhist tour bus case study, the person sitting right next to the infectious index case never tested positive. It's unclear if they didn't inhale enough virus or if the virus failed to infect them (asymptomatic infection + false negative is also possible). Also see https://www.sciencemag.org/news/2020/05/why-do-some-covid-19-patients-infect-many-others-whereas-most-don-t-spread-virus-all#</t>
  </si>
  <si>
    <t>magnusmaster</t>
  </si>
  <si>
    <t>1. Russia just approved Sputnik Light which is just the first dose of Sputnik V. I live in Argentina and [the contract we signed with Russia allows them to deliver a Sputnik Light vaccine instead of the Sputnik V second dose in case Russia has production problems](https://www.clarin.com/sociedad/coronavirus-contrato-vacunas-argentina-rusia-permite-sputnik-v-vuelva-light-_0_nfiy6oUTI.html) If I only end up getting Sputnik Light will I be safe?
2. What is the takeaway from the lockdown in Seychelles despite most of the population being vaccinated?</t>
  </si>
  <si>
    <t>1. Based on current research and real life evidence, it is probable that all the mRNA and adenovirus vaccines would have passed if they had trialed a single-dose protocol like Johnson and Johnson.
2. People asked this about Israel a month ago, and when Israel's case collapsed they asked this about Chile, and now Chile's case is in decline they ask about Seychelles. If 60% of their population is vaccinated with at least one dose, they should have that much immunty in another three weeks or so, and cases should fall then or before that.</t>
  </si>
  <si>
    <t>60% of the Seychelles got their first dose 2 months ago; 65% as of one month ago. 1% of the population has tested positive within the last two weeks, well after that first dose should have started to matter.  It is a little weird, and different than what we saw in Israel or Chile.
But one difference is that the population is smaller.  Heterogeneity could explain it, if there's just one island or neighborhood that didn't get high enough vaccination levels.  A steady influx of sick tourists could also maybe be an explanation.
https://ourworldindata.org/covid-vaccinations
https://www.worldometers.info/coronavirus/country/seychelles/</t>
  </si>
  <si>
    <t>Also, the numbers in the Seychelles imply about a 50% efficiency for their vaccines. They've used Sinopharm and AstraZeneca and the South African variant is dominant. And given how many are fully vaccinated already, they probably stuck to the 4 weeks between doses schedule. So there could be an efficiency element as well.</t>
  </si>
  <si>
    <t>The press release I saw claimed 80% of the cases were in the unvaccinated.  Assuming homogeneity and 39% unvaccinated vs 61% fully vaccinated gives a (80/39) / (20/61) = 6.26 risk ratio and an 84% efficacy against positive tests.
Of course that's higher than either vaccine showed as its efficacy against symptomatic infection.  The vaccinated vs unvaccinated is a simplification, but homogeneity is simply a false assumption.  Most likely there are large clusters of fully vaccinated protected by herd immunity (vaccines reduce contagiousness) while clusters of the unvaccinated are responsible for community spread.
But that 84% is really good news no matter what, and especially considering the other factors you mentioned.</t>
  </si>
  <si>
    <t>Okay a news article said 2/3 unvaccinated, 1/3 vaccinated, and I calculated from that. But if the press release numbers are correct, that's even better.</t>
  </si>
  <si>
    <t>Ahh.  I would guess they're both rounded then and it's somewhere in between.  If it were 2/3 then we have (2/39) / (1/61) = 3.12 risk ratio and a 68% efficacy.</t>
  </si>
  <si>
    <t>I don't know about the Seychelles, but Uruquay and Chile have similar problems despite a relatively successful vaccination campaign. This BBC article takes a closer look at Chile: https://www.bbc.com/news/world-latin-america-56731801</t>
  </si>
  <si>
    <t>why is it that the second dose of the Pfizer and Moderna vaccines tend to cause comparatively severe reactions? Is the rate of these reactions similar to the flu vaccine, and we just don't hear about it?</t>
  </si>
  <si>
    <t>I think the belief that the second dose/exposure gives more severe reactions is anecdotal and not backed up by actual side effect surveys.  I also think the high frequency of side effects is anecdotal.  Still, there do seem to be more severe reactions than with most vaccines. 
It is possible the  dosage is just much larger than necessary. Normally there would be longer phase 1-2 trials to pin down an ideal dose before running phase 3 trials.  We ran the phase 2-3 at the same time,  but didn't run different dosages of them.</t>
  </si>
  <si>
    <t>The trials for Pfizer and Moderna had concrete data on reactogenic symptoms and they were both more much common with the second dose. It’s not anecdotal. https://www.cdc.gov/vaccines/covid-19/info-by-product/moderna/reactogenicity.html</t>
  </si>
  <si>
    <t>What was the conclusion on Remdesivir? Is it actually helpful?</t>
  </si>
  <si>
    <t>It doesn't seem to work in general:
https://www.sciencemag.org/news/2020/10/remdesivir-and-interferon-fall-flat-who-s-megastudy-covid-19-treatments?utm_source=join1440&amp;utm_medium=email
https://www.who.int/news-room/feature-stories/detail/who-recommends-against-the-use-of-remdesivir-in-covid-19-patients
But may have some marginal utility in immunosuppressed patients?:
https://www.nature.com/articles/s41467-020-19761-2</t>
  </si>
  <si>
    <t>Thanks, that was what I remembered, but it's good to have confirmation and proper sources.</t>
  </si>
  <si>
    <t>taurangy</t>
  </si>
  <si>
    <t>What's the latest on human challenge studies? Has any of them actually started or they're still planning / recruiting?</t>
  </si>
  <si>
    <t>At least one was started in the UK in March: " After the ethics board gave the study the green light, the first part of the trial began at the Royal Free in early March. Healthy volunteers between the ages of 18 and 30 with no previous history of Covid-19 symptoms and no underlying health conditions or adverse risk factors for contracting severe disease with the coronavirus, such as diabetes, heart disease or obesity, signed up for the unusual trial.
On 25 March, the project team announced that the first three trial volunteers had completed a 14-day quarantine with no safety concerns and had since been discharged from the unit. The study will now progress to the next groups of healthy volunteers."
&amp;#x200B;
[https://www.pharmaceutical-technology.com/features/covid-19-human-challenge-trial/](https://www.pharmaceutical-technology.com/features/covid-19-human-challenge-trial/)</t>
  </si>
  <si>
    <t>What happens when someone contracts covid later than 2 weeks after being vaccinated? I’m wondering what happens to the covid itself once it’s inside a vaccinated body. Does my immune system kill it off immediately? Or does it take several days or weeks?</t>
  </si>
  <si>
    <t>It's a matter of degrees and likelihood.
The infection is more likely to cause no symptoms at all. If you do have symptoms they are more likely to be mild (upper respiratory, brief fever) and less likely to be serious or require medical attention. The virus will be less widespread, cause less tissue damage, and result in shedding less virus (being less contagious).
Basically at every step of the way your defenses against the virus are still stronger even if the initial step of preventing the initial infection fails.</t>
  </si>
  <si>
    <t>How can we reach herd immunity if we aren’t vaccinating babies and small children? Are we going to be vaccinating them sometime in the near future or at all? 
And if it’s not really necessary for them to be vaccinated, why not?</t>
  </si>
  <si>
    <t>Children under 5 are about 7% of the total USA population. So the most basic reason is that young kids aren't a big enough population to prevent the country as a whole from getting that 70-80% inoculated threshold.
I'm of the opinion that herd immunity is a local phenomenon rather than a national one - if you're in a community that does not use vaccines, you'll never get there. But if you're talking about the local senior center in most US cities, you're probably already there.</t>
  </si>
  <si>
    <t>Israel's cases are in the double digits even though their vaccine is only approved for 16+. Also, trial results for 5-12 year olds are expected around late summer to fall, and may be approved a month or two later.</t>
  </si>
  <si>
    <t>Awesome, that is some very good news! Thanks:).</t>
  </si>
  <si>
    <t>Israel has 60-70% of the population having had a first dose OR having a positive test within the last 90 days (these are supposed to be mutually exclusive).   This is now a known success scenario.  The US has over 80% of the population eligible, but with lower vaccine acceptance it will take more work to match Israel's rates.</t>
  </si>
  <si>
    <t>I often hear that the more people are infected, the more the virus is likely to mutate. It's being said as a fact, but I have not seen actual evidence to substantiate it. Is there any mathematical modeling of this? The thing I'm most curious about is the weight of selective pressure against the number of viral replications.</t>
  </si>
  <si>
    <t>This might interest you: https://www.nature.com/articles/s41586-021-03291-y we have on more than one occasion observed viral mutation in real time in immuno-compromised individuals, which lead some scientists to theorize that those might be the origins of the variants of concern. The more heavily a population get infected, the more the risk goes up for immuno-compromised individuals, who normally strive to self-isolate to the best of their ability but is often dependent on caregivers and therefore at the mercy of the prevelance in their regions.</t>
  </si>
  <si>
    <t>Not sure of the need for a model here. I think you're misunderstanding selective pressure. Selective pressure doesn't accelerate the pace of mutation, it creates a scenario where certain mutations that improve fitness 'win' more often over less advantageous ones. The rate of mutation is bound by the amount of viral replication, and the amount of viral replication is bound by the number of hosts. The more hosts, the less pressure there is to 'win' every time - but the more chances there still are for the 'win' to occur.</t>
  </si>
  <si>
    <t>blownout23</t>
  </si>
  <si>
    <t>Are there any published studies about effects of the vaccine on pregnant women? I’ve been having a hard time finding anything outside of one news article about the first baby born from a mother that got it.</t>
  </si>
  <si>
    <t>https://www.nejm.org/doi/full/10.1056/NEJMoa2104983?query=featured_home
https://www.acog.org/clinical/clinical-guidance/practice-advisory/articles/2020/12/vaccinating-pregnant-and-lactating-patients-against-covid-19
Essentially there are no concerns beyond those to the general population (eg the very low risk of thrombosis in women seen with J&amp;J).</t>
  </si>
  <si>
    <t>Thank you for these recent study findings.</t>
  </si>
  <si>
    <t>So if viral persistence is found to be the cause for long COVID, what’s the next step? How can we ensure long haulers are 100% recovered?
(Edit: not saying it is I’m just wondering)</t>
  </si>
  <si>
    <t>Here's hoping this trial yields positive results:
https://www.pfizer.com/news/press-release/press-release-detail/pfizer-initiates-phase-1-study-novel-oral-antiviral</t>
  </si>
  <si>
    <t>Oh yeah I heard about that. But it seems to be mostly for the acute phase, no?</t>
  </si>
  <si>
    <t>Are there any recent &amp; comprehensive costs/benefits analyses that confirms the net benefit of NPIs?</t>
  </si>
  <si>
    <t>Squeezymo</t>
  </si>
  <si>
    <t>I'd like to have more insight on this article:
https://www.salk.edu/news-release/the-novel-coronavirus-spike-protein-plays-additional-key-role-in-illness/
It mentions how the spike protein seems to be harmful in and of itself, and since the spike protein  plays a key role in the vaccines, I'm curious if there's a concise explanation as to why this is or is not a concern?</t>
  </si>
  <si>
    <t>It's not a concern because the proteins generated by the vaccine aren't resident for more than a few days and are not self-replicating. Just like any other theraputic or drug, a controlled dose is given based on a proven safety record, even though an excessive dose (as one might experience during an active infection by replication-comptent virus) can be harmful.
Put it this way: anyone who is vaccinated more than a week or two ago has already received all the SARS-CoV-2 spike protein they'll ever get from that dose of vaccine. Across hundreds of millions of doses given, including among those with existing vascular conditions, vaccination has not been associated with the damage described by this study, indicating the vaccines do not induce a large enough amount of spike protein to be produced to be of concern for vascular health.</t>
  </si>
  <si>
    <t>tiltajoel</t>
  </si>
  <si>
    <t>Would we expect to see an association between vaccination and vascular damage this soon, especially if the effect is slow to manifest and largest in young people who were only able to receive vaccines within the last month in most places? 
Many patients who eventually develop Long Covid from viral infection never have a symptomatic infection, only showing symptoms many months after the virus has finished producing spike protein in the body. 
If Long Covid is occurring due to a small amount of spike protein generated during a mild infection that then induces long-term changes in genetic expression, why would we not expect to see Long Covid from vaccines that produce spike protein? 
Can we say what amount of spike protein is safe and what amount is unsafe? 
I wouldn't expect the problem to have been detected in Moderna's Phase 1 results if it is a problem that is slow to develop. 
Apologies for asking questions that feed vaccine hesitancy, but I've always been told there are no wrong questions in science. 
By the way, here is another recent (preliminary) study on the effects of SARS-CoV-2 spike protein on genetic expression in human cells: [https://www.eventscribe.net/2021/EB2021/index.asp?presTarget=1640424](https://www.eventscribe.net/2021/EB2021/index.asp?presTarget=1640424)</t>
  </si>
  <si>
    <t>The effect described here isn't slow to manifest - it's being described as a putative cause for strokes and acute vascular damage during infection.
&gt; If Long Covid is occurring due to a small amount of spike protein generated during a mild infection
It's not - one of the unanswered questions of "Long COVID" is the fact that most sufferers have no evidence of the infection remaining (no detectible viral antigens or RNA). If it was caused by viral spike proteins directly, then it would have to be due to persistent infection. Because again, these proteins can't just persist and self-replicate without a virus to generate them! The vaccines do not, can not, result in persistent generation. But also, Long COVID is not associated with strokes or vascular problems. It's primarily characterized by fatigue, 'brain fog', myalgia, anosmia.
Essentially the only known case of a protein acting in such a way is a prion disease, but the spike protein by itself is not capable of prion-like behavior.
&gt; Can we say what amount of spike protein is safe and what amount is unsafe? 
We can say with confidence that the vaccines do not cause strokes or vascular damage and thus they are safe in this regard.</t>
  </si>
  <si>
    <t>&gt;If it was caused by viral spike proteins directly, then it would have to be due to persistent infection. Because again, these proteins can't just persist and self-replicate without a virus to generate them! 
I guess what gives me pause is the study I linked, which found that cells treated with spike protein for 4 hours, and then given 48 hours to recover, still showed changes in genetic expression, indicating that the changes persist after the spike protein is gone. 
"After recovery, genes related to immune response retained changes in gene expression, and these may indicate relevant long-term effects in asymptomatic patients." 
"Our survey included genes related to oxidative stress, hypoxia, osmotic stress, cell death, inflammatory response, DNA damage and unfolded protein response. We found that the genes CCL2, IL1A, IL1B, and MMP9 showed fold changes greater than 2.00 in the low and high concentration treatments after recovery." 
The author clearly is speculating that these long-term genetic expression changes could solve the mystery of how Long Covid symptoms persist after the virus and its spike proteins are long gone.</t>
  </si>
  <si>
    <t>It's a fair question to ask and I admit I'm not fully up on the epigenetics here, but I'd fall back on "the safety record of the vaccines asserts itself." We've had long enough since phase 3 trials began (almost a year!) and given so many millions of doses in the past five months that if there was a mechanism for cumulative damage resulting from vaccination *something* would have shown up at the population level. Particularly against the context of COVID-19 infection where these effects *do* occur.</t>
  </si>
  <si>
    <t>I just wanted to circle back to this and note that Derek Lowe addresses these concerns about vaccines and spike protein in his blog post yesterday in Science Mag: [https://blogs.sciencemag.org/pipeline/archives/2021/05/04/spike-protein-behavior](https://blogs.sciencemag.org/pipeline/archives/2021/05/04/spike-protein-behavior)
It's a very good post and certainly made me far less concerned about the potential harms from the vaccines.</t>
  </si>
  <si>
    <t>Thank you, that's the best answer I've been able to find as well.</t>
  </si>
  <si>
    <t>ivirget</t>
  </si>
  <si>
    <t>This is an observation I definitely want more info on. 
Also gives me pause for concern.</t>
  </si>
  <si>
    <t>I'm curious if we have more evidence about the exact mechanistic of the virus that would explain a higher transmissibility for certain variants/mutations. Can it really be just a matter of binding ACE2 more or less tightly; is there evidence that binding a receptor more tightly increases infectivity at smaller viral loads for instance? We keep hearing of mutations in the S protein, but are there other mutations in any of the other proteins that could actually accelerate how fast the virus replicates, or other things that could explain higher viral loads with certain variants?
Has there ever been sequencing studies done on endemic coronaviruses that would give us some insight into whether or not new major variants emerge every year, or if the genome tends to become more stable over time, or anything like this?</t>
  </si>
  <si>
    <t>&gt; Has there ever been sequencing studies done on endemic coronaviruses that would give us some insight into whether or not new major variants emerge every year
Yes, absolutely (though it's a slower time scale than annually). However, the evolution of these follows a different pattern. SARS-CoV-2 evolution is still showing adaptation from being a "generalist" virus to specializing in humans as a host, particularly the RBD mutations like D614G, N501Y, E484K. That's why the variants are, well, surprisingly not that varied. The adaptations they all have in common are advantageous.
The endemic viruses are specifically adapting to maintain their ability to evade neutralizing antibodies, because at any one time they run into &gt;70% seropositivity of the human population:
https://elifesciences.org/articles/64509
https://www.biorxiv.org/content/10.1101/2020.12.17.423313v1.full.pdf
They tend to surge individually on about a 2-4 year time scale; there also appears to be some cross-reactivity that keeps more than one or two of the four viruses from recurring in large numbers in any particular year.</t>
  </si>
  <si>
    <t>Do we have an estimate of when the EUA for the Pfizer vaccine should be expanded to the 12-15 age group in the US? Is it likely to be mid-May or does it look like later in the summer is a better guess?</t>
  </si>
  <si>
    <t>Oof to the person who tried to help but got deleted by the automod.  Thanks for trying. I'm starting to think I should ask this over in the coronavirus sub and not here since I'm asking for a speculative date.</t>
  </si>
  <si>
    <t>There's an article posted over in the other sub saying it's expected this week.</t>
  </si>
  <si>
    <t>That would be amazing. If I could get my teen vaccinated before sending them off to summer camp, I'd be thrilled.</t>
  </si>
  <si>
    <t>Yeah, this is an administrative question, not a scientific one. The data has been collected already.</t>
  </si>
  <si>
    <t>If only there were a public meeting agenda somewhere ..
Unfortunately the news articles only cite leaks from anonymous government officials who  aren't authorized to talk about it.</t>
  </si>
  <si>
    <t>Yeah, I was hoping for something official. I guess I just need to be patient. Bleh.</t>
  </si>
  <si>
    <t>nbcnews.com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</si>
  <si>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e-rexter</t>
  </si>
  <si>
    <t>What is the current R0 or rate of transmission in the US? What are the most reliable places to find this figure updated regularly?</t>
  </si>
  <si>
    <t>R0 is initial reproduction number.  Effective reproduction number (after the population starts responding to the epidemic) is usually denoted by R or Re or Rt rather than R0.
[epiforecasts.io](https://epiforecasts.io/covid/posts/national/united-states/) currently estimates an effective reproduction number in the US of 0.9 with a 90% credible interval ranging from 0.79 to 1.</t>
  </si>
  <si>
    <t>Thanks to the clarity on terms. Thanks for the link too. What doesn’t makes sense, and perhaps you can help, is the ~0.8 in the US for early January. January produced an astonishing surge that didn’t abate until mid month.  I would have thought anything below 1.0 would be a virus in decline. The US chart shows an increasing rate through March, yet that is a time when there is a steep decline in new cases. This doesn’t seem to predict new cases the way I thought it might. Am I looking at the Rt wrong?</t>
  </si>
  <si>
    <t>&gt; What doesn’t makes sense, and perhaps you can help, is the ~0.8 in the US for early January. January produced an astonishing surge that didn’t abate until mid month. I would have thought anything below 1.0 would be a virus in decline. 
Incubation time + reporting delay.
An infection does not immediately produce symptoms; symptoms do not immediately turn into a reported case in the statistics they're tracking.
The epiforecasts.io model attempts to work backwards from the report date to the estimated infection date which may be a week or two earlier (see the "cases by date of infection" plot, and the downward-sloping green line).   In this model, peak infections were somewhere in the last weeks of December but they didn't become reported cases until the first couple weeks in January.</t>
  </si>
  <si>
    <t>Interesting. Thanks. It makes Rt a lagging indicator. Any thoughts on best leading indicators? I suppose sewage testing, but i haven’t seen a national surveillance stat published daily like cases, testing and deaths. Have you seen anything like this? Maybe there is something with positivity rates that has some predictive value in forecasting whether infections are increasing or decreasing. If so, please share.
I’m concerned to see deaths ticking up again over past 7 days in the US. I’d love to have a leading indicator of the active infections.</t>
  </si>
  <si>
    <t>Sewage is noisy and hard to calibrate but is a leading indicator because viral shedding spikes and then declines rapidly around the time symptoms start.
Reported deaths are an extreme trailing indicator.   At least in California, the median death reported recently probably occurred over a month or two before it was reported (based on looking at daily diffs to the statewide datasets).</t>
  </si>
  <si>
    <t>Tell me more about the lag. I thought it was about 21 days from case to death, on average. Are you finding something different?</t>
  </si>
  <si>
    <t>The lag I'm talking about is the reporting delay -- the time between when the death occurs to when the death is included in official statistics. 
Many covid statistics aggregators only plot deaths by report date, not by actual date of death; the report date may in many cases be months after the actual death.</t>
  </si>
  <si>
    <t>Any model is just going to take case count geometric growth with a particular serial interval they made up or found.  A weekly smoothing is best to avoid day-of-week issues, but can still be thrown off by holiday or storm testing gaps.
Using [3.96](https://wwwnc.cdc.gov/eid/article/26/6/20-0357_article) as the serial interval and [51248\*7 cases for this week with 58936\*7](https://www.worldometers.info/coronavirus/country/us/) cases from last week gives R(t) ~= [0.92](https://www.wolframalpha.com/input/?i=%2851248+%2F+58936%29%5E%283.96%2F7%29).</t>
  </si>
  <si>
    <t>Thanks. Can you explain serial interval and why 3.96 is the value to use?
Could deaths be used instead of cases (if there wasn’t a vaccine and IFR was more of a constant)? I understand IFR is declining now, thanks to the vaccinations, so this is more of a question about controlling for positivity rate variability.</t>
  </si>
  <si>
    <t>Serial interval is the gap between transmissions.  3.96 is just the algebraic average that study gives.  Using deaths (by day of death) will not work at all, because deaths are distributed so widely (2-8 weeks?) after infection.  Cases (by day of test result) are better, but still not perfect.  Infections (by day of infection) would be ideal, but that data is never available.
Some states have cases, hospitalizations, or deaths by day of symptom onset, which is also very good.  CFR, and presumably IFR, have dropped dramatically since vaccination has begun, so deaths do have that problem.</t>
  </si>
  <si>
    <t>RandomJerk2012</t>
  </si>
  <si>
    <t>Any studies or understanding of how strains like N440K from India respond to the vaccines we already have ? Or is it too early?</t>
  </si>
  <si>
    <t>https://www.reddit.com/r/COVID19/comments/mxdxbi/neutralization_of_variant_under_investigation/</t>
  </si>
  <si>
    <t>This study didn't use a sample with N440K:
&gt; A total of 23 non-synonymous changes were commonly observed amongst the retrieved sequence. Out of which, seven conserved non-synonymous changes were observed at spike protein (G142D, E154K, L452R, E484Q, D614G, P681R, Q1071H) concerning the   Wuhan-Hu1 sequence (Figure 1 A).</t>
  </si>
  <si>
    <t>Ahhh!  I thought that was lineage-defining for B.1.617, but clearly not.
In that case I don't think there are studies for B.1.617+N440K.  The news from India (but no science that I can see; there's nearly nothing else on B.1.617 in the first place) is claiming N440K increases infectiousness, not that it contributes to immune escape.</t>
  </si>
  <si>
    <t>Thanks for the share. I'm not from a Science background, so forgive me if these questions sound dumb. Does mutations in the spike protein (like N440K) possibly cause immune escape ?</t>
  </si>
  <si>
    <t>The spike protein is the part of the virus's shell that our cells find and connect to, so it's the best place for antibodies.  A mutation there can make some of those antibodies not work anymore, but others still will.  Plus we have T cells that recognize and eat infected cells that don't seem to care at all about these changes.
Spike protein mutations can also change how well the cell picks up the virus.  Or they can do nothing.</t>
  </si>
  <si>
    <t>Electrical_Bowler_50</t>
  </si>
  <si>
    <t>Has anyone seen any studies on whether long Covid may be related to epigenetic changes in various tissues caused by infection?</t>
  </si>
  <si>
    <t>Prior to vaccines, respiratory pandemics didn't go away, they became endemic, after waves of mortality associated with the buildup of partially protective immunity. Even after vaccines this happened, but with a more rapid transition due to vaccine immunity (the 1957 and 1968 flu pandemics were blunted by vaccines in North America while causing noticeable disease burden in Europe and Asia).
Flu is also just different, especially flu 100 years ago. The *baseline* non-pandemic flu mortality in the early 20th century was an order of magnitude higher than it is now - about [150-200 per 100k in the US population](https://sphweb.bumc.bu.edu/otlt/MPH-Modules/PH/PH709_Influenza/PH709_Influenza_print.html) which is similar to the rate of COVID-19 mortality in the US (bracketing from the beginning of the pandemic to today, it's been 170 per 100k). It's believed now that most 1918 pandemic deaths in younger people were caused by bacterial co-infection from a suppressed immune system; this is something you would expect to see more with a novel virus than an endemic one.</t>
  </si>
  <si>
    <t>The Spanish flu pandemic did come back in more fatal waves, look at the CDC graph 
https://www.cdc.gov/flu/pandemic-resources/1918-commemoration/images/death-chart.jpg the fall/winter wave is far more fatal than the first wave. It didn't disappear, either, but returned to the population periodically, the 2009 H1N1 flu pandemic is believed to be one of it's descendants.</t>
  </si>
  <si>
    <t>&gt; the 2009 H1N1 flu pandemic is believed to be one of it's descendants.
And importantly, H1N1-pdm09 is the dominant H1N1 variant ever since. Both of the current dominant influenza A strains have *very recent* pandemic origins (H3N2 from 1968).</t>
  </si>
  <si>
    <t>It didn't disappear. It came back in many more waves, of varying fatality rates, and remained endemic thereafter, albeit in a substantially changed form, due to how quickly influenza viruses tend to mutate).</t>
  </si>
  <si>
    <t>tutamtumikia</t>
  </si>
  <si>
    <t>Hello, it's been a while since I looked, but what is the current state of research on whether those vaccinated (suppose it depends on the vaccine, and how many) can spread covid19 or not? I recall that initial research was hopeful that it was low, but do not know what new updates there have been since then.
Thanks!</t>
  </si>
  <si>
    <t>I haven't seen any studies specific to spread but a study in healthcare workers saw high efficacy at preventing even asymptomatic infections.  If people are protected from infection it stands to reason they aren't infectious.  There's a study planned in university students to confirm.
https://www.cdc.gov/mmwr/volumes/70/wr/mm7013e3.htm#contribAff
https://preventcovidu.org/the-study/</t>
  </si>
  <si>
    <t>Thanks, I guess it's a start! Will keep my eyes open for more data on this as it's released.</t>
  </si>
  <si>
    <t>I'm sorry if this is the wrong place to post this, there's not a lot of room for these kinds of questions on the internet
I'm reading on the cdc website that 0.6% of vaccinated folks report serious adverse effects from the Pfizer vaccine?
Isn't that like 1 in every 166 people, find serious side effects?
https://www.cdc.gov/vaccines/covid-19/info-by-product/pfizer/reactogenicity.html
Can someone who understands this better than me, help here?
Edit: explaining what the issue is, is a better answer than a downvote</t>
  </si>
  <si>
    <t>"The proportions of participants who reported at least 1 serious adverse event were 0.6% in the vaccine group and 0.5% in the placebo group."
Sometimes just being alive results in serious side effects.</t>
  </si>
  <si>
    <t>It does 
Are you implying that is relevant here?</t>
  </si>
  <si>
    <t>it's an indication of how difficult it is to conclude that events observed after vaccination were caused by the vaccination.</t>
  </si>
  <si>
    <t>Are you implying that the percentage is too low to imply potential causation?
I don't think that 1/166 people are going to have a serious health issue from just being alive, over a (what I'm guessing is) few week span 
I guess it depends on who your group is though. They might list it on the site I can check</t>
  </si>
  <si>
    <t>The trials ran for multiple months before enough cases occurred to make it worthwhile to unblind.
The difference in percentages between placebo and vaccine group is tiny (0.1%) and likely too low to imply causation.</t>
  </si>
  <si>
    <t>I think the difference between placebo and vaccine is the primary thing I originally missed here
Like to subtract their percentage</t>
  </si>
  <si>
    <t>Have a look at Derek Lowe's blog post titled "Get ready for false side effects".</t>
  </si>
  <si>
    <t>Not to be snarky but yeah, that's how percentages work.  Of course that's in the trial population so the real world values may be a little different.  The important thing to note is the placebo group also saw a 0.5% serious adverse event rate.  They break down the events observed which included a shoulder injury.</t>
  </si>
  <si>
    <t>Yea I'm not hurt about the snark, there's a part of me who doubts my basic statistics abilities lol.
That is a very good shoutout, and I think more important than the 0.6% finding 
Didn't really come into my head how glaringly obvious that was. Thank you</t>
  </si>
  <si>
    <t>"Serious adverse effect" doesn't mean what you think it does. It means that about 1 in every 170 people in the trial had some sort of non-trivial health issue during the observation period. There's no particular claim of that being related to the vaccine in any way (as others have noted, a very similar percentage of people in the placebo arm reported such effects).</t>
  </si>
  <si>
    <t>I appreciate you explaining this, and you guys all bring up a point that didn't really click in my head 
The placebo group effects was almost identical to the non placebo</t>
  </si>
  <si>
    <t>I’m really trying to understand the long term alterations done to the immune system by COVID. I skimmed through a couple studies (of course I’ll re-read when I have more time) and it seems like the changes to CD4+/CD8+ T cells in at least mild-moderate convalescent ppl is eventually normalized. But I think there are some changes in B cells that could be longer lasting? What I’m getting is that there are some changes happening in the B/T cells which may have major implications for the patients’ risk for illness in the future. How dire is it looking for our immune systems?</t>
  </si>
  <si>
    <t>Can you link the specific studies you're reading? There have been a number of such studies posted here recently and the implications are typically positive - the long-term changes typically induced by infection are the recruitment of naive B- and T-cells into being antigen-specific long-lived cells. This will drastically reduce their long-term risk from SARS-CoV-2.
https://www.reddit.com/r/COVID19/comments/n24g64/sarscov2_sculpts_the_immune_system_to_induce/
COVID-19 has been shown to induce a sort of acute cellular 'exhaustion' in some cases, as well as T-cell depletion (lymphopenia). This exhaustion has been suspected as a cause of "Long COVID" via exhausted B-cells producing autoantibodies. In the medium term this also might increase their susceptibility to other pathogens though that hasn't been observed as far as I know (but it's hard to quantify since circulation of other viruses is essentially at an all-time low).
https://www.reddit.com/r/COVID19/comments/jcb8n7/recovery_of_monocyte_exhaustion_is_associated/
https://www.reddit.com/r/COVID19/comments/mqvw5t/vaccination_boosts_protective_responses_and/</t>
  </si>
  <si>
    <t>https://www.cell.com/med/fulltext/S2666-6340(21)00115-X
Thanks for the explanation. This was one of the studies I read, had a lot of limitations though. I apologize, Im new to all this and I misused a lot of the technical terms as I haven’t really read closely. 
I guess I just want to know more about what you said in your second paragraph, how recovered patients and long haulers’ immune health looks for the future.</t>
  </si>
  <si>
    <t>Nothing to apologize for, these are insightful questions. I think the actual on the ground implications are still being studied. We're all still "in the petri dish" - the conditions are not normal, and SARS-CoV-2 is under the microscope like no virus in history.</t>
  </si>
  <si>
    <t>That's just the longest interval they have hard trial data for.
However, immunologically, longer intervals are fine and common for other vaccines.
The original interval selected for the trial was the *shortest* that they believed would be practical, to speed the trial and mass vaccination. Not because it was ideal.
There was some fear that having large amounts of the population "partially vaccinated" would lead to a "leaky vaccine" that would accelerate vaccine resistant variants but that has not been observed. Partially vaccinated people are still far better from a viral evolution standpoint than unvaccinated.
https://www.reddit.com/r/COVID19/comments/miu4g7/concerns_about_sarscov2_evolution_should_not_hold/</t>
  </si>
  <si>
    <t>&gt; Do you think immunologically, 2, 3 days late second dose than 42 days will effect long term immunity negatively?
No. Again, based on established immunology and existing vaccines, even 180 days is probably fine. Pfizer just can't recommend something they don't have hard data for with a new theraputic. But public health authorities have to make decisions based on incomplete data.
&gt; Second dose is for long term immunity as I read somewhere, is this true? 
That's sort of a simplified way to put it to get people to understand why they need two within a certain timeframe. But even the first dose should lay down significant "long term" protection, just at a lower level. How much lower, relative to how much is needed to prevent infection or disease, is a bit up in the air.</t>
  </si>
  <si>
    <t>&gt;But even the first dose should lay down significant "long term" protection, just at a lower level. How much lower, relative to how much is needed to prevent infection or disease, is a bit up in the air.
And there is probably much more variation between people in response to just one dose, no?</t>
  </si>
  <si>
    <t>edsuom</t>
  </si>
  <si>
    <t>Are the vaccines appearing to reduce the probability of developing long Covid from a given exposure as much as they reduce the probability of hospitalization or death from that exposure?
It’s a little early for peer-reviewed studies on this, given the length of time involved with even diagnosing what the CDC is calling PACS (Post-Acute Covid Syndrome), referred to by patients and most of the public as “long Covid.” But I have seen some news articles about breakthrough cases where some of the cases discussed involved symptoms that have continued for several weeks.
My concerns about this arise from the fact that many “long haulers” who have been suffering for many months had only mild or even asymptomatic acute cases. If mild or asymptomatic breakthrough cases can still result in long Covid, that would represent a significant public health danger, because of reduced vigilance on the part of those vaccinated. This seems like it would be an important area for researchers to be tracking right now.</t>
  </si>
  <si>
    <t>There isn't a lot of data on this, but from a mechanistic understanding, given the three leading hypotheses for causes of 'long COVID', vaccination should curb all of them at least as much as it curbs acute disease:
1. Autoimmune: the vaccines have been shown to mold the immune response in a more focused way and avoid the B-cell exhaustion common in infection that can lead to misfiring and autoantibody production. Even in previously infected people who already have anti-SARS-CoV-2 antibodies.
2. Persistent infection: Obviously you can't have a persistent infection if you never have an infection, but also if an infection is slowed down and blocked from becoming systemic and potentially reaching immune-privileged regions such as the central nervous system.
3. Epigenetics, persistent changes to gene expression caused by spike proteins disseminating throughout the body via the bloodstream: [this article](https://blogs.sciencemag.org/pipeline/archives/2021/05/04/spike-protein-behavior) explains why vaccines would be beneficial here beyond just preventing infection by making the spike protein a known target without themselves exposing the body to significant amounts.</t>
  </si>
  <si>
    <t>Zoze13</t>
  </si>
  <si>
    <t>Are there any concerns around long term side effects?   How can we know there won’t be repercussions that develop in years after administration, if we’ve only been testing and taking the vaccine for a year or two? 
Thank you</t>
  </si>
  <si>
    <t>This is a common misconception because of the traditional view that drug trials should normally take years.
This isn't because they're literally waiting years for effects to appear, though. A drug trial can be condensed to months if the phases are done in parallel instead of in series (with long pauses for academic funding and regulatory red tape between each one), and when the disease that the drug treats or prevents is rampant rather than having to wait around for cases to show up.</t>
  </si>
  <si>
    <t>There are no known cases of any vaccine ever having repercussions that only develop more than a year after vaccination, and no clear mechanism for how they even theoretically could.</t>
  </si>
  <si>
    <t>in the case of mRNA vaccines, there have been studies of the general mechanism that shows that injected mRNA doesn't hang around for more than about a week:
summary post:
https://blogs.sciencemag.org/pipeline/archives/2021/01/21/mrna-vaccines-what-happens
specific study which made mice literally glow for about a week:
https://www.ncbi.nlm.nih.gov/pmc/articles/PMC4624045/</t>
  </si>
  <si>
    <t>There was also a preprint that floated today trying to show the opposite - it's been loudly decried as junk and only made it to the preprint phase because of an "academic fast track" that lets certain professors skip the editorial review that normally happens before a preprint goes up for peer review.</t>
  </si>
  <si>
    <t>Long term effects with modern vaccination has not been a thing, there have been a couple of issues that may or may not be linked to H1N1 vaccines, namely a type of nerve problem called GBS and a type of sleep disorder called narcolepsy, but if the vaccine did trigger them, they manifest within a couple months, max. The "effects years down the road" has never been observed, despite a lot of motoring.
It's understandable that people are nervous about adenovirus and mRNA vaccines because are new, but they are not as new as people often assume, lots of people have gotten Ebola adenovirus vaccines or Zika mRNA vaccines, if there were any issues different from traditional vaccines we would have heard about them.</t>
  </si>
  <si>
    <t>Because there’s no possible mechanism for that. Using this logic, we’d have to wait years for literally every single new thing because we “don’t know the repercussion”. Better hold off on getting that PS5, we don’t know if in 3 years your head will melt from playing it.</t>
  </si>
  <si>
    <t>I don’t understand why questions like this get approached with scrutiny and condescension.  Isn’t it perfectly reasonable to be trepidatious of new medicine?  
And I’m a big gamer, and literally holding off on a PS5 until a year or two into its cycle to see if bugs, glitches or other drama happens and gets fixed before I make that major purchase.  Google Xbox’s red ring of death.   
Seems like a wise approach to wait and see, before making a major commitment, for those like me who are at low risk, can work remote and have no high risk loved ones around.</t>
  </si>
  <si>
    <t>Because it's impossible to tell if someone is merely hesitant and just needs to be reassured that they have nothing to worry about, and people who think that they're going to outsmart the researchers who developed these vaccines and the regulatory agencies who approved them by finding some new risk they hadn't considered and built into the trials.
The time to wait and see was last year while they were being developed and trialed - and to be fair most of us who answer questions in this thread were paying much closer attention than the general public during this phase, so when researchers announced they would seek approval, we were already assured that there was nothing further that we needed to wait and see because we had watched the process in action. At this point the proof is already in the pudding and hundreds of millions of people have already eaten the pudding.</t>
  </si>
  <si>
    <t>cakeycakeycake</t>
  </si>
  <si>
    <t>In addition to what others have said, your own personal risk is not the only consideration. Many others consider the benefit to the community they occupy, whether that be the family the want to visit, friends they socialize with, or the people in their neighborhood they encounter doing daily tasks.</t>
  </si>
  <si>
    <t>Because this exact “argument” is exactly what the misinformation the anti-vaxxers have been using for months and why the vaccine uptake is only going to be 60-70%. There is literally no sound backing for it, and it’s just a way to create doubt in people that don’t know any better. I literally had to explain to my grandparents who are in their 80s multiple times these are safe and to take them because they watch a certain cable news channel that hurls these unfounded concerns.</t>
  </si>
  <si>
    <t>Quite apart from anything else, said risk is orders of magnitude smaller than the (already fairly small) risk of such long-term side-effects of natural infection by SARS-CoV-2.</t>
  </si>
  <si>
    <t>jarronw23</t>
  </si>
  <si>
    <t>Crazy that this comment got downvoted. They only asked a valid question. Smh</t>
  </si>
  <si>
    <t>It was downvoted presumably not because it is bad, but because it is very, very, very frequently asked.</t>
  </si>
  <si>
    <t>oldschoolawesome</t>
  </si>
  <si>
    <t>Does anyone know the science behind what risk level you are at of more severe complications and chance of contracting covid after being fully vaccinated for those with chronic conditions?</t>
  </si>
  <si>
    <t>Thankfully, there is currently too little data to say much in this regard.</t>
  </si>
  <si>
    <t>PrometheusMiner</t>
  </si>
  <si>
    <t>Do we have a date for the Astrazeneca/Pfizer vaccine combination thats being carried out by the Oxford University?</t>
  </si>
  <si>
    <t>Is it likely that the world release the safety study before they get the efficacy data out?</t>
  </si>
  <si>
    <t>How long is the covid vaccine effective for? I've read around 6 months. So does that mean every 6 months we have to get another vaccine? Alot of places are opening up now that the vaccine is being distributed and we are being sent back to work after work from home. This knowledge would be useful to know for us folks being forced to go back into the office.</t>
  </si>
  <si>
    <t>They should be effective as long as the virus itself does not evolve to completely evade it - possibly several years - possibly for life if that rate of evolution is such that partial protection is still enough to prevent serious disease while re-exposure to the virus causes an antibody boost as it does for the 'common cold' viruses in the same family.
"Six months" is just the length of data from phase 3 trials (which began in the middle of last year) that was available to study. No reduction in effectiveness was seen within that span.
Keep in mind things are also moving more quickly now than they will next year, etc. These are just the first generation of vaccines; they are vastly more effective than expected, but there are improved ones in development regardless which will be more effective against current and future variants, be given as single doses, have lower side effects, etc. The virus itself will also slow down some as it infects fewer people.</t>
  </si>
  <si>
    <t>__randomuser__</t>
  </si>
  <si>
    <t>What specifically have we learned from the current vaccines that will be used to improve the next generation ones?</t>
  </si>
  <si>
    <t>I'd say we're still learning. There were a lot of unknown unknowns when the first generation were in development. Variants for example, the real-world rate of viral evolution and its effect on vaccines was completely unknown and is still being sussed out - the virus is moving somewhat faster than we expected initially, but the mRNA vaccines have shown to uphold good efficacy against them, while vaccines developed specifically against variants promise even higher efficacy than the original formula possibly just due to quirks of the virus (ie anti-B.1.351 antibodies strongly neutralize both B.1.351 and the B.1 parent variant). For the viral vector vaccines there have been a LOT of lessons learned about vector immunity and potential side effects to the vector. In early 2020 the mRNA research was already sort of in different phases, the vaccines we got were based on the mRNA theraputics that were already ready for prime time by February 2020, meanwhile they were already developing mRNA delivery technology that will be better at storage/transportation, better at immunogenicity (possibly allowing lower doses and lower side effects), etc.
There's also some more nitty-gritty stuff about antigen/epitope selection and design. The use of the S2P prefusion-stabilized whole spike has been an absolute success, but it's still worth trying a multivalent vaccine that encodes the nucleocapsid as well, and there might be more spike modifications that could be done to optimize the creation of neutralizing antibodies to specific epitopes that are the most conserved across variants and even related viruses like SARS-CoV-1 or emergent bat viruses.</t>
  </si>
  <si>
    <t>Thanks for the detailed answer!</t>
  </si>
  <si>
    <t>The "6 months" that you've heard is "*at least* 6 months". Broadly, those papers were saying "well, it's been 6 months since we vaccinated all of these people, and they still seem to be pretty well protected". There's no claim that it actually drops off significantly after 6 months. In another few months, you'll start seeing papers of the form "well, it's been a year since we vaccinated all of these people, and...", and hopefully the rest of that sentence will be "they still seem to be pretty well protected". 
The TL;DR here is "we don't know, but there's no particular signs of it dropping off yet".</t>
  </si>
  <si>
    <t>JackofDanes</t>
  </si>
  <si>
    <t>I just wanted to clarify some supposed inconsistencies in the CDC Guidance regarding those who are fully vaccinated. I post here because this does affect me personally as I would like to travel soon if possible.
It has just recently (in the last couple of days) come out that the covid vaccines can prevent one from becoming  infected with SARS-COV-2, and don't only prevent symptomatic COVID-19. 
That said, CDC Guidance allowing fully vaccinated folks to gather maskless, and the concept of vaccinated people skipping the mandated quarantine due to exposure, pre-dates the release of the information regarding the prevention of infection. As does the recording of the VAX LIVE concert that's airing tonight. How did those in the stadium know that they weren't speeding the virus asymptomatically and mutating it in the process. 
Why did they release this guidance if they thought it might be possible for people who are vaccinated to still spread the virus?</t>
  </si>
  <si>
    <t>&gt; It has just recently (in the last couple of days) come out that the covid vaccines can prevent one from becoming infected with SARS-COV-2
No, studies on this started to appear several weeks ago, actually long before the CDC's updated guidance. And even as far back as early preclinical (animal) studies, most of the vaccines showed strong promise in controlling infection. It was always a "we don't have data yet" not a "we don't think it will."
https://www.medrxiv.org/content/10.1101/2021.04.08.21255108v1
https://www.medrxiv.org/content/10.1101/2021.03.26.21254394v1
https://www.medrxiv.org/content/10.1101/2021.03.11.21253275v1
None of these studies are less than three weeks old.</t>
  </si>
  <si>
    <t>&gt; It has just recently (in the last couple of days) come out that the covid vaccines can prevent one from becoming infected with SARS-COV-2, and don't only prevent symptomatic COVID-19. 
This is not correct. Data in this regard has been coming out for a number of weeks. For example the CDC [published this at the end of March](https://www.cdc.gov/mmwr/volumes/70/wr/mm7013e3.htm?s_cid=mm7013e3_w), stating that medical professionals who were fully vaccinated were 90% less likely to have an asymptomatic infection, and 80% after one dose. I don't believe this was the first indication in the literature, it's just the first that came to my mind.</t>
  </si>
  <si>
    <t>The CDC started with very cautious recommendations, and as evidence gradually accumulated that fully vaccinated people have dramatically reduced ability to spread the virus, they started recommending more and more freedoms for the vaccinated. To be clear, it is still possible for them to spread, it's just unlikely enough that the risk is worth the benefits. The US is at the point where they need to use perks to convince the hesitant population to get vaccinated, the small risk that people can still spread afterwards is outweigh by the reduction in risk by convincing more people to get vaccinated.</t>
  </si>
  <si>
    <t>I agree with the sentiment of perks. The problem is the people who need the perks weren't following the restrictions to begin with</t>
  </si>
  <si>
    <t>[This](https://www.reddit.com/r/COVID19/comments/lfiqma/decreased_sarscov2_viral_load_following/) preprint, since published in Nature, is from 2 months ago.
[Preliminary real-world data from Israel](https://www.reddit.com/r/COVID19/comments/loljxz/effectiveness_results_of_the_pfizer_covid19/) suggesting that P/BNT vaccine prevented 90%+ of infections is also two months old now.</t>
  </si>
  <si>
    <t>OldManMcCrabbins</t>
  </si>
  <si>
    <t>What evidence based resources exist to help people learn the risk/benefit of teen vaccination against covid19?
Curious how we know vaccines wont stunt growth/impair puberty/impact reproductive organs or cause health issues down the line.</t>
  </si>
  <si>
    <t>Because there is no mechanism for them to do so. And if there was, infection would be far riskier. We KNOW infection is risky, causing lasting symptoms in a minority of infected kids. Vaccines prevent infection most of the time. It's laughably simple math.
Despite IMO there being no reason to worry, a fertility clinic did run a study to verify that vaccination had zero effect on ovarian function:
https://www.medrxiv.org/content/10.1101/2021.04.09.21255195v1</t>
  </si>
  <si>
    <t>Thank you.  I knew i would pick up a few downvotes however teen vaccination rates are the next hurdle and I just have no clue—other than CDC saying 50% pediatric infections are asymptomatic which means ????
I will trust my pediatrician however i try to be informed prior to a visit.
Wish that study had higher numbers.</t>
  </si>
  <si>
    <t>Like the comment chain above points out, there are arguments to be made at the population level that it's not "worth" vaccinating kids and teens since they aren't taking up hospital beds or dying in large numbers, when we could be sending those doses overseas, finding more ways to reach poor communities who don't have access to big suburban vaccine centers, that sort of thing - when we talk about the low rate of symptomatic disease in kids that's a valid question. But when push comes to shove and you have the option of rolling the dice on infection or taking the vaccine in front of you the math always works even for elementary age kids.</t>
  </si>
  <si>
    <t xml:space="preserve">
 Ty - so its a question of risk - take the odds of a vaccine having a lasting negative effect vs risk of a bad/lingering covid19 viral effect.  I trust the science as rolling the dice is what a parent does.  
This is helping frame the conversations i will need to have so thanks for sharing. 
Have there been any studies of military immunizations?   
Summer is a good teen vax window  esp if j&amp;j as a single shot is viable “enough”.</t>
  </si>
  <si>
    <t>FavoritesBot</t>
  </si>
  <si>
    <t>It’s an entirely hypothetical risk vs confirmed risk.  It’s a bit like saying exercise is a balance of risk between obesity health problems and not being home when bill gates shows up to give me a billion dollars</t>
  </si>
  <si>
    <t>Is risk hypothetical or merely unconfirmed?  have to be clear eyed. Cant let our bias wish something to be true.</t>
  </si>
  <si>
    <t>Hypothetical.
Unconfirmed suggests there's reason to suspect it but the appropriate research hasn't been done that could confirm the hypothesis.</t>
  </si>
  <si>
    <t>What the vaccine does is pretty much a strict subset of what natural infection does (more precisely: it's expressing some but not all of the proteins that the virus expresses, and in a much more controlled manner). If vaccination were going to do something like that, natural infection almost certainly would do so too, and we'd very likely have noticed it.</t>
  </si>
  <si>
    <t>politicalthrow99</t>
  </si>
  <si>
    <t>Two questions:
Will taking acetaminophen a day or two after your second dose impact its effectiveness?
If we need seasonal COVID boosters in the future, will you be locked into the brand you received this spring (Moderna, Pfizer, JJ), or can you take different ones in the future?</t>
  </si>
  <si>
    <t>There is no reason you'd be locked into a brand or platform. Trials are currently underway in fact to determine whether a heterologous course of doses is as or more effective than two of the same dose (eg inactivated virus prime + mRNA boost).</t>
  </si>
  <si>
    <t>If you need reassurance that there is no restriction on which manufacturer you can get vaccine from in the future, the trials all specified that participation in the trial did not preclude you from getting another vaccine in the future. This was regardless of whether you got the placebo or not.</t>
  </si>
  <si>
    <t>CDC says acetaminophen's impact on effectiveness is unknown, but its use may still be appropriate:
&gt; Management of post-COVID-19-vaccination symptoms
&gt; For all currently authorized COVID-19 vaccines, antipyretic or analgesic medications (e.g., acetaminophen, non-steroidal anti-inflammatory drugs) can be taken for the treatment of post-vaccination local or systemic symptoms, if medically appropriate. However, routine prophylactic administration of these medications for the purpose of preventing post-vaccination symptoms is not currently recommended, because information on the impact of such use on COVID-19 vaccine-induced antibody responses is not yet available.
https://www.cdc.gov/vaccines/covid-19/info-by-product/clinical-considerations.html</t>
  </si>
  <si>
    <t>I haven't seen any figures that granular about acetaminophen but it was allowed to be taken in most trials.</t>
  </si>
  <si>
    <t>Ontario is spacing our second doses of vaccines by months. Will the efficacy of the first dose go down if you wait that long to get the second? IE., first dose in March and second in July.</t>
  </si>
  <si>
    <t>Oxford's trials was able to prove superior efficacy with a longer delay between doses. "There isn’t much for the Pfizer-BioNTech vaccine, as trials did not compare different dose spacing or compare one with two doses. The trials of the Oxford-AstraZeneca vaccine did include different spacing between doses, finding that a longer gap (two to three months) led to a greater immune response, but the overall participant numbers were small." https://www.bmj.com/content/372/bmj.n18 Sinovac also reported a better efficacy with a longer delay between doses, from 50% to over 70%. 
Based on what we know about immunology, it's is quite possible that a prolonged interval between the first and second dose would lead to a stronger and more lasting immune memory than a shorter interval for the mRNA vaccines as well. Every other vaccine is given with 1-6 months gap in between. The 3-4 week dose protocol was chosen for the mRNA's because the world could not afford to wait for trials that takes months to just get started.</t>
  </si>
  <si>
    <t>Is there any merit to the belief that people are having much stronger reactions after the second dose because the immune system hasn't fully "powered down" from the first shot and goes a bit into overdrive after the booster, so prolonging the delay would prevent that?  Seems like a logical explanation to me, but I am not an immunologist.
Also, I mostly see these stories on social media, so there could always be a selection bias where most people who may have felt a little crappy (or had no effects at all) wouldn't really bother talking about it while the "the shot kicked my ass" crowd is smaller but more vocal.</t>
  </si>
  <si>
    <t>It's possible, but frankly all anecdotal and hasn't been studied that I know of. Like you said, without knowing how many people had *no* side effects, there's nothing to compare to.
The two things we do know of being associated with stronger side effects: younger age, and prior COVID-19 infection.</t>
  </si>
  <si>
    <t>If that was the case, we'd expect to see significantly lower rates of such reactions in the UK, where such longer dose gaps have been the norm for some time now. As far as I'm aware, there's no evidence of that.</t>
  </si>
  <si>
    <t>The UK has also been doing this for a long time, and hasn't seen a significant uptick in reinfection rates as a result, which puts an upper bound on how bad such dropoff can reasonably be.</t>
  </si>
  <si>
    <t>How soon after your first dose are you protected against hospitalizations/death?</t>
  </si>
  <si>
    <t>Depends on the vaccine. After 2-3 weeks you have some significant protection.</t>
  </si>
  <si>
    <t>SherrifOfNothingtown</t>
  </si>
  <si>
    <t>This'll likely get buried coming so late in the week, but: **What does current research say about the incubation period of SARS-CoV-2?** I'd like to know whether there's actually a minimum time between exposure and spreading the virus, and what maximum times from exposure to symptoms we're currently observing with all the variants that are circulating. 
The CDC still says (at https://www.cdc.gov/coronavirus/2019-ncov/hcp/faq.html#Transmission) "The onset and duration of viral shedding and the period of infectiousness for COVID-19 are not yet known with certainty. ... Based on existing literature, the incubation period (the time from exposure to development of symptoms) of SARS-CoV-2 and other coronaviruses (e.g., MERS-CoV, SARS-CoV) ranges from 2–14 days." 
It seems like someone must have data about the minimum and maximum times from a known exposure event to being contagious for SARS-CoV-2 in particular, but I don't know what to search to find recent papers with that data. The articles I've found about it quote the CDC as saying that someone can't be contagious within the first 48hrs of exposure, but the CDC's own claim is weaker than that and cites no relevant sources. US studies would be especially relevant to my question, but really any data would be better than none at this point.</t>
  </si>
  <si>
    <t>Is there any data on whether extending the time between jabs for Pfizer (3 weeks -&gt; 3 months as in the UK) increases efficacy as seen with the Oxford Astrazeneca vaccine? Or is Pfizer efficacious enough with the 3 week interval that it doesn't matter?</t>
  </si>
  <si>
    <t>Nhabls</t>
  </si>
  <si>
    <t>Does it make sense to talk about herd immunity when you vaccinate **strictly** by descending age (ie 10 year ranges going down all the way to 18) and does it make sense as an efficient way of using vaccine doses available?
This is the strategy of some countries, but specifically i know of Portugal where the original plan from December 2020 was to vaccinate people 60+ by april-may and then open up vaccination to everyone (similar to what's happening in the US and other countries with more doses inoculated), then with new leadership (a navy man that's does not have any scientific expertise) in  the last month it was decided that the vaccination would be carried out strictly by age (while also vaccinating people with comorbidities of all ages as soon as possible), ALL THE WAY, ie 20 year olds won't start getting included possibly until september, not even getting vaccinated along with 30 year olds
In the current plan the health services claims it will achieve "herd immunity levels", ie 70%, somewhere between august and September.. my problem with this statement is that it would represent  nearly everyone in the 30+ year old demographic (so ~70% of the population) having the vaccine but everyone under it having very low levels (10% or so, roughly the  same as now) . The idea that this would confer anything like herd immunity seems a complete self evident absurdity. How can you contain spread when you have such a well defined segment of the population without any real widespread protection? People's social groups don't observe a random distribution in age, 20 year olds tend to hang out with other 20 year olds , and very few 40 or 50 year olds, so it just seem utterly absurd. 
It also seems, to me, highly inefficient as far as hampering/stopping the spread of the virus goes, for the same reasons along with the fact that younger people also tend to socialize more and with more "new people" , ie larger social groups, and so present a larger risk of spread were social restrictions to be dropped dramatically when you hit this "herd immunity" level
Would love someone with more expertise on this than me to give me some insights in case I'm wrong.
**Edit**: I dont know why i'm getting downvoted, primarily because the people doing it aren't giving any insights
There is evidence that younger people do drive transmission, which is fairly intuitive to begin with when you consider movement and how many people younger people interact with
&gt;https://science.sciencemag.org/content/371/6536/eabe8372 
&gt;
&gt;Thus, adults aged 20 to 49 continue to be the only age groups that contribute disproportionately to COVID-19 spread relative to their size in the population
And another one 
&gt;https://www.touro.edu/news--events/stories/higher-rate-of-covid-19-in-teenagers-than-older-adults.php
My question is not whether we should do away with prioritization of older people, but whether there should be a threshold (60 or even 50) that when reached changes vaccination directives  to target everyone rather than prioritize the remaining population by age in a strict fashion, which seems much more efficient to me , though I am open to being corrected
How vaccines are distributed is also essential to whether you can get herd immunity (or mitigate spread) or not. This is not even an epidemiological question, you can get there with a decent understanding of statistics
Here's a source regardless:
&gt;https://www.nature.com/articles/d41586-021-00728-2
&gt;
&gt;No community is an island, and the landscape of immunity that surrounds a community really matters</t>
  </si>
  <si>
    <t>Low-effort content that adds nothing to scientific discussion will be removed [Rule 10]</t>
  </si>
  <si>
    <t>Juannieve05</t>
  </si>
  <si>
    <t>When will the J&amp;J vaccine be aproved for use again in USA ?</t>
  </si>
  <si>
    <t>The pause was only a week. It was lifted 23 April</t>
  </si>
  <si>
    <t>mobileaccount112358</t>
  </si>
  <si>
    <t>The first batch of Americans got their J&amp;J/Janssen vaccine just under 2 months ago. Results from the ENSEMBLE 2 trial, with a second-dose (equal to the first dose) 57 days after the first are still forthcoming.
My understanding is that, from what we know of other vaccinations (and potentially even other COVID vaccinations), experts expect the second dose to cause a more robust immune response than just one.
Scientifically speaking, would there be a downside to an individual getting a second dose on day 57 anyway, even before full results are published and EUA is granted? If it were actively harmful, they'd have publicly stopped the 30,000 person trial, right?</t>
  </si>
  <si>
    <t>No. However I would say:
1. We have no evidence that it's going to be significantly beneficial. There is an immunogenic benefit, but is it efficacious in the real world? That's what the trial is for.
2. While supplies in the US are no longer constrained, this could still cause a supply issue if *every* J&amp;J recipient rushed to do this, so it can't be recommended when the previous point is still true.
3. If we're talking about what should work in theory but isn't proven yet, an individual who already has received a proven efficacious vaccine is better off waiting for something like Moderna's B.1.351 booster.</t>
  </si>
  <si>
    <t>thebulletin.org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</si>
  <si>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adobe.com is not a source we allow on this sub. If possible, please re-submit with a link to a primary source, such as a peer-reviewed paper or official press release [[Rule 2](https://www.reddit.com/r/COVID19/about/rules/)].
*I am a bot, and this action was performed automatically. Please [contact the moderators of this subreddit](/message/compose/?to=/r/COVID19) if you have any questions or concerns.*</t>
  </si>
  <si>
    <t>Weekly Scientific Discussion Thread - January 17, 2022</t>
  </si>
  <si>
    <t>YourWebcam</t>
  </si>
  <si>
    <t>[Link to last week's discussion thread](https://www.reddit.com/r/COVID19/comments/s0ji1e/weekly_scientific_discussion_thread_january_10/).</t>
  </si>
  <si>
    <t>Codegreenman</t>
  </si>
  <si>
    <t>How concerning is the Omicron sub-variant being detected in Israel currently?</t>
  </si>
  <si>
    <t>We’ll obviously have to wait and see, but my suspicion, based on the number of mutations is that it’s closer to the sub variant of Delta that appeared in the UK several months ago than it is to another Omicron-like variant regarding its overall impact on the course of the pandemic.</t>
  </si>
  <si>
    <t>nzam1891</t>
  </si>
  <si>
    <t>This is probably the most commonly asked question right now but is there a general idea about when Omicron will peak and cases will begin decreasing again? Thanks in advance :)</t>
  </si>
  <si>
    <t>Where? It’s already happened as a whole in the UK and US, though some areas are still rising</t>
  </si>
  <si>
    <t>Oops - should have clarified! In Minnesota!</t>
  </si>
  <si>
    <t>I’m not completely in tune with Minnesota’s outbreak and when it started, but if the state hasn’t peaked it will very soon and then slide down quickly</t>
  </si>
  <si>
    <t>stvaccount</t>
  </si>
  <si>
    <t>CDC forcast was peak around 15th of January. My guess is that Omricon already peaked in the U.S. or is about to peak, but what we see is a lag in testing delay of say around 5 days. Most likely, Omicron will peak nationwide before Feb.
However, in less densely populated areas there will be quite a delay in the local area (state level).</t>
  </si>
  <si>
    <t>Are there any antibody titer measurements of BA.2?  Particularly among those with previous Omicron infection or boosting.</t>
  </si>
  <si>
    <t>brucekeller</t>
  </si>
  <si>
    <t>How can scientists deduce the frequency of side effects if VAERS is being spammed, so everyone is saying to ignore VAERS? Are there any projects out there trying to filter through the spam and find the real people with side effects?  I kinda hate that the left side of my face being numb for a few weeks and then recurring after 5 months isn't being counted at all because of a few spammers.  I guess just need to hope for some independent studies that somehow aren't being influenced?</t>
  </si>
  <si>
    <t>&gt;How can scientists deduce the frequency of side effects if VAERS is being spammed, so everyone is saying to ignore VAERS? 
VAERS is not the only surveillance program in the US.  But it's the best known as it is publicly accessible. 
See slide 6 https://www.hhs.gov/sites/default/files/nvpo/nvac/meetings/pastmeetings/2014/bok_maternalsafetyslides_septnvac2014.pdf
CISA + VSD: Can review individual medical records.  You don't get to see them because confidentiality.</t>
  </si>
  <si>
    <t>Sleepiyet</t>
  </si>
  <si>
    <t>What are peoples opinions about this? 
https://www.science.org/content/article/rare-cases-coronavirus-vaccines-may-cause-long-covid-symptoms</t>
  </si>
  <si>
    <t>Studies like these need nocebo control. Vague symptoms like fatigue, memory problems etc are common enough that we would expect them to crop up at regular frequencies in the general population regardless of whether they have been infected with Covid or vaccinated. Studies that compared issues in vaccinated vs non-vaccinated people would likely be subject to all kinds of confounders. Ideally, we would want to see data on the original research trial volunteers, because they were properly randomized and blinded. I don't think we would get long term data on them, though, as they likely all got vaccinated after being unblinded.</t>
  </si>
  <si>
    <t>This is not a study</t>
  </si>
  <si>
    <t>&gt; Studies like these need nocebo control. Vague symptoms like fatigue, memory problems etc are common enough that we would expect them to crop up at regular frequencies in the general population regardless of whether they have been infected with Covid or vaccinated.
I mean the same can be (and has been) said about long COVID studies. How much “long COVID” is due to symptoms that are psychosomatic in nature? The nocebo effect is powerful and we know that [the expectation of pain alone](https://www.ncbi.nlm.nih.gov/pmc/articles/PMC5754642/) can cause pain.
We will never really know, since we can’t purposefully infect a group with covid and then give another group placebo covid.</t>
  </si>
  <si>
    <t>There were two studies on Long Covid and children/teens that had an uninfected control group, and both reported that the rate of Long Covid symptoms were about the same in seropositive and seronegative children. I will see if I can dig up the links.</t>
  </si>
  <si>
    <t>yeah I think I have seen that. And even in that case, there often isn’t blinding (since someone will know if they had COVID), or, if they are truly blinded then that means it likely was an asymptomatic case.
I’d really like to see long COVID rates compared to a control group for the 20-29 age group *without* co-morbidities</t>
  </si>
  <si>
    <t>&gt;Dressen had never had COVID-19. 
The vast majority of people can't say that with any reasonable level of confidence. 
Long covid is ill-defined and ill-understood, so I'm not sure how you'd say that long covid, the thing we don't know how to diagnose, could be caused by the vaccine (when we don't know what causes long covid to begin with).
And frankly, anytime you have a title with a firm claim and find yourself writing "The research was small in scale and drew no conclusions about whether or how vaccines may have caused rare, lasting health problems" you should re-evaluate your title at least.
And at the end: "Cheng has heard from dozens of people who describe chronic postvaccine problems, and she finds the overlap between their symptoms and those of Long Covid compelling. Now, she wants to move deliberately and scientifically in a search for answers. “We’ve got to retain rigor,” she says. “There’s just this complete dearth of data.”
The researcher is being honest and up-front, the article is misleading.</t>
  </si>
  <si>
    <t>Emotional disclaimer and bias: I am very pro vaccination with the information made available to us at the moment. 
I think it’s interesting that Science is talking about this. They are very renowned and are often posted on this sub. Additionally, these scientists they speak of are renowned. In light of these two things, just on their face, my curiosity is piqued. 
I don’t find it misleading. Nor do I find the title to be a firm claim. A firm claim would be “the covid 19 vaccine DOES cause long covid symptoms”. They never make any Claims. It’s solid reporting imo. I have also read just an egregious amount of scientific literature and may read English in this context with a different lens. I take it quite literally. 
Additionally, they do not claim that the vaccine causes long covid. They don’t claim anything— they just say, “In rare cases, coronavirus vaccines may cause Long Covid–like symptoms”. Or, to paraphrase— it may be possible that the vaccine for coronavirus may cause symptoms that are similar to long covid symptoms. 
I think people do put a lot of emotional stock in the words of titles but it is important to take them quite literally. If you would oblige, what title would you choose to write about this subject instead? I will admit (something touch on during their article too) that it is quite hard when this subject is so highly politicized.
I think that it’s also easy to feel that the article is leaning one way or the other— but it is, imo, quite in the middle and unbiased in its very simple reporting. They report what facts have been presented to them by some of the people— who we don’t know— and of the scientists studying this— who are known— and they write quite clearly that this is understudied but also because *people are afraid to study it*. 
If I feel one way about this article it’s distressed at that part. If scientists feel too afraid to study the effects of a vaccine because of politicalization, that is a very bad thing. Much harm has been done in the past due to a lack of research into medication safety. Many people still remember the horrors of Thalidomide. If they don’t feel it warrants investigation, though, that’s a entirely different situation. 
Either way, time will likely tell.  Thank you for your opinion. I appreciate you taking the time to write it. I posted this here as I was and still am curious as to yours and others opinions on this subject.</t>
  </si>
  <si>
    <t>1.) is there any study on long-term organ damage (or lack thereof) among vaccinated people or young children who get COVID? 
2.) obviously he’s not a virologist, but Eric Feigl Ding has now referred to Covid as “airborne HIV.” While that’s obviously not true, there are growing takes about the idea that Covid damages your immune system permanently (Kills naive T cells more than HIV) and everyone will need to be on antivirals. Is there evidence to support this, and if so, does that apply to vaccinated people? 
3.) how similar is Covid to other known respiratory viruses? From my standpoint, if it is able to permanently damage the brain, immune system and heart, that seems a bit like a super virus from space. How much of this has to do with its novelty (people not having any immunity when exposed at first) versus the virus innately being something unlike any other virus in history?</t>
  </si>
  <si>
    <t>&gt; (Kills naive T cells more than HIV)
That's impossible, because HIV kills 100% of CD4 T-cells, if untreated and the patient survives that long. You can't kill more than 100%. 
Eric Feigl-Ding has been a leading alarmist about Covid-19 since the beginning of the pandemic. That doesn't mean he's always wrong, but he's wrong about this.
&gt;  Is there evidence to support this,
No, at least not chronically in the broad population. There may be some evidence in individuals who become critically ill, although I would classify that as correlation rather than causation at this point: https://pubmed.ncbi.nlm.nih.gov/32765940/ 
This paper compares influenza to Covid-19 in a Japanese group of HIV/AIDS patients, and finds that CD4 and CD8 T-Cells have a similar pattern for both infections, including recovery post-infection. https://onlinelibrary.wiley.com/doi/full/10.1002/jmv.27543 The reason for using HIV/AIDS patients is because their baseline records exist; for healthy individuals a recent lymphocyte count would not ordinarily be available.
&gt; how similar is Covid to other known respiratory viruses? From my standpoint, if it is able to permanently damage the brain, immune system and heart, that seems a bit like a super virus from space.
It's a bit difficult to say. A lot of what we know about older viruses is based upon older techniques, because that was all that was available many years ago, and funding/desire was not present to update those findings with 2020s technology. 
In 2020, the CDC wrote this about the association of infleunza and cardiac events, although again this is correlation in time and not necessarily causation directly by the virus (: https://www.cdc.gov/flu/spotlights/2019-2020/cardiac-events-flu.htm</t>
  </si>
  <si>
    <t>Thank you so much!!!</t>
  </si>
  <si>
    <t>2.) I have gathered some studies for you explaining how the genome of Sars-Cov-2 is full of immune-system-inhibiting sequences, which weakens/subdues/circumvents the immune system. Vaccinated people however have great protection against multiplication of viruses inside them:
Sars-CoV-2 Genom:
https://www.nature.com/articles/s41586-020-2286-9
NSP3, 4, 6:
https://www.science.org/doi/10.1126/science.abd3629
ORF6:
https://www.nature.com/articles/s41467-021-26910-8
ORF8:
https://www.biorxiv.org/content/10.1101/2020.05.24.111823v1
ORF10:
https://www.nature.com/articles/s41423-021-00807-4
NSP14:
https://pubmed.ncbi.nlm.nih.gov/33974846/
NSP1:
https://www.science.org/doi/10.1126/sciadv.abe7386
NSP16:
https://www.cell.com/cell/fulltext/S0092-8674(20)31310-6</t>
  </si>
  <si>
    <t>Thanks! I guess I’m still a little confused as to the significance and to what degree vaccination prevents this</t>
  </si>
  <si>
    <t>I wanted to show you different strategies sars-cov-2 has to circumvent the immune system, these studies above explain the most important ones. A vaccination however only provides the spike protein. The goal behind vaccination is to protect you from (severe) disease, shortens the time you're sick etc and by doing so reducing the risk of immune system exhaustion, i hope that helps a bit.</t>
  </si>
  <si>
    <t>ThatNigamJerry</t>
  </si>
  <si>
    <t>does being infected with Omicron prevent infection against another Omicron infection in the same way that 2 doses of the vaccine protected against the Wuhan variant (for context, this is about someone who has already had both doses and been boosted and got infected after the booster)?</t>
  </si>
  <si>
    <t>Definitely.  No protection is perfect but the immune mechanisms to fight off infection are nearly identical to those that prevent infection.</t>
  </si>
  <si>
    <t>Sexy-Ken</t>
  </si>
  <si>
    <t>Does anyone know the current estimated prevalence of Delta in the UK? I'm wondering if Omicron has completely displaced it or whether a small % of cases are still Delta.</t>
  </si>
  <si>
    <t>According to https://covariants.org/per-country 97% Omicron and 3% Delta as reported on Jan 10th.</t>
  </si>
  <si>
    <t>Interesting. By looking at the countries with a relivately higher sample size (UK, Denmark) it seems the hypothesis that Delta and Omicron could coexist is looking unlikely. It will be interesting to see the change in a few weeks.</t>
  </si>
  <si>
    <t>Looks like it. I have no idea what is going on in Germany, though.</t>
  </si>
  <si>
    <t>Neither do they - testing and sequencing capacity in DE has been tiny throughout the entire pandemic for a country of its stature. Their statistics are almost noise when compared to UK, DK and even FR (with testing). US sequencing capacity doesn't seem to be great either.</t>
  </si>
  <si>
    <t>Oh I see. I just noticed that they only posted about 100 sequences for Jan 10-24, so what I initially thought was a Delta resurgence is likely just a skewed sample. Thanks.</t>
  </si>
  <si>
    <t>https://github.com/blab/rt-from-frequency-dynamics/tree/master/results/omicron-countries
The UK is going to be an outlier since they have now boosted 50% of their population (20% or more of the population has had a vaccine dose over the last 6 weeks), which we know will kill off Delta considerably more than it will kill off Omicron.  (Most non-US countries will probably end up being similar outliers, but the UK and Denmark are there already.)</t>
  </si>
  <si>
    <t>Following this.</t>
  </si>
  <si>
    <t>wvwvwvww</t>
  </si>
  <si>
    <t>Australia has made boosters available from 3 months after 2nd dose. Virologists on TWIV advise waiting for 6 months from first dose. Can anyone point me towards any science that supports boosting at the earlier date (3 months) or the later date? Thank you very much.</t>
  </si>
  <si>
    <t>The "science" of boosting at the earlier date is that you're going to catch Omicron if you don't.   It's pretty strong science.
There's no numerical science supporting any particular date, but we know that affinity maturation takes about 6 months from first exposure so that's arguably optimal.</t>
  </si>
  <si>
    <t>monkyboy74</t>
  </si>
  <si>
    <t>Is there an age/co-morbidity stratified breakdown on breakthroughs, hospitalizations, and deaths among unvaccinated, two-dose vaccinated, and boosted Americans?  Especially within the last 5-6 weeks, since Omicron became dominant in the US?</t>
  </si>
  <si>
    <t>I happen to know only such data about Germans, are you interested in that?
German data for week 47-50 of 2021 i translate:
2 shots, breakthrough at ICU: 18-59yo 20,7%, 60+ 38,9%
death: 16,3% and 60+ 39,9%
Now same for booster:
ICU 18-59yo 1,0% 60+ 6,5%
death 4,3% and 60+ 10,8%
EDIT: This does not mean that boosted people 18-59 have the risk of dying of 4,3%. Out of the boosted people how many went symptomatic? In the first report 55% of the group was boosted, see Abbildung 16, thats around 25,19 Million (data from destatis.de), out of these 6 died in the timeframe given, see Tabelle 5 (6 / 140). The 140 includes all deaths of symptomatic people who are either unvaccinated or boostered, excluded were people without known vaccination or only with 2. So its just a relative percentage between these groups. Think about 6 deaths in a group of 25 million.
Given germany is only starting its omicron wave booster shots become even more important.
Or try this one:
https://www.rki.de/DE/Content/InfAZ/N/Neuartiges_Coronavirus/Situationsberichte/Wochenbericht/Wochenbericht_2021-12-23.pdf?__blob=publicationFile
Scroll to page 23 you will see 6 graphs, 2 grey, 2 blue, 2 orange. Each left site represents cases, each right site hospitalisations. Grey is 12-17 year olds, blue 18-59, orange 60+. Continuous lines are twice vaccinated, darker lines boostered and doted line unvaccinated. You can see the incredible differences of incidence and hospitalisations through all agegroups. Boostered are tiny, unvaccinated are huge. Grey area is uncertain as late registration is expected.
Hospitalisation 60yo+: unvaccinated incidence of 55+, twice vaccinated under 10, boostered even half of that
So the ratio would be 6 times as many.
After those pictures breakthrough cases are discussed, showing effectivity of boosters around 94% in the last 4 weeks, followed by more graphs about symtpomatic cases, hospitalisations, ICU and death. But its very complicated and long to thoroughly translate that into english.
These numbers above however have to be interpreted with different sizes of the population, for example:
Week 50 of 2021 to week 01 2002 there are 2.305 hospitalised who are vaccinated and 4.662 who are unvaccinated. You might jump to the conclusion that "only 60 vs 40% thats not that great" But that conclusion is wrong as the group of vaccinated was 60 million, whereas unvaccinated was 17 million, in short, vaccines have to be multiplied by that quota, which will show even higher protection for the vaccinated. Newest data there is here: https://www.rki.de/DE/Content/InfAZ/N/Neuartiges_Coronavirus/Situationsberichte/Wochenbericht/Wochenbericht_2022-01-13.pdf?__blob=publicationFile</t>
  </si>
  <si>
    <t>Not sure if I am getting this right. This is saying that 4.3% of 18-59 boosted Germans that got hospitalized for Covid died? If that’s the case, what percentage of breakthroughs end at the hospital?</t>
  </si>
  <si>
    <t>No, its not saying that, hence my last column: 
Week 50 of 2021 to week 01 2002 there are 2.305 hospitalised who are vaccinated and 4.662 who are unvaccinated. You might jump to the conclusion that "only 60 vs 40% thats not that great" But that conclusion is wrong as the group of vaccinated was 60 million, whereas unvaccinated was 17 million, in short, vaccines have to be multiplied by that quota, which will show even higher protection for the vaccinated.
Maybe a better way to look at it is the following numbers: Out of the boosted people how many went symptomatic? In the first report 55% of the group was boosted, see Abbildung 16, thats around 25,19 Million (data from destatis.de), out of these 6 died in the timeframe given, see Tabelle 5 (6 / 140). The 140 includes all deaths of symptomatic people who are either unvaccinated or boostered, excluded were people without known vaccination or only with 2. The same in Tabelle 4 which looked at the group of dead double-vaccinated and unvaccinated 160, of which 26 were double vaccinated.
In short: You have to put the 6 deaths in perspective to the millions who are boostered. In the 2nd linked weekly report again 6 died for the weeks 50/21 to 01/22.</t>
  </si>
  <si>
    <t>Gogoplatatata</t>
  </si>
  <si>
    <t>I found this from Scotland, haven’t verified the source but assume it’s legit. 
https://www.publichealthscotland.scot/media/11076/22-01-12-covid19-winter_publication_report.pdf#page28</t>
  </si>
  <si>
    <t>Maybe you can draw conclusions through this study showing that a badly fit K/N95/FFP2 protects a lot better than a fit medical mask, cotton mask obviously being the worst of the options:
https://www.pnas.org/content/118/49/e2110117118 An upper bound on one-to-one exposure to infectious human respiratory particles
&gt; When both wear a surgical mask, while the infectious is speaking, the very conservative upper bound remains below 30% after 1 h, but, when both wear a well-fitting FFP2 mask, it is 0.4%.
&gt; We conclude that wearing appropriate masks in the community provides excellent protection for others and oneself, and makes social distancing less important.
&gt; Our results also suggest that the use of FFP2 masks should be preferred to surgical masks, as even loosely worn FFP2 masks can reduce the risk of infection by a factor of 2.5 compared with well-fitted surgical masks. Considering that the upper bound for infection risk used here is, by definition, extremely conservative, we conclude that universal masking with surgical masks and/or FFP2 masks is a very effective measure to minimize the transmission of COVID-19.</t>
  </si>
  <si>
    <t>How does VE is calculated from the number of infected ? 
For instance there is a claim that from https://data.gov.il/dataset/covid-19/resource/9b623a64-f7df-4d0c-9f57-09bd99a88880 it shows a negative VE post third booster post Oct 2021, but how is that calculated ?</t>
  </si>
  <si>
    <t>https://www.cdc.gov/csels/dsepd/ss1978/lesson3/section6.html</t>
  </si>
  <si>
    <t>Thanks , but  that link talk about using the calculated risk, I don't get how you would even get it, is it really number of people who had been found to be infected with booster / number of people with third booster or there would be some different calculation (or should it take total vaccinated population including that with two shots before ) ?</t>
  </si>
  <si>
    <t>&gt;is it really number of people who had been found to be infected with booster / number of people with third booster
Yes -- what else would it be?
&gt;should it take total vaccinated population including that with two shots before 
If you were interested in efficacy of booster vs efficacy of 2 shots, no booster, then yes -- VE is most often quoted as efficacy of intervention vs naive patients though.</t>
  </si>
  <si>
    <t>&gt; Yes -- what else would it be?
number of infected with third booster / number of tested with third booster ?</t>
  </si>
  <si>
    <t>Is the idea "rapid test can measure infectiousness" based on any research data?</t>
  </si>
  <si>
    <t>Here's one: 
https://www.cdc.gov/mmwr/volumes/69/wr/mm695152a3.htm?s_cid=mm695152a3_w
&gt;Virus was recovered from 34 (46.6%) of 73 positive specimens, including 32 (82.1%) of 39 specimens with concordant positive results and two (11.1%) of 18 with false-negative antigen results; no virus was recovered from 16 specimens with false-positive antigen test results.
I recall some other studies from the UK although it's possible I am misremembering.</t>
  </si>
  <si>
    <t>rsteroidsthrow2</t>
  </si>
  <si>
    <t>Where do type I diabetics fall on the spectrum of not immunocompromised to HIV progressed to AIDS/in the middle of chemotherapy/radiation therapy?</t>
  </si>
  <si>
    <t>Are you asking about risk of hospitalisation and death due to sars-cov-2 infection in these groups? I found the following values:
HIV-Infection pHR 1,49 (1,09 - 2,02) Mortality
Diabetes mellitus (HbA1c ≥ 58 mmol/mol bzw. ≥ 7,5 %)
HR 1,95 (1,83 - 2,08) Mortality
Diabetes mellitus (HbA1c &lt; 58 mmol/mol bzw. &lt; 7,5 %)
pOR 1,95 (1,72 - 2,2) Hospitalisation 
HR 1,31 (1,24 - 1,37) Mortality
https://www.rki.de/DE/Content/Infekt/EpidBull/Archiv/2021/Ausgaben/16_21.pdf?__blob=publicationFile Date 22. April 2021
Diabetes mellitus mit einem HbA1c ≥ 58 mmol/mol bzw. ≥ 7,5 % was judged as high risk factor whereas &lt;7,5% or HIV infection moderate risk factor. These values are a bit dated but i dont know about more recent values.</t>
  </si>
  <si>
    <t>It might just be me but what do these numbers mean? I see you're providing bounds, but for what?</t>
  </si>
  <si>
    <t>Effective Risk for hospitalisation or death: OR = Odds Ratio, HR = Hazard Ratio, pOR = pooled Odds Ratio; pHR = pooled Hazard Ratio; RR = Relatives Risiko, the number in brackets show the 95% confidence interval</t>
  </si>
  <si>
    <t>LowerSlide1</t>
  </si>
  <si>
    <t>does anyone know how long after infection you can still spread the virus, as in virus particles leaving your mouth and nose and into the air?</t>
  </si>
  <si>
    <t>We've observed long-term shedding from persistent hosts indefinitely, so there's no upper bound here.  But the distribution of contagiousness by day after symptom onset is a highly valuable piece of information that we should be studying.
We have a lot of "viral load" studies.  [Here's](https://www.reddit.com/r/COVID19/comments/ov8fvs/virological_and_serological_kinetics_of_sarscov2/) the best one for Delta.  But these cannot tell us what percentage of the load is infectious (versus degraded or neutralized, both of which should make up a rising percentage as the disease is cleared from the body) virus.
I have not seen any similar studies that culture infectious virus by day, but I would assume there are some.  This essentially cannot be measured to the same precision as we can do with PCR CT scores, but it can augment the viral load studies we have.
There are a few studies on transmission intervals based on contact tracing.  The CDC's twitter was pointing at one of these - showing 80-90% of transmissions happened within 5 days of symptom onset - when attempting to justify 5-day quarantine periods.   And there's [this](https://www.reddit.com/r/COVID19/comments/rr08id/serial_interval_and_basic_reproduction_number_of/) serial interval study for Omicron, that compares time periods between symptom onset in transmission chains - but that's quite a bit different from the actual distribution of transmissions, as the figure at the bottom makes clear.</t>
  </si>
  <si>
    <t>The CDC has [this handy weekly chart of variant percentages in the US](https://covid.cdc.gov/covid-data-tracker/#variant-proportions), but it only goes back 14 weeks, and I can find no way to get it to display data prior to that. Does anyone know of a way to view and/or download the full dataset used to generate that chart? (I've looked to no avail.)</t>
  </si>
  <si>
    <t>Directly accessing the [Gisaid](https://www.gisaid.org/) database would surely be the best way.  I've never looked into the technical details.  I would not go through the CDC for this.
[Covariants](https://covariants.org/per-country), [outbreak.info](https://outbreak.info/situation-reports/omicron), and [Bedford labs Omicron project](https://github.com/blab/rt-from-frequency-dynamics/tree/master/results/omicron-countries#variant-specific-daily-case-counts) are the best variant trackers currently, but each has significant limitations.</t>
  </si>
  <si>
    <t>IRRJ</t>
  </si>
  <si>
    <t>Is there any evidence, or study into having and recovering from Covid improving a persons sense of smell? I.e. the possibility that a persons sense of smell is better after having Covid than before having Covid.</t>
  </si>
  <si>
    <t>What is the likelihood that another varient that is more deadly might take hold?</t>
  </si>
  <si>
    <t>It seem sort of random. So far, of the variants that gained global dominance, we have Omicron which was milder than Delta, Delta which was more deadly than Alpha, Alpha which was probably but not clearly more deadly than D614G, and D614G which is of unknown severity in comparison to the Wuhan wild-type. Chances are decent that there will be another dominant variant after Omicron, but whether it's intrinsically more deadly will be a roll of the dice. But intrinsic severity is mattering less and less in each wave as the population gains immunity. Once you adjust for immunity, whether vaccine or infection acquired, the likelihood that another wave will be more deadly than the Omicron wave seem very slim.</t>
  </si>
  <si>
    <t>Likely. The Delta variant had a number of non-spike mutations that have been attributed to making the disease more virulent. We can expect selective pressure to be applied to the Omicron variant to obtain these mutations over time.</t>
  </si>
  <si>
    <t>What selective pressures would move it toward greater virulence? By the time someone is seriously ill they would have passed the point of being most infectious. Seems to me that there isn’t particularly any selective pressures on virulence either way. It’s also important to note that when we discuss virulence it’s intrinsic virulence. Even a more intrinsically virulent variant may be less deadly due to immunity and treatment advancements.</t>
  </si>
  <si>
    <t>Mutations that increase the rate of reproduction within a host would be positively selected for and would also in theory increase severity.  Several ORF mutations have this property. To my limited knowledge those mutations have not arisen within original VOCs but do seem to be selected for after.  It's fairly easy to link them to subvariants growing relative to the Delta parent lineage,  but if there's an increase in severity it's too low to measure. 
If Omicron has a non human origin (unknown),  we could expect it to undergo the same evolutionary process as the original strain did as it finds immunocompromised persistent hosts in which to get a large search space. That process always favored faster reproduction within body and thus measurably greater severity - so long as the host didn't die.
As for what the probability is,  we certainly can't make a very educated guess.</t>
  </si>
  <si>
    <t>Ah, forgot to mention, those mutations seem to help with binding in the lung cells. It’s kind of a two for one thing- by making it easier to infect these cells you make it more infectious and it causes more severe disease</t>
  </si>
  <si>
    <t>Conversely, omicron’s aptitude for faster replication in the bronchi likely increases its transmissibility and reduces virulence.</t>
  </si>
  <si>
    <t>Does an increase in transmissibility result in a reduction of virulence?</t>
  </si>
  <si>
    <t>No, not necessarily.</t>
  </si>
  <si>
    <t>ateafly</t>
  </si>
  <si>
    <t>There was some evidence that a 3rd vaccine dose increases the breadth of the immune response in terms of the different varieties of antibodies (and t-cells?), and not just the amount, would anyone know any papers that address this?</t>
  </si>
  <si>
    <t>Nearly every antibody neutralization measurement paper comparing VOC neutralization titers quantifies this.  The fold increase in neutralization increases the farther "away" the VOC is from the wildtype.
Some papers, such as [this](https://www.reddit.com/r/COVID19/comments/p6v5nk/a_third_covid19_vaccine_shot_markedly_boosts/), talk about this explicitly; search the sub for "breadth", "broad", "mature".
For the underlying science, you can google "affinity maturation".  The wikipedia article barely exists, but does have some references.</t>
  </si>
  <si>
    <t>carterhamlin134</t>
  </si>
  <si>
    <t>There has been much talk recently that COVID may become endemic and we may just have to deal with it every year. To that point, Harvard School of Public Heath published a Q&amp;A discussing the future path of the virus, which reads in part:
“The expectation that COVID-19 will become endemic essentially means that the pandemic will not end with the virus disappearing; instead, the optimistic view is that enough people will gain immune protection from vaccination and from natural infection such that there will be less transmission and much less COVID-19-related hospitalization and death, even as the virus continues to circulate.”
As a non-expert, it feels quite foolish at this point to accept any “optimistic view” as the likely outcome with respect to this virus. So my question: What is the worst case scenario? Could we all expect to catch a case of COVID every year? Multiple times a year? Could we continue to see several million deaths on a yearly basis? Will hospitals need to permanently increase their capacity in response?</t>
  </si>
  <si>
    <t>A worst case scenario isn't really worth considering.  The lower probability you're willing to accept, the worse an outcome you can find.
Around [10%](https://www.cdc.gov/flu/about/burden/index.html) of the US catches the flu each year, so about once every 10 years per person.  A [long-term small study of hCovs](https://www.medrxiv.org/content/10.1101/2020.05.11.20086439v1.full.pdf) found the median time between reinfections was 2-4 years depending on the virus.  We don't know how covid will compare to either of those.  In all cases those with higher exposure risk are likely to be infected many times more frequently than those with low exposure risk.
Also unknown is how severe the average reinfection will be.  We have some limited measurements of this, but they're all only multipliers compared to pre-exposure risk.  Without any better estimates of the hospitalization rate of reinfections it's essentially impossible to even make guesses.
In one of Trevor Bedford's twitter threads, he ran some numbers with a lot of assumptions and ended up with the high range of 10k-100k annual US deaths.  But if you widen the range of assumptions that range too would be much wider.</t>
  </si>
  <si>
    <t>&gt; Around 10% of the US catches the flu each year
https://www.cdc.gov/flu/about/keyfacts.htm
&gt; The commonly cited 5% to 20% estimate was based on a study that examined both symptomatic and asymptomatic influenza illness, which means it also looked at people who may have had the flu but never knew it because they didn’t have any symptoms. The 3% to 11% range is an estimate of the proportion of people who have symptomatic flu illness.
Could be as high as 20% if you count asymptomatic infections. There’s a common trope of “you didn’t have the flu you had a cold if you didn’t feel absolutely awful” but the reality is a lot of flu infections are asymptomatic</t>
  </si>
  <si>
    <t>lttlfshbgfsh</t>
  </si>
  <si>
    <t>Worst case scenario is that it crosses over into livestock thus decreasing our food supply and also mutating into something more deadly and contagious by other ways of transmission.</t>
  </si>
  <si>
    <t>There are varying studies on vaccine efficacy against Long COVID, but many of them seem to show low efficacy against fatigue and other generalized long COVID symptoms. 
Does this mean the vaccines aren’t really helping with issues like CFS, or POTS? Are there any studies on those issues specifically? 
And if so, why would that be? I thought the assumption was that circulating IgG would prevent the vascular damage that came along with these issues.
And if vaccines aren’t effectively preventing CFS / post viral syndromes, are we going to see a massive increase in these issues after the Omicron wave passes?</t>
  </si>
  <si>
    <t>Is there any data on reinfection with omicron e.g. is it possible to be infected twice?</t>
  </si>
  <si>
    <t>I don’t think there is any reason to believe that protection against infection conferred by an omicron infection is lifelong. I suspect it is no less durable though than what other variants confer, generally speaking. But I can’t imagine there are any good data on this yet given that omicron has not been in circulation for very long. You’ll hear anecdotes about quick reinfections, but I suspect most of those aren’t true reinfections, and rather just a failure to completely clear a recent infection. But I can’t envision a situation where people are just going to keep getting omicron every few months.</t>
  </si>
  <si>
    <t>I suspected as much on the data but had to ask as this sub is much more well read/knowledgeable on the subject.  
&amp;nbsp;  
Everything your stating definitely makes sense and by no means should have I implied lifelong immunity.  Further expanding on my previous post and my thought process was essentially the CDC implied 90 days of immunity post infection and the projections of Omicron infections waning in the next couple of months.</t>
  </si>
  <si>
    <t>It’s important to note that waning immunity after infection is likely heterogeneous across the population, due to a range of factors like severity of disease, how strong of an immune response was mounted, age, etc. People will become susceptible again at different rates. Even that’s overly simplistic though, since becoming sick again is not just a function of one’s immune response, but also things like viral load at exposure. Most importantly though, subsequent exposures should overall lead to less severe outcomes due to cellular immunity. There is evidence to show that this is largely the case with SARS-CoV-19, unsurprisingly.</t>
  </si>
  <si>
    <t>Very much appreciate the repsonses and entertaining my thought process!</t>
  </si>
  <si>
    <t>With other respiratory diseases the average time between reinfections can be measured at 2-10 years.  There is high variation between diseases.  Exposure rate plays a linear role in this; some diseases are not endemic in some areas and there is no reinfection rate at all, while others surge annually at a high rate.</t>
  </si>
  <si>
    <t>infection is always probabilistic, so sure, it's possible.  I don't know of any study or dataset on reinfections with omicron.</t>
  </si>
  <si>
    <t>Appreciate the response.  From my own reading and limited understanding it appears that a stronger immune response elicits more antibodies and would potentially stave off reinfection.  I'm assuming that asymptomatic is equal to a weaker immune response.  So that is the basis for the question.  It would then stand to reason that asymptomatic individuals (omicron) would have a higher chance of reinfection vs symptomatic individuals.</t>
  </si>
  <si>
    <t>WarmPepsi</t>
  </si>
  <si>
    <t>Can someone well versed in the area, give me a breakdown of death rates (and perhaps hospitalization rates) with varying levels of vaccination with respect to each variant? For example what is the death rate, given infection, for the unvaccinated, fully vaccinated, and boosted populations? Are there papers where scientists break these down by age?</t>
  </si>
  <si>
    <t>I’m hearing chatter on Twitter about vaccinated people who catch omicron are better protected against delta than unvaccinated who catch omicron. Would that apply to unvaccinated people with prior pre delta infection who then catch omicron? Everyone assumes unvaccinated = immune naive but I don’t see how that’s an accurate view here in 2021.</t>
  </si>
  <si>
    <t>All the studies are case negative so exclude those with a previous positive test. Often...well, occasionally at least...there's a cohort that does have previous infection included also. 
We would expect previous infection to behave similarly to 3-dose vaccination here.</t>
  </si>
  <si>
    <t>I'm looking for a paper that said (to paraphrase) people who are on chemotherapy had about the same levels of antibodies regardless of how the vaccines were timed in relation to their chemotherapy cycles. Does anyone know of such a paper, or any research related to this topic?</t>
  </si>
  <si>
    <t>Your post or comment has been removed because it is off-topic and/or anecdotal [Rule 7], which diverts focus from the science of the disease. Please keep all posts and comments related to the science of COVID-19. Please avoid political discussions. Non-scientific discussion might be better suited for /r/coronavirus. 
If you think we made a mistake, please contact us. Thank you for keeping /r/COVID19 impartial and on topic.</t>
  </si>
  <si>
    <t>Theoretically no. Helper T cells have to see the virus (antigens) to start releasing hormones triggering an immune response. But you can certainly have an infection that is fought off without you testing positive or having symptoms.</t>
  </si>
  <si>
    <t>Question about reinfection:
How does it work? This is definitely a dumb question but i’ve heard reinfection can happen but is not guranteed if you already recovered from covid. If you are vaxxed, what happens if you recover from covid and then somehow get in contact with the virus again? Does your immune system just quietly fight it off?</t>
  </si>
  <si>
    <t>In general, people who had vaccines or previous infections would have varying levels of antibodies against Covid, and they also have memory B cells that can produce a large amount of those antibodies quickly. If the "resting" antibodies levels are high, the infection can often be prevented - i.e. you would inhale the virus and not get infected. If the antibody levels are low, it is more likely that you will have an infection, but the memory cells would kick in, make more antibodies, and fight off the infection before it becomes too severe. You may or may not have symptoms while this happens. If symptoms develop, they are typically milder than naive infections, but in rare cases, the symptoms can be severe and even fatal - more common when the patient is elderly or immuno-compromised or both.</t>
  </si>
  <si>
    <t>There's zero evidence of that and no credible mechanic by which it could occur.  Of course you can always fail to test positive if thesample isn't adequately taken or the test is done on the wrong day. Perhaps if you were not infected via the lungs and so the respiratory system does not have a measurable viral load it could happen.
Your immune system can easily beat covid before it "takes a foothold".  This is how the immune system works: an antibody in your lungs neutralizes a virion before a cell can find it.  But you would technically *not* have caught covid.  It's theoretically possible to fight off covid within the incubation period after it does have a foothold, but with a 2/4 day incubation period that does not seem to be happening for Omicron or Delta.</t>
  </si>
  <si>
    <t>That would be a false negative result, and yes they happen. https://journals.plos.org/plosone/article?id=10.1371/journal.pone.0242958 reported that they are quite common, up to 54% of people test false negative in early stage infection.</t>
  </si>
  <si>
    <t>If you have an infection - false negatives are always possible at any stage of infection, just less likely during the main phase.
If you were exposed to the virus, but you had high levels of neutralizing antibodies and fought it off before any virus could enter a cell and replicate, than it is not an infection, and would not leave an immune response, nor would a test be able to identify it.</t>
  </si>
  <si>
    <t>I'm not an expert, take what I say with an appropriate amount of salt.
If the neutralizing antibodies are high, especially in the airway mucosa, in theory the virus' spike could be blocked before it could bind to a cell. I don't think we have any documented examples of this, because such an event would leave no trace behind and is undetectable. 
Alternatively, the virus could get in to the cell, replicate, and the produce a moderate amount of virus which then get neutralized before they can enter more cells. In such cases, technically speaking there would be an infection, but if the total amount of virus produced is small, the immune system may not register it. The neutralizing antibodies levels might rise, but if they were already high enough to control the infection that early, the change may not be noticeable. This is considered a subclinical infection and is nearly always asymptomatic, and the host may or may not be infectious.</t>
  </si>
  <si>
    <t>I''m not an expert, but here goes my speculation :)
My guess would be yes, but some of this revolves around precisely what you mean by  'infected', and 'caught COVID'.
It would seem to be to be quite possible/plausible that someone could have a single viable SARS-COV2 viron enter their lungs, and have it attacked/destroyed by their innate immune system before it can do anything.  I doubt that there would be a meaningful adaptive immune response, so likely no antibodies.  Was this person ever infected?  What if it was 1000 virons, but no cell ever produced more?
There would seem to me to be many, many steps between the above, and someone who gets sick and tests positive.  I don't expect there to be a single line that demarcates the difference, at least in terms of cells infected, or virons reproduced.
I would think that there would be some at the very low end of the 'infection' range (ie some very minor replication) that would not result in a meaningful/measurable adaptive immune response.
All the above applies to naive individuals, but vaccinated/recovered have SARS-COV2 specific antibodies that are more effective.  I would think that something similar to the scenario you describe takes place in these types of people when they are protected against infection.  In studies that use a test-negative design where even asymptomatic cases will be detected, it would seem to me that the protection that vaccinated/recovered people would have would be like what you describe.  We think that some of these people were exposed to doses that would have infected naive people.</t>
  </si>
  <si>
    <t>Your post or comment has been removed because personal anecdotes are not allowed [Rule 6]. Please keep all posts and comments related to the science of COVID-19. Non-scientific discussion might be better suited for /r/coronavirus.</t>
  </si>
  <si>
    <t>Try https://qcovid.org/Calculation/ for a rough estimate.
It's UK-based so you'll have to use the metric system.</t>
  </si>
  <si>
    <t>With Omicron, how long does it take on average for an infected person to become contagious himself? Is this still 2-3 days?</t>
  </si>
  <si>
    <t>What evidence do we have about the origins of Omicron? We saw one paper talking about mice but I’ve read speculation - not actual research - discussing immuno compromised as a source. What do we know about this so far?</t>
  </si>
  <si>
    <t>We do not know the origins of Omicron, and have very little evidence supporting any theory.
Prior to Omicron things were pretty clear-cut.  We did not know the origin of the original variant, A.1.  The first laddered variant, B.1, had a single tremendously enabling mutation D614G that it could have picked up from just about any host.
Every subsequent variant was a laddered incremental improvement with either B.1 or a closely related lineage (B.1.1, B.1.1.28) as its closest known ancestor.  These each appeared "fully formed" with a growing number of spike mutations and few non-spike mutations.  Immune escape did exist, but was minimal and seemingly only a byproduct of the changing spike to improve transmission.  All measurable transmission increases were the result of increased reproduction within the human body; no change in survival outside of the body was ever seen.  The conjecture was that each VOC evolved within a single long-term host with persistent infection.  There's no proof of this - we do not know the origin of any VOC to any more accuracy than a few miles - but very many case studies have been done on persistent infection ([example](https://www.reddit.com/r/COVID19/comments/jssvua/persistence_and_evolution_of_sarscov2_in_an/)).  The same mutations that are present in large numbers in VOCs have been seen over and over again in case studies of persistent infections.
It is worth noting that evolution of this type has certain limitations.  It requires a healthy host that is immunocompromised enough to not clear disease; several times it has been observed in young people with treated HIV.  And there are many hundreds of thousands of people with treated HIV in Johannesburg (millions throughout South Africa).  Evolution slightly favors immune escape versus parent lineages, but the primary driver is faster ability to infect cells and create a lot of new virions.  This inherently raises severity, but if the host dies the evolution ends - there is a sharp bias against a large increase in virulence.
It is also worth mentioning B.1.617 here.  B.1.617.1 (Kappa) is one of the most transmissible VOCs we seen.  Shortly after it was found, a related lineage B.1.617.2 (Delta) was found, and then a third sibling B.1.617.3.  These share a common ancestor - B.1.617 - but that ancestor was never sequenced.  If indeed these did evolve in a long-term host, the implication is that they descended from the same ancestor and were shed separately.  Naturally, all three began spreading in the same location (Mumbai).
There is another way that evolution can happen quickly, and that's via cross-species jumps.  We've seen this with Cluster 5 from Denmark, the US deer population (poorly studied), and [this one study](https://www.reddit.com/r/COVID19/comments/ou0a7g/tracking_cryptic_sarscov2_lineages_detected_in/) on NYC wastewater that found a lot of lineages and individual mutations that have never been seen in humans.  Sadly the wastewater study was not, to my knowledge, repeated in other cities - but it is assumed that it indicates ongoing evolution in urban rodent populations.
With Omicron everything is out the window.  For starters, the number of mutations it has is well above the bell curve distribution of how quickly mutations are piling up in VOCs developed in long-term hosts - so we might expect a different mechanism to be at play even before we've figured out what it is.  Omicron has ~10 mutations that have never been sequenced (&lt;200 times) in humans before, including several that were seen in the NYC wastewater rodent samples but have not been seen in any other VOC.  But it also has an insertion that's derived from the human genome, clearly implying evolution within humans.  And, like with Delta/Kappa, there are multiple sibling lineages: BA.1 and BA.2 are [as far apart as any two pre-November VOCs](https://github.com/cov-lineages/pango-designation/issues/361) yet seem to share a common ancestor providing most of the defining (new) mutations.
More research is required.</t>
  </si>
  <si>
    <t>hey1777</t>
  </si>
  <si>
    <t>Why are we still required to show proof of vaccination to dine in etc when we all know full well by know being vaccinated does not prevent the infection and spread of ms rona? This is a serious question. It makes no logistical sense</t>
  </si>
  <si>
    <t>Vaccinated people can absolutely catch omicron. But - even infected, vaccinated people are significantly less effective at spreading it compared to unvaccinated people. So, while admitting only vaccinated people does not turn the restaurant into a perpetual COVID-free zone, it does reduce the risk to other diners.   
Study: [https://www.medrxiv.org/content/10.1101/2021.12.27.21268278v1.full#T2](https://www.medrxiv.org/content/10.1101/2021.12.27.21268278v1.full#T2)</t>
  </si>
  <si>
    <t>There are probabilities other than 0% and 100%. Which is another way of saying, vaccines *do* prevent infection and spread, in that they reduce your chances of getting infected or spreading the disease very significantly. They just don't reduce them all the way to zero.
To put it another way, this is like asking "why aren't we allowed to drive drunk when we know full well that being sober doesn't mean you can't crash a car?" Sober drivers can definitely cause crashes, but in general drunk drivers are much more dangerous. Similarly, vaccinated people can contract and spread covid19, but unvaccinated people are much more likely to.</t>
  </si>
  <si>
    <t>Dry_Calligrapher_286</t>
  </si>
  <si>
    <t>I am afraid that "very significantly" does not apply to omicron at all. A couple of studies even found negative effect. The number of cases in Israel or Denmark just confirm that.</t>
  </si>
  <si>
    <t>AsleepInPairee</t>
  </si>
  <si>
    <t>It does reduce the risk of severe illness which will prevent hospitals from becoming overwhelmed.</t>
  </si>
  <si>
    <t>Absolutely, but I mean for dine in, they make it seem like you can’t come in if you aren’t vaccinated because you’ll spread covid when that isn’t true. So many vaccinated people have it and spread it unfortunately and it makes no sense to only let vaccinated people in</t>
  </si>
  <si>
    <t>Its a bit like drunk driving. Infected vaccinated people are less likely to spread than infected unvaccinated people, sober drivers cause accidents too, but drunk drivers are more likely to do so, therefore we only ban drunk people from driving. 
That being said, I think it's more of incentive program than anything else.</t>
  </si>
  <si>
    <t>Ersatzself</t>
  </si>
  <si>
    <t>it creates an incentive for people to get vaccinated. The goal is to get more people to get the vaccine, so even if it doesn't prevent spread in the restaurant, it does encourage some people to get the vaccine that maybe wouldn't have otherwise because they want to eat in a restaurant.</t>
  </si>
  <si>
    <t>I get that but like it doesn’t prevent it so it just makes no sense</t>
  </si>
  <si>
    <t>There are numbers between 0 and 100 percent.
If a vaccine prevents 40 percent of infections, while it's true that it wouldn't prevent *most* infections, you are roughly 40 percent less likely to contract and spread the disease.
It's not a binary. 40 percent is still infinitely better than 0.</t>
  </si>
  <si>
    <t>serjy</t>
  </si>
  <si>
    <t>If we are talking numbers here.  I don't think you can say 40 percent is 'infinitely' better than 0.  Especially when you consider just how fast boosted efficacy drops off against Omicron.  That 40 percent gets 'infinitely' lower than 40 percent very fast.</t>
  </si>
  <si>
    <t>It was really more of a "divide by zero" joke for me to say infinitely.
How much more protective is 40 percent than zero? Can you define it? What's the fold increase from 0 to 40?
40 - 0 = 40
40 ÷ 0 = undefined
40 is 40-fold higher than 1, but it's "infinitely" higher than zero.
It doesn't get "infinitely" lower without going into negative numbers.</t>
  </si>
  <si>
    <t>farrahpy</t>
  </si>
  <si>
    <t>Given the almost inevitable emergence of more virulent and/or evasive variants, can someone explain why-- on an individual immunological level, not a public health level-- diversifying and bolstering one's cellular immunity via Omicron is a bad thing? Wouldn't vaxxed+infected individuals ostensibly fare better against highly virulent or evasive variants down the road than those vaxxed without any prior infection? All arguments I've read contradicting this have been from a public health messaging standpoint rather than a consideration of individual biology.
CLARIFICATION: I understand that increased Omicron infections only increase the likelihood of said "doomsday" variants, which in turn affect the individual, but my baseline assumption is that we have lost the plot in containing Omicron. I'm wondering whether (the minority of) vaccinated people who remain entirely infection naive after this wave will, ironically, suffer from greater risk down the road.</t>
  </si>
  <si>
    <t>&gt; Given the almost inevitable emergence of more virulent and/or evasive variants, can someone explain why-- on an individual immunological level, not a public health level-- diversifying and bolstering one's cellular immunity via Omicron is a bad thing?
1. Why do you think more virulent variants are inevitable? The mutations of the virus may be a roll of dice, but the evolution of the virus isn't. There is a lot we don't know for sure, but there may be certain characteristics that intersect in making a variant both more contagious and less virulent. Perhaps this is why we have dozens and dozens of respiratory viruses that essentially cause cold-like illnesses. Should we be concerned about each of these viruses mutating and more virulent variants emerging?
2. Diversifying and bolstering the population's immunity via Omicron seems to be happening very efficiently, whether we want it or not.</t>
  </si>
  <si>
    <t>I think we can diversify and bolster cellular immunity via inactive vaccines. Getting infected with covid is a huge gamble right now. Apart from long covid there can be future effects of this virus.</t>
  </si>
  <si>
    <t>future efffects of the virus is the same argument anti-vaxxers make about longterm side effects. Doesnt make sense</t>
  </si>
  <si>
    <t>"Given the almost inevitable emergence of more virulent and/or evasive variants" is the critical part of my question that I worry responses like this overlook. I don't dispute that Omicron is dangerous and potentially harmful in the long term. But unless you believe that a pan coronavirus vaccine or pharmaceutical intervention will be widely available BEFORE the next majorly evasive/virulent VOC arrives-- which is in no way guaranteed to be more benign than Omicron-- I'm worried about a world in which vaxxed, infection naive people miss out on valuable protection from death or severe disease that diversified cellular immunity (and whatever degree of mucosal immunity) hybrid immunity would ostensibly afford. That would be cruelly ironic for those who have taken the most extreme precautions to prevent infection. Do you think that inactive vaccines will be deployed in this manner before that point?</t>
  </si>
  <si>
    <t>yungtemple</t>
  </si>
  <si>
    <t>Has anyone had a family member get covid in the household and still not get it themselves?</t>
  </si>
  <si>
    <t>Most people don't. https://www.medrxiv.org/content/10.1101/2021.12.27.21268278v1 reported that Omicron had a 31% attack rate in Danish households. If you want pre-vaccine data, 
https://jamanetwork.com/journals/jamanetworkopen/fullarticle/2774102 reported that attack rate was only 16.6% with the older variants.
If you are curious why it's so low, https://www.science.org/content/article/why-do-some-covid-19-patients-infect-many-others-whereas-most-don-t-spread-virus-all has a good article, we still believe that most Covid patients don't infect anyone, while a small portion infect a very large number of people.</t>
  </si>
  <si>
    <t>With the original virus household attack rate was only around 25-35%.
Might be higher with delta or omicron. But it's still common.</t>
  </si>
  <si>
    <t>Delta is worse than omicron right?</t>
  </si>
  <si>
    <t>So we can't do vaccine RCTs with a no-vaccine control, because we know the vaccine works, because you can't withhold a lifesaving vaccine yadda yadda...
But how far does this extend? Nasal sprays?
We have some okay studies on iota carrageenan nasal sprays. Can researchers use non-spray controls for that research?</t>
  </si>
  <si>
    <t>&gt;We have some okay studies on iota carrageenan nasal sprays. Can researchers use non-spray controls for that research?
That's down to the ethics board reviewing the study, and whether they consider there is clinical equipoise, and the relative risk-benefit of an intervention. I don't think the iota carrageenan studies are strong enough that there is unequivocal evidence of benefit, particularly in real-world use settings (people just don't really like huffing sprays several times a day continuously...), so probably.
 Some interesting responses from IRBs here https://pubmed.ncbi.nlm.nih.gov/24167382/</t>
  </si>
  <si>
    <t>"Okay" may be too strong a word there, you're right.</t>
  </si>
  <si>
    <t>I don't see why researchers couldn't use existing boosters as a known control for nasal sprays given the amount of data we have on them now.</t>
  </si>
  <si>
    <t>I'm not referring to a nasal vaccine, but yeah, if it were a vaccine, it would be a "non-inferiority" control, right?</t>
  </si>
  <si>
    <t>Would it be useful to compare omicron spread across cities such as in Gauteng, Mumbai, London, New York since the first two are places with high natural immunity while the latter perhaps relied mostly on vaccines? Or is the data too unreliable to say anything meaningful about immunity acquired by infections versus vaccines? I am very surprised by Mumbai's graph ( seems like a very very quick downward trend compared to say London).</t>
  </si>
  <si>
    <t>This would be useful, however we already have studies showing only relying on previous infection provides the least amount of protection, compared to vaccination:
https://old.reddit.com/r/COVID19/comments/rstg7s/activity_of_convalescent_and_vaccine_serum/
So, the following observation can be made, best protection in decreasing order:
1) recovered + vaccinated (2-3x) 2) 3x vaccinated (RNA) 3) 2x vaccinated (RNA) 4) recovered</t>
  </si>
  <si>
    <t>feelitrealgood</t>
  </si>
  <si>
    <t>Can someone more qualified comment on the recent results out of Israel indicating that a 4th dose was insufficient? The study only looked at 100 or so people each from the Pfizer and Moderna doses 2 weeks and 1 week out respectively, ALL of whom were medical workers.
Previous sufficient studies were looking at sample sizes 10x as large and not just a single week out! Testing after 7 days would put the day they actually contracted it a mere 2-4 days on average after getting the booster. Can someone tell me how that data is even considered?</t>
  </si>
  <si>
    <t>Has the actual paper been released? All I have seen are news reports without data (number of infected workers in either group etc).</t>
  </si>
  <si>
    <t>I dug pretty hard, and it looks like no -- the hospital is just releasing preliminary info to the press. But it sounds like results are pretty bad, as they had only given the booster a couple of weeks ago and have sufficient cases to conclude it's not working.</t>
  </si>
  <si>
    <t>cheezum5000</t>
  </si>
  <si>
    <t>Hi, I've seen on some other subreddits people saying omicron is more severe\deadlier than Alpha variant. I'm finding it very hard to verify this as my gut feeling is omicron is the least severe variant thus far by a distance. Can someone point in the right direction of a clear comparative study please?</t>
  </si>
  <si>
    <t>Probably on par with Alpha, give or take.
Ontario, UK and Danish data all reported that the severity of Omicron is approximately half that of Delta, r/COVID19/comments/rrd8e6/early\_estimates\_of\_sarscov2\_omicron\_variant/ and [https://www.gov.uk/government/news/covid-19-variants-identified-in-the-uk](https://www.gov.uk/government/news/covid-19-variants-identified-in-the-uk) and [https://www.reddit.com/r/COVID19/comments/s8n6fb/reduced\_risk\_of\_hospitalisation\_associated\_with/](https://www.reddit.com/r/COVID19/comments/s8n6fb/reduced_risk_of_hospitalisation_associated_with/)
Alpha is also roughly half the severity of Delta according to r/COVID19/comments/rfkh02/increased\_risk\_of\_hospitalisation\_and\_death\_with/ and r/COVID19/comments/pcxpid/hospital\_admission\_and\_emergency\_care\_attendance/ ) And
Alpha is generally considered more severe than the previous variant, with about 46% higher risk of hospitalization. [https://www.cidrap.umn.edu/news-perspective/2021/06/alpha-sars-cov-2-variant-tied-more-severe-outcomes](https://www.cidrap.umn.edu/news-perspective/2021/06/alpha-sars-cov-2-variant-tied-more-severe-outcomes)
Which would make Omicron more severe than the Wuhan wildtype - assuming all those studies are more or less correct. I don't think current data suggest it's *more* severe than Alpha.</t>
  </si>
  <si>
    <t>katersky</t>
  </si>
  <si>
    <t>Am I reading this study correctly?  The first chart appears to show that if a person has 2 doses of mRNA vaccine 8-9 months ago (no booster) then that person has a higher chance of getting omicron variant than an unvaccinated person. 
Link report below. 
[CDC study](https://jamanetwork.com/journals/jama/fullarticle/2788485)
[CDC website where link to study is located. ](https://www.cdc.gov/mmwr/volumes/71/wr/mm7104e2.htm?s_cid=mm7104e2_w)</t>
  </si>
  <si>
    <t>This is expected with a case negative design.  A solid portion of those without a vaccine dose or a positive test result have had covid.  This varies by location with different demographic groups in different states/countries, so there are highly inconsistent results. 
On the other had we know that booster doses (prime-boost vaccination) are needed to match or beat the effect of previous infection and to give a high level of cellular immunity.  So studies on 2-dose/prime-only/parrtial vaccination are fairly useless now.</t>
  </si>
  <si>
    <t>&gt;Prior receipt of 3 mRNA vaccine doses was reported for 18.6% (n = 2441) of Omicron cases, 6.6% (n = 679) of Delta cases, and 39.7% (n = 18 587) of controls; prior receipt of 2 mRNA vaccine doses was reported for 55.3% (n = 7245), 44.4% (n = 4570), and 41.6% (n = 19 456), respectively; and being unvaccinated was reported for 26.0% (n = 3412), 49.0% (n = 5044), and 18.6% (n = 8721), respectively
looks like the odds of testing positive for omicron relative to the controls were:
2 dose people (.553/.416) = ~1.33
unvaccinated people (.260/.186) = ~1.39
So not a lot of difference (maybe not statistically significant?) between the vaccinated and the two dose recipients but slightly more likely in the unvaccinated.</t>
  </si>
  <si>
    <t>If you were asked by a reconsidering anti-vaxxer for studies proving the SAFETY of the vaccines (mrna and not mrna both) that weren't funded by the pharmaceutical companies / didn't have "conflicts of interest", what are the best studies (or population observations?) you would show them?  Thanks!
Edit: I'm getting downvoted for trying to convince someone to get vaccinated?  I've read all the studies I can find in the "search" section,  but I thought y'all might know of some that hit right to the point!</t>
  </si>
  <si>
    <t>As far as I know, the only people who ran true RCTs were the vaccine makers themselves. Any other safety data is observational. So if the goal is to find an RCT that doesn’t havre a conflict of interest I don't think that’s going to happen.
Thus, vaccine safety is mostly considered to be self-asserting based on the number of doses given and the lack of reported serious adverse events in massive numbers. It’s been a year+, and if something was happening to even 0.1% of people getting vaccinated, that would be hundreds of thousands in the US alone. 
Obviously, if this person does not trust the reporting rates, there isn’t much you can do to convince them. Things like Myocarditis at a rate of a few per million were caught by these passive reporting systems, so I think that should inspire confidence in such systems, but if your friend’s views are based on a belief that other side effects are being hidden or lied about, I’m not really sure data is the solution, since like I said before, all data is either (a) observational or (b) comes from a phase 3 trial that comes from a pharma company.
Of course, pretty much any drug this person takes was trialed in the same way and approved by the same FDA, so..</t>
  </si>
  <si>
    <t>Observational studies are great, and was what I was looking for. I just didn't know how to find them. I think I have managed to find some.  I think that they do trust reporting rates, I just didn't know how to find coherent accounts of all that data that wasn't anecdotal and media reporting. Something that was actually scientific and thorough. This person believes that hundreds of thousands of people ARE self-reporting vaccine events, so data like from vaers showing that there aren't even that many people with uncorroborated reports even is exactly the kind of data I was looking for, and what I meant by population observations.  Thanks!</t>
  </si>
  <si>
    <t>If they do trust reporting rates, then shouldn’t they trust that the rare side effects like myocarditis or TTS are adequately captured by the data, and there aren’t other hidden effects?</t>
  </si>
  <si>
    <t>Yes. But where is the data, is my question.  Rather than news articles.</t>
  </si>
  <si>
    <t>Oh, you want the data for something like myocarditis? [Here is one](https://www.nejm.org/doi/full/10.1056/NEJMoa2110737) such example. Honestly there are too many to link them all — searching Google Scholar for “myocarditis incidence rate vaccine” will show many results. Some are broken down by age groups, some are not.</t>
  </si>
  <si>
    <t>Thank you so much!  That's exactly the kind of data I was looking for!  2.5 million people, that's great.  Thank you.</t>
  </si>
  <si>
    <t>That's not someone reconsidering, it's someone moving the be goalposts.
In any case, the CDC has several well-sourced pages on vaccine safety.  Here's the main one: https://www.cdc.gov/coronavirus/2019-ncov/vaccines/safety/safety-of-vaccines.html?s_cid=10507:covid%20vaccine%20safety:sem.ga:p:RG:GM:gen:PTN:FY21</t>
  </si>
  <si>
    <t>Moving the goalposts?  This person is concerned that the vaccines aren't safe (for young people in particular); I am trying to convince them that they are.  The efficacy isn't in question.  But that guy Robert Malone has got people seriously convinced that the vaccines might be dangerous, that Pfizer didn't test them long enough or well enough, and that Pfizer in particular has a vested interest in glossing over that fact. And the CDC, frankly -- I'm pro-vax, but some of their press releases have been dubious, too.  That's why I'm looking for studies, or population observations.  So many millions of people have been vaccinated, surely there's someone counting how many of them have had real adverse reactions?</t>
  </si>
  <si>
    <t>"I want information about safety"
"Here's a page with information and links to relevant data"
"I don't trust the CDC"
Come on, this is the definition of moving the goal posts.
The page I've linked addresses adverse reactions, and links up more information about them.</t>
  </si>
  <si>
    <t>Yes, but I couldn't find any *studies* on that page, which was what I'd asked for, and you said moving the goalposts about my original post, not my reply.  This sub is full of links to studies and preprints and so on, and *that* is the kind of information I was asking for, not an info page from the CDC.</t>
  </si>
  <si>
    <t>Bolson_Construction</t>
  </si>
  <si>
    <t>Does anyone know where to start or have studies that you can send me? I’m looking for studies that show that vaccinated individuals are less contagious than the unvaccinated.. Or if you have any other info I’m all ears. Thank you!</t>
  </si>
  <si>
    <t>Take a look at the paper in this thread showing vaccinated individuals have significantly lower infectious viral titers - https://www.reddit.com/r/COVID19/comments/s2abwh/infectious%5C_viral%5C_load%5C_in%5C_unvaccinated%5C_and/</t>
  </si>
  <si>
    <t>Oh that looks great. Thank you!</t>
  </si>
  <si>
    <t>This is more of a methodological question, but when assessing VE in observational studies, how do researches find an adequate (similar enough) control group? I've seen the term test negative control is used in papers, but can anyone explain how exactly that works?
Also, given vaccination rates are rising, what are we going to do when, say, over 95% is vaccinated? For example let's look at Portugal where almost all adults have received the vaccine. How could we make reliable VE estimates based on data from Portugal when the control population is very small and is likely just a fringe social group?</t>
  </si>
  <si>
    <t>Snoring-Dog</t>
  </si>
  <si>
    <t>This is the best overview I’ve found of the test-negative design.
https://www.sciencedirect.com/science/article/pii/S0264410X1730899X
Your point about fringe group is a good one - an assumption of the test design is that the groups are equivalent in healthcare seeking behavior.  If they are not (e.g. unvaccinated people don’t ever take COVID tests) then that will affect the results.</t>
  </si>
  <si>
    <t>Most retrospective studies just look at the per capita positive test rate among those who are vaccinated but have never tested positive before *versus* the positive test rate among those who are vaccinated and have also never tested positive before.  These cohorts can have considerable demographic differences between locations, which we see in the very different efficacy values.</t>
  </si>
  <si>
    <t>Pretty much everyone who wants a vaccine dose in a first world country has had one. I am wondering now, are there promising non-pharmacological treatments or preventatives for COVID? This could apply to someone who is either vaccinated *or* unvaccinated. Insofar I have only managed to find one paper that seemed to have significant results, and it was for curcumin and piperine, but the sample size was small.
We all know about the hype around Vitamin D and how it’s failed to show benefits in a lot of RCTs. Same with Zinc.
Is there anything that actually *has* shown any promise?</t>
  </si>
  <si>
    <t>iphone8vsiphonex</t>
  </si>
  <si>
    <t>What does science say about - after how many days will I become Covid negative via PCR test? What might help expedite the Covid positive turn to negative?</t>
  </si>
  <si>
    <t>dont check it. it can be positive long time but it may not be active just pieces of virus.  it doesnt mean your infective. people have tested positive up to 90 days. maybe longer,  though most dont.  if you really wanted something an antigen test would make more sense.</t>
  </si>
  <si>
    <t>I know I can’t post news, but I saw a news article today from Utah saying that despite being more mild in adults, omicron is significantly more severe in young children (including putting healthy toddlers on vents, etc.) have any studies confirmed this?</t>
  </si>
  <si>
    <t>Alasdair Munro out of the UK has quite a bit on this topic - overall, child admissions reflect the overall level of community spread.</t>
  </si>
  <si>
    <t>Check out https://www.reddit.com/r/COVID19/comments/s8n6fb/reduced_risk_of_hospitalisation_associated_with/  for adults, hospitalization risk is 30%-50% lower with Omicron than with Delta, after controlling for vaccination status. For children, hospitalization risk is about 60% higher with Omicron than with Delta.
But this does not necessarily mean that Omicron is more likely to *cause* hospitalization than Delta in children. This data doesn't rule out the possibility of incidental admissions, i.e. children who are admitted *with* Covid rather than *due* to Covid. The South Africa study https://www.medrxiv.org/content/10.1101/2021.12.21.21268108v1 reported between 38%-44% of the pediatric hospitalization are incidental, i.e. Covid was not the primary reason for hospitalization. If the same pattern hold true for the US, the 60% increase could reflect greater community spread of Omicron rather than its greater severity for children. I have not seen data on whether Omicron is more or less likely to cause pediatric ICU admissions than Delta.</t>
  </si>
  <si>
    <t>RandomReddituser2030</t>
  </si>
  <si>
    <t>Does any one have the latest R sub zero number for Omicron? Thanks in advance. 
Edit: Thanks for the info</t>
  </si>
  <si>
    <t>Zorgi23</t>
  </si>
  <si>
    <t>R0 can only be calculated with a naive population. This doesn't exist anymore.
You may be thinking of Rt, but that is at best a fuzzy calculation, and quite a few virologist argue that it's a totally bogus number. Neither R0 nor Rt are based on the biology of the virus, and Rt can rise or fall dramatically depending on human behavior.</t>
  </si>
  <si>
    <t>R(0) also varies dramatically by location based on population density.  Secondary attack rate is the more universal number,  but again varies by exposure type. 
Omicron's household secondary attack rate has been 20-30% in various studies. Delta may have been 20-25%. UKHSA releases regularly have updates on these. 
R(0) itself for a given location can only be measured with models.  This was true even before there was any population immunity.  For instance if you have 10-fold weekly case growth at peak seasonality with a 2.25 day generational interval you get R(t)~2. Combine this with 50% population immunity and 1/3 transmission control (NPIs) and it works out to R(0)~6.</t>
  </si>
  <si>
    <t>aurochs</t>
  </si>
  <si>
    <t>I'm a layman and I have questions regarding this study from NEJM:
https://www.nejm.org/doi/full/10.1056/NEJMoa2110475
This is my takeaway and help me understand if I'm interpreting this correctly because I can't tell if they're comparing apples to apples-
The vaccinated had 2.7 per 100k cases MORE than the unvaccinated (with AND without covid???)
The unvaccinated (with covid) had 11 per 100k cases MORE than uninfected
So out of 880k people, 21 vaxed got myo, 126 unvaxed got myo, and 6 uninfected people got myo.
Let me know how that sounds to you.</t>
  </si>
  <si>
    <t>The different groups have very different demographics.  Many studies that do not control for exposure risk have found those with previous infection are "more likely" to catch covid in future.  Both Pfizer and Novavax's trials noted this in passing.  All this means, though, is that those with previous infection are *far* more likely to be exposed.  And the same types of demographic differences can apply to vaccinated versus unvaccinated.  There is also the confounding factor that the unvaccinated group has a much higher rate of untested infection.
Look at a different geographical area and you'll get a different set of demographics and an inconsistent-looking result.</t>
  </si>
  <si>
    <t>I'm not sure how that relates to what I posted. I'm trying to see if my summary of the study is accurate</t>
  </si>
  <si>
    <t>https://www.frontiersin.org/articles/10.3389/fimmu.2020.596631/full
&gt; Immune cells could potentially be infected by SARS-CoV-2, as in the case of SARS-CoV (104), with both viruses sharing the same receptor ACE2 (102). Studies showed that SARS-CoV can infect 50% of lymphocytes in the circulation (105), resulting in cell death by apoptosis, necrosis, or pyroptosis (106, 107). Furthermore, under the influence of SARS-CoV, the germinal center regressed, and both T and B lymphocytes are depleted (108). Extensive cell death of lymphocytes was observed in an autopsy study of spleens and hilar lymph nodes of six patients with COVID-19. However, the direct evidence of whether SARS-CoV-2 infects T cells is still lacking.
Has this been further researched? From what I’ve read, T cell immunity seems to be holding up well against COVID and shows promises of being long lasting, both from the vaccine and natural infection.</t>
  </si>
  <si>
    <t>No_Communication161</t>
  </si>
  <si>
    <t>Are all the variants still prevalent? What percentage of each is occurring presently?</t>
  </si>
  <si>
    <t>https://covariants.org/per-country</t>
  </si>
  <si>
    <t>Thanks for the info! Very interesting!</t>
  </si>
  <si>
    <t>What is the likelihood that one might be infectious 1) if they have quarantined 10 days 2) no symptoms 3) rapid test showing negative? 4) pcr test still showing positive?</t>
  </si>
  <si>
    <t>Low, assuming symptoms were not severe.
See https://www.cdc.gov/coronavirus/2019-ncov/hcp/duration-isolation.html and its references for background:
&gt; Patients who have recovered from COVID-19 can continue to have detectable SARS-CoV-2 RNA in upper respiratory specimens for up to 3 months after illness onset in concentrations considerably lower than during illness; however, replication-competent virus has not been reliably recovered from such patients, and they are not likely infectious. The circumstances that result in persistently detectable SARS-CoV-2 RNA have yet to be determined. Studies have not found evidence that clinically recovered adults with persistence of viral RNA have transmitted SARS-CoV-2 to others. These findings strengthen the justification for relying on a symptom-based rather than test-based strategy for ending isolation of most patients.</t>
  </si>
  <si>
    <t>stemofsage</t>
  </si>
  <si>
    <t>What do we know about the so-called stealth omicron variant in terms of when someone would test positive in the course of their disease? Some sources seem to say that because the strain lacks an “s drop out” as read by the PCR that it would read positive and not be differentiated from the delta variant, while others say that the strain may not be picked up at all by a PCR for 2-3 weeks. Which is it? Will you come back positive right away or not at all for a few weeks?</t>
  </si>
  <si>
    <t>Testing works exactly the same for BA.2.  The only difference is that PCR screening will identify it as Delta rather than as Omicron (BA.1).   This has been the norm throughout the pandemic (PCR testing can't tell you which variant you have), but because of luck several variants have been easily identified by gene changes that affect some of the PCR tests.
Since most mABs don't work against BA.1/BA.2, PCR screening may be used to tell if they should be used.  This will fail for BA.2, which is going to be a big problem in some places.  But many other places don't use PCR screening at all (the US has no standard for doing so to my knowledge).</t>
  </si>
  <si>
    <t>arshneo</t>
  </si>
  <si>
    <t>How does being infected by COVID affect menstrual cycles?</t>
  </si>
  <si>
    <t>https://www.reddit.com/r/COVID19/comments/pybs72/impact_of_stress_on_menstrual_cyclicity_during/ 
"Of the 210 respondents, more than half (54%) reported changes in their menstrual cycles. These included changes in menstrual cycle length (50%), the duration of menses (34%), and changes in premenstrual symptoms (50%)."
Note that this is a survey study and the numbers could be skewed by self-reporting.</t>
  </si>
  <si>
    <t>Tittysmores</t>
  </si>
  <si>
    <t>What is the case fatality rate of Omnicron by age grouo?</t>
  </si>
  <si>
    <t>porgy_tirebiter</t>
  </si>
  <si>
    <t>You mean omicron. It’s not omi-cron, which is what’s slipping you up. It’s o-micron, meaning small o, as opposed to omega, which is big o.</t>
  </si>
  <si>
    <t>Constructive</t>
  </si>
  <si>
    <t>Case fatality rate will be highly variable by region as it is largely a result of how much testing you do. For example, in Ontario, Canada, where testing has been constrained since early January: 
30 &amp; under: 0.01%
40s: 0.06%
50s: 0.10%
60s: 0.47%
70s: 2.00%
80s: 5.29%
90+: 8.72%
[https://files.ontario.ca/moh-covid-19-report-en-2022-01-23.pdf](https://files.ontario.ca/moh-covid-19-report-en-2022-01-23.pdf)</t>
  </si>
  <si>
    <t>Thank you very much, yes I understand how the inputs to the ratio are affected by other factors, we can assume its lower than recorded generally as a higher percentage of deaths will be recorded than cases.  Really appreciate the data, its very hard to find this online!</t>
  </si>
  <si>
    <t>mmmnothing</t>
  </si>
  <si>
    <t>Is there any information about recovery from Omicron protektion against previous strains? Can you get Delta after Omicrom, for example?</t>
  </si>
  <si>
    <t>According to https://www.reddit.com/r/COVID19/comments/s6sldt/limited_crossvariant_immunity_after_infection/ the cross-protection only work if you are previously vaccinated. Infection by Omicron alone, without prior vaccination, does not produce neutralizing protection against Delta and other variants.
Also see https://www.reddit.com/r/COVID19/comments/rpyyot/omicron_infection_enhances_neutralizing_immunity/ but the study note that the participants are very likely previously infected with Delta.</t>
  </si>
  <si>
    <t>We would expect this to be fairly symmetrical.  We know that previous original-strain covid alone gives about 50% immunity against omicron,  and we would expect the reverse to also be true.  Note that antibody neutralization titers are not an effective proxy for immunity after infection; cellular immunity plays a solid role as well. 
But vaccination is not symmetric,  it protects against original strain infection only (or mostly).  For the vaccinated we would expect a broader response after omicron infection, and this is backed up by multiple studies showing a small antibody improvement against delta following vaccination-&gt;omicron infection.</t>
  </si>
  <si>
    <t>EvasiveDogfish</t>
  </si>
  <si>
    <t>Can anyone provide me with links to help someone who is adverse to being vaxed feel safe? He isn’t and adamant antivaxer, just seems a bit ignorant and scared.</t>
  </si>
  <si>
    <t>XXaudionautXX</t>
  </si>
  <si>
    <t>What are his concerns?</t>
  </si>
  <si>
    <t>No. Here is an evaluation of some rapid covid tests, they may be named differently in your country, may not be included and an evaluation will come in the future to increase this list and specifically test for omicron: https://www.pei.de/SharedDocs/Downloads/DE/newsroom/dossiers/evaluierung-sensitivitaet-sars-cov-2-antigentests.pdf?__blob=publicationFile&amp;v=69
Heres more, sorted by sensitivity but first link may be more updated, not sure: https://www.eurosurveillance.org/content/10.2807/1560-7917.ES.2021.26.44.2100441</t>
  </si>
  <si>
    <t>How similar are the SARS-CoV-1 and 2 spike proteins? Would the mRNA/adenovector vaccines provide protection against SARS-CoV-1?
Is there a follow-up to this [study](https://www.nejm.org/doi/10.1056/NEJMoa2108453) which found a potent immune response generated when SARS-CoC-1 survivors received the Pfizer-BionTech vaccine?</t>
  </si>
  <si>
    <t>Is there a way to distinguish if somebody had asymptomatic Covid after the primary vaccination series, or it’s just impossible after being vaccinated?</t>
  </si>
  <si>
    <t>Nucleocapsid antibody assay. Looks for a part of the virus not included in the vaccines, except for Sinovac/Sinopharm.</t>
  </si>
  <si>
    <t>Has anyone seen any studies on how long the rapid antigen tests stay positive? I'm aware that PCR tests can stay positive for weeks, but curious as to whether the lateral flow tests also remain positive for some time after recovery.</t>
  </si>
  <si>
    <t>TheGreenMileMouse</t>
  </si>
  <si>
    <t>Also curious. An immunocompromised family member is still positive on a rapid 22 days later.</t>
  </si>
  <si>
    <t>Looking for a study comparing immunity from natural infection vs immunity from vaccine (1 shot, 2 shots, etc) in particular the protection from severe disease and death , not protection from infection.</t>
  </si>
  <si>
    <t>AlleyCatAB</t>
  </si>
  <si>
    <t>Any idea if someone got Covid like nearly a month ago that if they can still act as a carrier of the virus? I know it’s slim they can get reinfected themselves but do you think it’s likely that if they were to go out or something that they could recarry and spread the virus or would the virus need a host to infect first before it can spread?</t>
  </si>
  <si>
    <t>blebaford</t>
  </si>
  <si>
    <t>Here is an excerpt from my PCR test result PDF:
https://i.ibb.co/dbcmgTG/covid.png
How would you interpret that?</t>
  </si>
  <si>
    <t>rush22</t>
  </si>
  <si>
    <t>Think of the PCR as a forensic tool being used at a crime scene. 
Even if you find fingerprints and match them up, you still have to connect the dots to prove who did it.
It's a standard reminder that the result is never a rubber stamp. The detective must always be the one to solve the case -- even if it's obvious. Just like a doctor must make a diagnosis.
The reason it is only approved for emergency use (apart from it being a new test) is that the already known prevalence of the virus increases its utility as a forensic tool. This won't always be true.
Kind of like some serial killer is on the loose and you come across yet another crime scene that has their fingerprints. Odds are it's them. But come across that same crime scene when they're already in prison... maybe you need to look a little deeper.</t>
  </si>
  <si>
    <t>but is it positive or inconclusive</t>
  </si>
  <si>
    <t>Oh I see what you're actually getting at. That design is confusing. I'd confirm with your doctor or the lab, but to me it looks like Result is Abnormal (Positive) -- otherwise I think it would say Result Normal (Negative). Reference will always be negative.</t>
  </si>
  <si>
    <t>thanks, yeah it was positive</t>
  </si>
  <si>
    <t>topic</t>
  </si>
  <si>
    <t>subreddit</t>
  </si>
  <si>
    <t>subreddit_id</t>
  </si>
  <si>
    <t>title</t>
  </si>
  <si>
    <t>time_period</t>
  </si>
  <si>
    <t>total_comments</t>
  </si>
  <si>
    <t>unique_users</t>
  </si>
  <si>
    <t>participation_rate</t>
  </si>
  <si>
    <t>total_post_length</t>
  </si>
  <si>
    <t>avg_num_of_chars</t>
  </si>
  <si>
    <t>avg_score</t>
  </si>
  <si>
    <t>avg_term_membership</t>
  </si>
  <si>
    <t>depth</t>
  </si>
  <si>
    <t>width</t>
  </si>
  <si>
    <t>h_index</t>
  </si>
  <si>
    <t>r-value</t>
  </si>
  <si>
    <t>main_rules</t>
  </si>
  <si>
    <t>num_of_rules</t>
  </si>
  <si>
    <t>description_rules</t>
  </si>
  <si>
    <t>chars_per_rule_corpus</t>
  </si>
  <si>
    <t>author</t>
  </si>
  <si>
    <t>body</t>
  </si>
  <si>
    <t>score</t>
  </si>
  <si>
    <t>top_comment</t>
  </si>
  <si>
    <t>num_of_chars</t>
  </si>
  <si>
    <t>karma</t>
  </si>
  <si>
    <t>term_membership</t>
  </si>
  <si>
    <t>moderator</t>
  </si>
  <si>
    <t>incivility_prob_</t>
  </si>
  <si>
    <t>civility_prob_list</t>
  </si>
  <si>
    <t>incivility_nom</t>
  </si>
  <si>
    <t>civility_nom</t>
  </si>
  <si>
    <t>avg_score_community</t>
  </si>
  <si>
    <t>civility_ratio</t>
  </si>
  <si>
    <t>moderator_ratio</t>
  </si>
  <si>
    <t>incivil_top_comment_ratio</t>
  </si>
  <si>
    <t>incivil_top_comments</t>
  </si>
  <si>
    <t>incivil_non_top_comments</t>
  </si>
  <si>
    <t>incivil_non_top_comment_ratio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</si>
</sst>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E11BE-5E63-CB46-A32D-B9D694D9F6F5}">
  <dimension ref="A1:AM3268"/>
  <sheetViews>
    <sheetView tabSelected="1" topLeftCell="E1" zoomScale="80" zoomScaleNormal="80" workbookViewId="0">
      <selection activeCell="N1" sqref="N1:N1048576"/>
    </sheetView>
  </sheetViews>
  <sheetFormatPr baseColWidth="10" defaultRowHeight="16" x14ac:dyDescent="0.2"/>
  <cols>
    <col min="15" max="17" width="10.83203125" style="1"/>
  </cols>
  <sheetData>
    <row r="1" spans="1:39" x14ac:dyDescent="0.2">
      <c r="A1" t="s">
        <v>3426</v>
      </c>
      <c r="B1" t="s">
        <v>3427</v>
      </c>
      <c r="C1" t="s">
        <v>3428</v>
      </c>
      <c r="D1" t="s">
        <v>3429</v>
      </c>
      <c r="E1" t="s">
        <v>3430</v>
      </c>
      <c r="F1" t="s">
        <v>3431</v>
      </c>
      <c r="G1" t="s">
        <v>3432</v>
      </c>
      <c r="H1" t="s">
        <v>3433</v>
      </c>
      <c r="I1" t="s">
        <v>3434</v>
      </c>
      <c r="J1" t="s">
        <v>3435</v>
      </c>
      <c r="K1" t="s">
        <v>3436</v>
      </c>
      <c r="L1" t="s">
        <v>3458</v>
      </c>
      <c r="M1" t="s">
        <v>3437</v>
      </c>
      <c r="N1" t="s">
        <v>3459</v>
      </c>
      <c r="O1" s="1" t="s">
        <v>3460</v>
      </c>
      <c r="P1" s="1" t="s">
        <v>3461</v>
      </c>
      <c r="Q1" s="1" t="s">
        <v>3464</v>
      </c>
      <c r="R1" t="s">
        <v>3438</v>
      </c>
      <c r="S1" t="s">
        <v>3439</v>
      </c>
      <c r="T1" t="s">
        <v>3440</v>
      </c>
      <c r="U1" t="s">
        <v>3441</v>
      </c>
      <c r="V1" t="s">
        <v>3442</v>
      </c>
      <c r="W1" t="s">
        <v>3443</v>
      </c>
      <c r="X1" t="s">
        <v>3444</v>
      </c>
      <c r="Y1" t="s">
        <v>3445</v>
      </c>
      <c r="Z1" t="s">
        <v>3446</v>
      </c>
      <c r="AA1" t="s">
        <v>3447</v>
      </c>
      <c r="AB1" t="s">
        <v>3448</v>
      </c>
      <c r="AC1" t="s">
        <v>3449</v>
      </c>
      <c r="AD1" t="s">
        <v>3462</v>
      </c>
      <c r="AE1" t="s">
        <v>3463</v>
      </c>
      <c r="AF1" t="s">
        <v>3450</v>
      </c>
      <c r="AG1" t="s">
        <v>3451</v>
      </c>
      <c r="AH1" t="s">
        <v>3452</v>
      </c>
      <c r="AI1" t="s">
        <v>3453</v>
      </c>
      <c r="AJ1" t="s">
        <v>3454</v>
      </c>
      <c r="AK1" t="s">
        <v>3455</v>
      </c>
      <c r="AL1" t="s">
        <v>3456</v>
      </c>
      <c r="AM1" t="s">
        <v>3457</v>
      </c>
    </row>
    <row r="2" spans="1:39" x14ac:dyDescent="0.2">
      <c r="A2" t="s">
        <v>0</v>
      </c>
      <c r="B2" t="s">
        <v>1</v>
      </c>
      <c r="C2" t="s">
        <v>2</v>
      </c>
      <c r="D2" t="s">
        <v>3</v>
      </c>
      <c r="E2">
        <v>2.156296109955385</v>
      </c>
      <c r="F2">
        <v>367</v>
      </c>
      <c r="G2">
        <v>120</v>
      </c>
      <c r="H2">
        <v>0.32697547683923711</v>
      </c>
      <c r="I2">
        <v>128435</v>
      </c>
      <c r="J2">
        <v>349.95912806539508</v>
      </c>
      <c r="K2">
        <v>3.2288828337874662</v>
      </c>
      <c r="L2">
        <f>($K$2+$K$369+$K$746+$K$1115+$K$1493+$K$1827+$K$2128+$K$2442+$K$2728+$K$3015)/10</f>
        <v>3.2704317812222272</v>
      </c>
      <c r="M2">
        <v>5.1943733867712103</v>
      </c>
      <c r="N2">
        <f>AVERAGE($AM$2:$AM$368)</f>
        <v>0.99727520435967298</v>
      </c>
      <c r="O2" s="1">
        <f>AVERAGE($AI$2:$AI$368)</f>
        <v>0.16621253405994552</v>
      </c>
      <c r="P2" s="1">
        <f>AVERAGE($AD$2:$AD$368)</f>
        <v>0</v>
      </c>
      <c r="Q2" s="1">
        <f>1-N2-P2</f>
        <v>2.7247956403270157E-3</v>
      </c>
      <c r="R2">
        <v>11</v>
      </c>
      <c r="S2">
        <v>132</v>
      </c>
      <c r="T2">
        <v>5</v>
      </c>
      <c r="U2">
        <v>5.0023041474654377</v>
      </c>
      <c r="V2" t="s">
        <v>4</v>
      </c>
      <c r="W2">
        <v>13</v>
      </c>
      <c r="X2" t="s">
        <v>5</v>
      </c>
      <c r="Y2">
        <v>3409</v>
      </c>
      <c r="Z2" t="s">
        <v>6</v>
      </c>
      <c r="AA2" t="s">
        <v>7</v>
      </c>
      <c r="AB2">
        <v>1</v>
      </c>
      <c r="AC2">
        <v>0</v>
      </c>
      <c r="AD2">
        <f>IF(AND(AC2=1,AL2=1),1,0)</f>
        <v>0</v>
      </c>
      <c r="AE2">
        <f>IF(AND(AC2=0,AL2=1),1,0)</f>
        <v>0</v>
      </c>
      <c r="AF2">
        <v>993</v>
      </c>
      <c r="AG2">
        <v>1000</v>
      </c>
      <c r="AH2">
        <v>10.264271486611269</v>
      </c>
      <c r="AI2">
        <v>1</v>
      </c>
      <c r="AJ2">
        <v>9.6107833087444305E-3</v>
      </c>
      <c r="AK2">
        <v>0.99038928747177124</v>
      </c>
      <c r="AL2">
        <v>0</v>
      </c>
      <c r="AM2">
        <v>1</v>
      </c>
    </row>
    <row r="3" spans="1:39" x14ac:dyDescent="0.2">
      <c r="A3" t="s">
        <v>0</v>
      </c>
      <c r="B3" t="s">
        <v>1</v>
      </c>
      <c r="C3" t="s">
        <v>2</v>
      </c>
      <c r="D3" t="s">
        <v>3</v>
      </c>
      <c r="E3">
        <v>2.1562961777917988</v>
      </c>
      <c r="F3">
        <v>367</v>
      </c>
      <c r="G3">
        <v>120</v>
      </c>
      <c r="H3">
        <v>0.32697547683923711</v>
      </c>
      <c r="I3">
        <v>128435</v>
      </c>
      <c r="J3">
        <v>349.95912806539508</v>
      </c>
      <c r="K3">
        <v>3.2288828337874662</v>
      </c>
      <c r="L3">
        <f t="shared" ref="L3:L66" si="0">($K$2+$K$369+$K$746+$K$1115+$K$1493+$K$1827+$K$2128+$K$2442+$K$2728+$K$3015)/10</f>
        <v>3.2704317812222272</v>
      </c>
      <c r="M3">
        <v>5.1943733867712103</v>
      </c>
      <c r="N3">
        <f t="shared" ref="N3:N66" si="1">AVERAGE($AM$2:$AM$368)</f>
        <v>0.99727520435967298</v>
      </c>
      <c r="O3" s="1">
        <f t="shared" ref="O3:O66" si="2">AVERAGE($AI$2:$AI$368)</f>
        <v>0.16621253405994552</v>
      </c>
      <c r="P3" s="1">
        <f t="shared" ref="P3:P66" si="3">AVERAGE($AD$2:$AD$368)</f>
        <v>0</v>
      </c>
      <c r="Q3" s="1">
        <f t="shared" ref="Q3:Q66" si="4">1-N3-P3</f>
        <v>2.7247956403270157E-3</v>
      </c>
      <c r="R3">
        <v>11</v>
      </c>
      <c r="S3">
        <v>132</v>
      </c>
      <c r="T3">
        <v>5</v>
      </c>
      <c r="U3">
        <v>5.0023041474654377</v>
      </c>
      <c r="V3" t="s">
        <v>4</v>
      </c>
      <c r="W3">
        <v>13</v>
      </c>
      <c r="X3" t="s">
        <v>5</v>
      </c>
      <c r="Y3">
        <v>3409</v>
      </c>
      <c r="Z3" t="s">
        <v>8</v>
      </c>
      <c r="AA3" t="s">
        <v>9</v>
      </c>
      <c r="AB3">
        <v>1</v>
      </c>
      <c r="AC3">
        <v>0</v>
      </c>
      <c r="AD3">
        <f t="shared" ref="AD3:AD66" si="5">IF(AND(AC3=1,AL3=1),1,0)</f>
        <v>0</v>
      </c>
      <c r="AE3">
        <f t="shared" ref="AE3:AE66" si="6">IF(AND(AC3=0,AL3=1),1,0)</f>
        <v>0</v>
      </c>
      <c r="AF3">
        <v>127</v>
      </c>
      <c r="AG3">
        <v>40573</v>
      </c>
      <c r="AH3">
        <v>10.679542303158421</v>
      </c>
      <c r="AI3">
        <v>1</v>
      </c>
      <c r="AJ3">
        <v>7.1791117079555988E-3</v>
      </c>
      <c r="AK3">
        <v>0.99282091856002808</v>
      </c>
      <c r="AL3">
        <v>0</v>
      </c>
      <c r="AM3">
        <v>1</v>
      </c>
    </row>
    <row r="4" spans="1:39" x14ac:dyDescent="0.2">
      <c r="A4" t="s">
        <v>0</v>
      </c>
      <c r="B4" t="s">
        <v>1</v>
      </c>
      <c r="C4" t="s">
        <v>2</v>
      </c>
      <c r="D4" t="s">
        <v>3</v>
      </c>
      <c r="E4">
        <v>2.1562962612362382</v>
      </c>
      <c r="F4">
        <v>367</v>
      </c>
      <c r="G4">
        <v>120</v>
      </c>
      <c r="H4">
        <v>0.32697547683923711</v>
      </c>
      <c r="I4">
        <v>128435</v>
      </c>
      <c r="J4">
        <v>349.95912806539508</v>
      </c>
      <c r="K4">
        <v>3.2288828337874662</v>
      </c>
      <c r="L4">
        <f t="shared" si="0"/>
        <v>3.2704317812222272</v>
      </c>
      <c r="M4">
        <v>5.1943733867712103</v>
      </c>
      <c r="N4">
        <f t="shared" si="1"/>
        <v>0.99727520435967298</v>
      </c>
      <c r="O4" s="1">
        <f t="shared" si="2"/>
        <v>0.16621253405994552</v>
      </c>
      <c r="P4" s="1">
        <f t="shared" si="3"/>
        <v>0</v>
      </c>
      <c r="Q4" s="1">
        <f t="shared" si="4"/>
        <v>2.7247956403270157E-3</v>
      </c>
      <c r="R4">
        <v>11</v>
      </c>
      <c r="S4">
        <v>132</v>
      </c>
      <c r="T4">
        <v>5</v>
      </c>
      <c r="U4">
        <v>5.0023041474654377</v>
      </c>
      <c r="V4" t="s">
        <v>4</v>
      </c>
      <c r="W4">
        <v>13</v>
      </c>
      <c r="X4" t="s">
        <v>5</v>
      </c>
      <c r="Y4">
        <v>3409</v>
      </c>
      <c r="Z4" t="s">
        <v>10</v>
      </c>
      <c r="AA4" t="s">
        <v>11</v>
      </c>
      <c r="AB4">
        <v>16</v>
      </c>
      <c r="AC4">
        <v>1</v>
      </c>
      <c r="AD4">
        <f t="shared" si="5"/>
        <v>0</v>
      </c>
      <c r="AE4">
        <f t="shared" si="6"/>
        <v>0</v>
      </c>
      <c r="AF4">
        <v>475</v>
      </c>
      <c r="AG4">
        <v>7683</v>
      </c>
      <c r="AH4">
        <v>0.39478862477505589</v>
      </c>
      <c r="AI4">
        <v>0</v>
      </c>
      <c r="AJ4">
        <v>1.1844919994473461E-2</v>
      </c>
      <c r="AK4">
        <v>0.98815512657165527</v>
      </c>
      <c r="AL4">
        <v>0</v>
      </c>
      <c r="AM4">
        <v>1</v>
      </c>
    </row>
    <row r="5" spans="1:39" x14ac:dyDescent="0.2">
      <c r="A5" t="s">
        <v>0</v>
      </c>
      <c r="B5" t="s">
        <v>1</v>
      </c>
      <c r="C5" t="s">
        <v>2</v>
      </c>
      <c r="D5" t="s">
        <v>3</v>
      </c>
      <c r="E5">
        <v>2.1562963115743261</v>
      </c>
      <c r="F5">
        <v>367</v>
      </c>
      <c r="G5">
        <v>120</v>
      </c>
      <c r="H5">
        <v>0.32697547683923711</v>
      </c>
      <c r="I5">
        <v>128435</v>
      </c>
      <c r="J5">
        <v>349.95912806539508</v>
      </c>
      <c r="K5">
        <v>3.2288828337874662</v>
      </c>
      <c r="L5">
        <f t="shared" si="0"/>
        <v>3.2704317812222272</v>
      </c>
      <c r="M5">
        <v>5.1943733867712103</v>
      </c>
      <c r="N5">
        <f t="shared" si="1"/>
        <v>0.99727520435967298</v>
      </c>
      <c r="O5" s="1">
        <f t="shared" si="2"/>
        <v>0.16621253405994552</v>
      </c>
      <c r="P5" s="1">
        <f t="shared" si="3"/>
        <v>0</v>
      </c>
      <c r="Q5" s="1">
        <f t="shared" si="4"/>
        <v>2.7247956403270157E-3</v>
      </c>
      <c r="R5">
        <v>11</v>
      </c>
      <c r="S5">
        <v>132</v>
      </c>
      <c r="T5">
        <v>5</v>
      </c>
      <c r="U5">
        <v>5.0023041474654377</v>
      </c>
      <c r="V5" t="s">
        <v>4</v>
      </c>
      <c r="W5">
        <v>13</v>
      </c>
      <c r="X5" t="s">
        <v>5</v>
      </c>
      <c r="Y5">
        <v>3409</v>
      </c>
      <c r="Z5" t="s">
        <v>12</v>
      </c>
      <c r="AA5" t="s">
        <v>13</v>
      </c>
      <c r="AB5">
        <v>13</v>
      </c>
      <c r="AC5">
        <v>1</v>
      </c>
      <c r="AD5">
        <f t="shared" si="5"/>
        <v>0</v>
      </c>
      <c r="AE5">
        <f t="shared" si="6"/>
        <v>0</v>
      </c>
      <c r="AF5">
        <v>847</v>
      </c>
      <c r="AG5">
        <v>9291</v>
      </c>
      <c r="AH5">
        <v>0.87052892438092844</v>
      </c>
      <c r="AI5">
        <v>0</v>
      </c>
      <c r="AJ5">
        <v>1.1927698738873E-2</v>
      </c>
      <c r="AK5">
        <v>0.98807227611541748</v>
      </c>
      <c r="AL5">
        <v>0</v>
      </c>
      <c r="AM5">
        <v>1</v>
      </c>
    </row>
    <row r="6" spans="1:39" x14ac:dyDescent="0.2">
      <c r="A6" t="s">
        <v>0</v>
      </c>
      <c r="B6" t="s">
        <v>1</v>
      </c>
      <c r="C6" t="s">
        <v>2</v>
      </c>
      <c r="D6" t="s">
        <v>3</v>
      </c>
      <c r="E6">
        <v>2.156296361664515</v>
      </c>
      <c r="F6">
        <v>367</v>
      </c>
      <c r="G6">
        <v>120</v>
      </c>
      <c r="H6">
        <v>0.32697547683923711</v>
      </c>
      <c r="I6">
        <v>128435</v>
      </c>
      <c r="J6">
        <v>349.95912806539508</v>
      </c>
      <c r="K6">
        <v>3.2288828337874662</v>
      </c>
      <c r="L6">
        <f t="shared" si="0"/>
        <v>3.2704317812222272</v>
      </c>
      <c r="M6">
        <v>5.1943733867712103</v>
      </c>
      <c r="N6">
        <f t="shared" si="1"/>
        <v>0.99727520435967298</v>
      </c>
      <c r="O6" s="1">
        <f t="shared" si="2"/>
        <v>0.16621253405994552</v>
      </c>
      <c r="P6" s="1">
        <f t="shared" si="3"/>
        <v>0</v>
      </c>
      <c r="Q6" s="1">
        <f t="shared" si="4"/>
        <v>2.7247956403270157E-3</v>
      </c>
      <c r="R6">
        <v>11</v>
      </c>
      <c r="S6">
        <v>132</v>
      </c>
      <c r="T6">
        <v>5</v>
      </c>
      <c r="U6">
        <v>5.0023041474654377</v>
      </c>
      <c r="V6" t="s">
        <v>4</v>
      </c>
      <c r="W6">
        <v>13</v>
      </c>
      <c r="X6" t="s">
        <v>5</v>
      </c>
      <c r="Y6">
        <v>3409</v>
      </c>
      <c r="Z6" t="s">
        <v>14</v>
      </c>
      <c r="AA6" t="s">
        <v>15</v>
      </c>
      <c r="AB6">
        <v>5</v>
      </c>
      <c r="AC6">
        <v>0</v>
      </c>
      <c r="AD6">
        <f t="shared" si="5"/>
        <v>0</v>
      </c>
      <c r="AE6">
        <f t="shared" si="6"/>
        <v>0</v>
      </c>
      <c r="AF6">
        <v>477</v>
      </c>
      <c r="AG6">
        <v>17385</v>
      </c>
      <c r="AH6">
        <v>1.3030706102633121</v>
      </c>
      <c r="AI6">
        <v>0</v>
      </c>
      <c r="AJ6">
        <v>1.2166961096227171E-2</v>
      </c>
      <c r="AK6">
        <v>0.98783302307128906</v>
      </c>
      <c r="AL6">
        <v>0</v>
      </c>
      <c r="AM6">
        <v>1</v>
      </c>
    </row>
    <row r="7" spans="1:39" x14ac:dyDescent="0.2">
      <c r="A7" t="s">
        <v>0</v>
      </c>
      <c r="B7" t="s">
        <v>1</v>
      </c>
      <c r="C7" t="s">
        <v>2</v>
      </c>
      <c r="D7" t="s">
        <v>3</v>
      </c>
      <c r="E7">
        <v>2.1562964402194602</v>
      </c>
      <c r="F7">
        <v>367</v>
      </c>
      <c r="G7">
        <v>120</v>
      </c>
      <c r="H7">
        <v>0.32697547683923711</v>
      </c>
      <c r="I7">
        <v>128435</v>
      </c>
      <c r="J7">
        <v>349.95912806539508</v>
      </c>
      <c r="K7">
        <v>3.2288828337874662</v>
      </c>
      <c r="L7">
        <f t="shared" si="0"/>
        <v>3.2704317812222272</v>
      </c>
      <c r="M7">
        <v>5.1943733867712103</v>
      </c>
      <c r="N7">
        <f t="shared" si="1"/>
        <v>0.99727520435967298</v>
      </c>
      <c r="O7" s="1">
        <f t="shared" si="2"/>
        <v>0.16621253405994552</v>
      </c>
      <c r="P7" s="1">
        <f t="shared" si="3"/>
        <v>0</v>
      </c>
      <c r="Q7" s="1">
        <f t="shared" si="4"/>
        <v>2.7247956403270157E-3</v>
      </c>
      <c r="R7">
        <v>11</v>
      </c>
      <c r="S7">
        <v>132</v>
      </c>
      <c r="T7">
        <v>5</v>
      </c>
      <c r="U7">
        <v>5.0023041474654377</v>
      </c>
      <c r="V7" t="s">
        <v>4</v>
      </c>
      <c r="W7">
        <v>13</v>
      </c>
      <c r="X7" t="s">
        <v>5</v>
      </c>
      <c r="Y7">
        <v>3409</v>
      </c>
      <c r="Z7" t="s">
        <v>12</v>
      </c>
      <c r="AA7" t="s">
        <v>16</v>
      </c>
      <c r="AB7">
        <v>5</v>
      </c>
      <c r="AC7">
        <v>0</v>
      </c>
      <c r="AD7">
        <f t="shared" si="5"/>
        <v>0</v>
      </c>
      <c r="AE7">
        <f t="shared" si="6"/>
        <v>0</v>
      </c>
      <c r="AF7">
        <v>983</v>
      </c>
      <c r="AG7">
        <v>9291</v>
      </c>
      <c r="AH7">
        <v>0.87052904005587584</v>
      </c>
      <c r="AI7">
        <v>0</v>
      </c>
      <c r="AJ7">
        <v>1.1666731908917431E-2</v>
      </c>
      <c r="AK7">
        <v>0.98833328485488892</v>
      </c>
      <c r="AL7">
        <v>0</v>
      </c>
      <c r="AM7">
        <v>1</v>
      </c>
    </row>
    <row r="8" spans="1:39" x14ac:dyDescent="0.2">
      <c r="A8" t="s">
        <v>0</v>
      </c>
      <c r="B8" t="s">
        <v>1</v>
      </c>
      <c r="C8" t="s">
        <v>2</v>
      </c>
      <c r="D8" t="s">
        <v>3</v>
      </c>
      <c r="E8">
        <v>2.156296488142154</v>
      </c>
      <c r="F8">
        <v>367</v>
      </c>
      <c r="G8">
        <v>120</v>
      </c>
      <c r="H8">
        <v>0.32697547683923711</v>
      </c>
      <c r="I8">
        <v>128435</v>
      </c>
      <c r="J8">
        <v>349.95912806539508</v>
      </c>
      <c r="K8">
        <v>3.2288828337874662</v>
      </c>
      <c r="L8">
        <f t="shared" si="0"/>
        <v>3.2704317812222272</v>
      </c>
      <c r="M8">
        <v>5.1943733867712103</v>
      </c>
      <c r="N8">
        <f t="shared" si="1"/>
        <v>0.99727520435967298</v>
      </c>
      <c r="O8" s="1">
        <f t="shared" si="2"/>
        <v>0.16621253405994552</v>
      </c>
      <c r="P8" s="1">
        <f t="shared" si="3"/>
        <v>0</v>
      </c>
      <c r="Q8" s="1">
        <f t="shared" si="4"/>
        <v>2.7247956403270157E-3</v>
      </c>
      <c r="R8">
        <v>11</v>
      </c>
      <c r="S8">
        <v>132</v>
      </c>
      <c r="T8">
        <v>5</v>
      </c>
      <c r="U8">
        <v>5.0023041474654377</v>
      </c>
      <c r="V8" t="s">
        <v>4</v>
      </c>
      <c r="W8">
        <v>13</v>
      </c>
      <c r="X8" t="s">
        <v>5</v>
      </c>
      <c r="Y8">
        <v>3409</v>
      </c>
      <c r="Z8" t="s">
        <v>14</v>
      </c>
      <c r="AA8" t="s">
        <v>17</v>
      </c>
      <c r="AB8">
        <v>4</v>
      </c>
      <c r="AC8">
        <v>0</v>
      </c>
      <c r="AD8">
        <f t="shared" si="5"/>
        <v>0</v>
      </c>
      <c r="AE8">
        <f t="shared" si="6"/>
        <v>0</v>
      </c>
      <c r="AF8">
        <v>865</v>
      </c>
      <c r="AG8">
        <v>17385</v>
      </c>
      <c r="AH8">
        <v>1.3030707344948289</v>
      </c>
      <c r="AI8">
        <v>0</v>
      </c>
      <c r="AJ8">
        <v>1.216360926628113E-2</v>
      </c>
      <c r="AK8">
        <v>0.98783642053604126</v>
      </c>
      <c r="AL8">
        <v>0</v>
      </c>
      <c r="AM8">
        <v>1</v>
      </c>
    </row>
    <row r="9" spans="1:39" x14ac:dyDescent="0.2">
      <c r="A9" t="s">
        <v>0</v>
      </c>
      <c r="B9" t="s">
        <v>1</v>
      </c>
      <c r="C9" t="s">
        <v>2</v>
      </c>
      <c r="D9" t="s">
        <v>3</v>
      </c>
      <c r="E9">
        <v>2.1562965546833461</v>
      </c>
      <c r="F9">
        <v>367</v>
      </c>
      <c r="G9">
        <v>120</v>
      </c>
      <c r="H9">
        <v>0.32697547683923711</v>
      </c>
      <c r="I9">
        <v>128435</v>
      </c>
      <c r="J9">
        <v>349.95912806539508</v>
      </c>
      <c r="K9">
        <v>3.2288828337874662</v>
      </c>
      <c r="L9">
        <f t="shared" si="0"/>
        <v>3.2704317812222272</v>
      </c>
      <c r="M9">
        <v>5.1943733867712103</v>
      </c>
      <c r="N9">
        <f t="shared" si="1"/>
        <v>0.99727520435967298</v>
      </c>
      <c r="O9" s="1">
        <f t="shared" si="2"/>
        <v>0.16621253405994552</v>
      </c>
      <c r="P9" s="1">
        <f t="shared" si="3"/>
        <v>0</v>
      </c>
      <c r="Q9" s="1">
        <f t="shared" si="4"/>
        <v>2.7247956403270157E-3</v>
      </c>
      <c r="R9">
        <v>11</v>
      </c>
      <c r="S9">
        <v>132</v>
      </c>
      <c r="T9">
        <v>5</v>
      </c>
      <c r="U9">
        <v>5.0023041474654377</v>
      </c>
      <c r="V9" t="s">
        <v>4</v>
      </c>
      <c r="W9">
        <v>13</v>
      </c>
      <c r="X9" t="s">
        <v>5</v>
      </c>
      <c r="Y9">
        <v>3409</v>
      </c>
      <c r="Z9" t="s">
        <v>12</v>
      </c>
      <c r="AA9" t="s">
        <v>18</v>
      </c>
      <c r="AB9">
        <v>2</v>
      </c>
      <c r="AC9">
        <v>0</v>
      </c>
      <c r="AD9">
        <f t="shared" si="5"/>
        <v>0</v>
      </c>
      <c r="AE9">
        <f t="shared" si="6"/>
        <v>0</v>
      </c>
      <c r="AF9">
        <v>1309</v>
      </c>
      <c r="AG9">
        <v>9291</v>
      </c>
      <c r="AH9">
        <v>0.87052916184919005</v>
      </c>
      <c r="AI9">
        <v>0</v>
      </c>
      <c r="AJ9">
        <v>1.286623626947403E-2</v>
      </c>
      <c r="AK9">
        <v>0.98713374137878418</v>
      </c>
      <c r="AL9">
        <v>0</v>
      </c>
      <c r="AM9">
        <v>1</v>
      </c>
    </row>
    <row r="10" spans="1:39" x14ac:dyDescent="0.2">
      <c r="A10" t="s">
        <v>0</v>
      </c>
      <c r="B10" t="s">
        <v>1</v>
      </c>
      <c r="C10" t="s">
        <v>2</v>
      </c>
      <c r="D10" t="s">
        <v>3</v>
      </c>
      <c r="E10">
        <v>2.156296626887773</v>
      </c>
      <c r="F10">
        <v>367</v>
      </c>
      <c r="G10">
        <v>120</v>
      </c>
      <c r="H10">
        <v>0.32697547683923711</v>
      </c>
      <c r="I10">
        <v>128435</v>
      </c>
      <c r="J10">
        <v>349.95912806539508</v>
      </c>
      <c r="K10">
        <v>3.2288828337874662</v>
      </c>
      <c r="L10">
        <f t="shared" si="0"/>
        <v>3.2704317812222272</v>
      </c>
      <c r="M10">
        <v>5.1943733867712103</v>
      </c>
      <c r="N10">
        <f t="shared" si="1"/>
        <v>0.99727520435967298</v>
      </c>
      <c r="O10" s="1">
        <f t="shared" si="2"/>
        <v>0.16621253405994552</v>
      </c>
      <c r="P10" s="1">
        <f t="shared" si="3"/>
        <v>0</v>
      </c>
      <c r="Q10" s="1">
        <f t="shared" si="4"/>
        <v>2.7247956403270157E-3</v>
      </c>
      <c r="R10">
        <v>11</v>
      </c>
      <c r="S10">
        <v>132</v>
      </c>
      <c r="T10">
        <v>5</v>
      </c>
      <c r="U10">
        <v>5.0023041474654377</v>
      </c>
      <c r="V10" t="s">
        <v>4</v>
      </c>
      <c r="W10">
        <v>13</v>
      </c>
      <c r="X10" t="s">
        <v>5</v>
      </c>
      <c r="Y10">
        <v>3409</v>
      </c>
      <c r="Z10" t="s">
        <v>14</v>
      </c>
      <c r="AA10" t="s">
        <v>19</v>
      </c>
      <c r="AB10">
        <v>5</v>
      </c>
      <c r="AC10">
        <v>0</v>
      </c>
      <c r="AD10">
        <f t="shared" si="5"/>
        <v>0</v>
      </c>
      <c r="AE10">
        <f t="shared" si="6"/>
        <v>0</v>
      </c>
      <c r="AF10">
        <v>965</v>
      </c>
      <c r="AG10">
        <v>17385</v>
      </c>
      <c r="AH10">
        <v>1.3030708758285781</v>
      </c>
      <c r="AI10">
        <v>0</v>
      </c>
      <c r="AJ10">
        <v>1.18186054751277E-2</v>
      </c>
      <c r="AK10">
        <v>0.98818141222000122</v>
      </c>
      <c r="AL10">
        <v>0</v>
      </c>
      <c r="AM10">
        <v>1</v>
      </c>
    </row>
    <row r="11" spans="1:39" x14ac:dyDescent="0.2">
      <c r="A11" t="s">
        <v>0</v>
      </c>
      <c r="B11" t="s">
        <v>1</v>
      </c>
      <c r="C11" t="s">
        <v>2</v>
      </c>
      <c r="D11" t="s">
        <v>3</v>
      </c>
      <c r="E11">
        <v>2.1562966882792951</v>
      </c>
      <c r="F11">
        <v>367</v>
      </c>
      <c r="G11">
        <v>120</v>
      </c>
      <c r="H11">
        <v>0.32697547683923711</v>
      </c>
      <c r="I11">
        <v>128435</v>
      </c>
      <c r="J11">
        <v>349.95912806539508</v>
      </c>
      <c r="K11">
        <v>3.2288828337874662</v>
      </c>
      <c r="L11">
        <f t="shared" si="0"/>
        <v>3.2704317812222272</v>
      </c>
      <c r="M11">
        <v>5.1943733867712103</v>
      </c>
      <c r="N11">
        <f t="shared" si="1"/>
        <v>0.99727520435967298</v>
      </c>
      <c r="O11" s="1">
        <f t="shared" si="2"/>
        <v>0.16621253405994552</v>
      </c>
      <c r="P11" s="1">
        <f t="shared" si="3"/>
        <v>0</v>
      </c>
      <c r="Q11" s="1">
        <f t="shared" si="4"/>
        <v>2.7247956403270157E-3</v>
      </c>
      <c r="R11">
        <v>11</v>
      </c>
      <c r="S11">
        <v>132</v>
      </c>
      <c r="T11">
        <v>5</v>
      </c>
      <c r="U11">
        <v>5.0023041474654377</v>
      </c>
      <c r="V11" t="s">
        <v>4</v>
      </c>
      <c r="W11">
        <v>13</v>
      </c>
      <c r="X11" t="s">
        <v>5</v>
      </c>
      <c r="Y11">
        <v>3409</v>
      </c>
      <c r="Z11" t="s">
        <v>12</v>
      </c>
      <c r="AA11" t="s">
        <v>20</v>
      </c>
      <c r="AB11">
        <v>1</v>
      </c>
      <c r="AC11">
        <v>0</v>
      </c>
      <c r="AD11">
        <f t="shared" si="5"/>
        <v>0</v>
      </c>
      <c r="AE11">
        <f t="shared" si="6"/>
        <v>0</v>
      </c>
      <c r="AF11">
        <v>168</v>
      </c>
      <c r="AG11">
        <v>9291</v>
      </c>
      <c r="AH11">
        <v>0.87052929054220296</v>
      </c>
      <c r="AI11">
        <v>0</v>
      </c>
      <c r="AJ11">
        <v>8.3261933177709579E-3</v>
      </c>
      <c r="AK11">
        <v>0.99167376756668091</v>
      </c>
      <c r="AL11">
        <v>0</v>
      </c>
      <c r="AM11">
        <v>1</v>
      </c>
    </row>
    <row r="12" spans="1:39" x14ac:dyDescent="0.2">
      <c r="A12" t="s">
        <v>0</v>
      </c>
      <c r="B12" t="s">
        <v>1</v>
      </c>
      <c r="C12" t="s">
        <v>2</v>
      </c>
      <c r="D12" t="s">
        <v>3</v>
      </c>
      <c r="E12">
        <v>2.1562967546840479</v>
      </c>
      <c r="F12">
        <v>367</v>
      </c>
      <c r="G12">
        <v>120</v>
      </c>
      <c r="H12">
        <v>0.32697547683923711</v>
      </c>
      <c r="I12">
        <v>128435</v>
      </c>
      <c r="J12">
        <v>349.95912806539508</v>
      </c>
      <c r="K12">
        <v>3.2288828337874662</v>
      </c>
      <c r="L12">
        <f t="shared" si="0"/>
        <v>3.2704317812222272</v>
      </c>
      <c r="M12">
        <v>5.1943733867712103</v>
      </c>
      <c r="N12">
        <f t="shared" si="1"/>
        <v>0.99727520435967298</v>
      </c>
      <c r="O12" s="1">
        <f t="shared" si="2"/>
        <v>0.16621253405994552</v>
      </c>
      <c r="P12" s="1">
        <f t="shared" si="3"/>
        <v>0</v>
      </c>
      <c r="Q12" s="1">
        <f t="shared" si="4"/>
        <v>2.7247956403270157E-3</v>
      </c>
      <c r="R12">
        <v>11</v>
      </c>
      <c r="S12">
        <v>132</v>
      </c>
      <c r="T12">
        <v>5</v>
      </c>
      <c r="U12">
        <v>5.0023041474654377</v>
      </c>
      <c r="V12" t="s">
        <v>4</v>
      </c>
      <c r="W12">
        <v>13</v>
      </c>
      <c r="X12" t="s">
        <v>5</v>
      </c>
      <c r="Y12">
        <v>3409</v>
      </c>
      <c r="Z12" t="s">
        <v>14</v>
      </c>
      <c r="AA12" t="s">
        <v>21</v>
      </c>
      <c r="AB12">
        <v>2</v>
      </c>
      <c r="AC12">
        <v>0</v>
      </c>
      <c r="AD12">
        <f t="shared" si="5"/>
        <v>0</v>
      </c>
      <c r="AE12">
        <f t="shared" si="6"/>
        <v>0</v>
      </c>
      <c r="AF12">
        <v>145</v>
      </c>
      <c r="AG12">
        <v>17385</v>
      </c>
      <c r="AH12">
        <v>1.3030709850098019</v>
      </c>
      <c r="AI12">
        <v>0</v>
      </c>
      <c r="AJ12">
        <v>2.1051621064543721E-2</v>
      </c>
      <c r="AK12">
        <v>0.97894841432571411</v>
      </c>
      <c r="AL12">
        <v>0</v>
      </c>
      <c r="AM12">
        <v>1</v>
      </c>
    </row>
    <row r="13" spans="1:39" x14ac:dyDescent="0.2">
      <c r="A13" t="s">
        <v>0</v>
      </c>
      <c r="B13" t="s">
        <v>1</v>
      </c>
      <c r="C13" t="s">
        <v>2</v>
      </c>
      <c r="D13" t="s">
        <v>3</v>
      </c>
      <c r="E13">
        <v>2.156296803891772</v>
      </c>
      <c r="F13">
        <v>367</v>
      </c>
      <c r="G13">
        <v>120</v>
      </c>
      <c r="H13">
        <v>0.32697547683923711</v>
      </c>
      <c r="I13">
        <v>128435</v>
      </c>
      <c r="J13">
        <v>349.95912806539508</v>
      </c>
      <c r="K13">
        <v>3.2288828337874662</v>
      </c>
      <c r="L13">
        <f t="shared" si="0"/>
        <v>3.2704317812222272</v>
      </c>
      <c r="M13">
        <v>5.1943733867712103</v>
      </c>
      <c r="N13">
        <f t="shared" si="1"/>
        <v>0.99727520435967298</v>
      </c>
      <c r="O13" s="1">
        <f t="shared" si="2"/>
        <v>0.16621253405994552</v>
      </c>
      <c r="P13" s="1">
        <f t="shared" si="3"/>
        <v>0</v>
      </c>
      <c r="Q13" s="1">
        <f t="shared" si="4"/>
        <v>2.7247956403270157E-3</v>
      </c>
      <c r="R13">
        <v>11</v>
      </c>
      <c r="S13">
        <v>132</v>
      </c>
      <c r="T13">
        <v>5</v>
      </c>
      <c r="U13">
        <v>5.0023041474654377</v>
      </c>
      <c r="V13" t="s">
        <v>4</v>
      </c>
      <c r="W13">
        <v>13</v>
      </c>
      <c r="X13" t="s">
        <v>5</v>
      </c>
      <c r="Y13">
        <v>3409</v>
      </c>
      <c r="Z13" t="s">
        <v>22</v>
      </c>
      <c r="AA13" t="s">
        <v>23</v>
      </c>
      <c r="AB13">
        <v>3</v>
      </c>
      <c r="AC13">
        <v>0</v>
      </c>
      <c r="AD13">
        <f t="shared" si="5"/>
        <v>0</v>
      </c>
      <c r="AE13">
        <f t="shared" si="6"/>
        <v>0</v>
      </c>
      <c r="AF13">
        <v>297</v>
      </c>
      <c r="AG13">
        <v>3998</v>
      </c>
      <c r="AH13">
        <v>5.9764599088383763</v>
      </c>
      <c r="AI13">
        <v>0</v>
      </c>
      <c r="AJ13">
        <v>1.1655081063508989E-2</v>
      </c>
      <c r="AK13">
        <v>0.98834490776062012</v>
      </c>
      <c r="AL13">
        <v>0</v>
      </c>
      <c r="AM13">
        <v>1</v>
      </c>
    </row>
    <row r="14" spans="1:39" x14ac:dyDescent="0.2">
      <c r="A14" t="s">
        <v>0</v>
      </c>
      <c r="B14" t="s">
        <v>1</v>
      </c>
      <c r="C14" t="s">
        <v>2</v>
      </c>
      <c r="D14" t="s">
        <v>3</v>
      </c>
      <c r="E14">
        <v>2.156296872232716</v>
      </c>
      <c r="F14">
        <v>367</v>
      </c>
      <c r="G14">
        <v>120</v>
      </c>
      <c r="H14">
        <v>0.32697547683923711</v>
      </c>
      <c r="I14">
        <v>128435</v>
      </c>
      <c r="J14">
        <v>349.95912806539508</v>
      </c>
      <c r="K14">
        <v>3.2288828337874662</v>
      </c>
      <c r="L14">
        <f t="shared" si="0"/>
        <v>3.2704317812222272</v>
      </c>
      <c r="M14">
        <v>5.1943733867712103</v>
      </c>
      <c r="N14">
        <f t="shared" si="1"/>
        <v>0.99727520435967298</v>
      </c>
      <c r="O14" s="1">
        <f t="shared" si="2"/>
        <v>0.16621253405994552</v>
      </c>
      <c r="P14" s="1">
        <f t="shared" si="3"/>
        <v>0</v>
      </c>
      <c r="Q14" s="1">
        <f t="shared" si="4"/>
        <v>2.7247956403270157E-3</v>
      </c>
      <c r="R14">
        <v>11</v>
      </c>
      <c r="S14">
        <v>132</v>
      </c>
      <c r="T14">
        <v>5</v>
      </c>
      <c r="U14">
        <v>5.0023041474654377</v>
      </c>
      <c r="V14" t="s">
        <v>4</v>
      </c>
      <c r="W14">
        <v>13</v>
      </c>
      <c r="X14" t="s">
        <v>5</v>
      </c>
      <c r="Y14">
        <v>3409</v>
      </c>
      <c r="Z14" t="s">
        <v>12</v>
      </c>
      <c r="AA14" t="s">
        <v>24</v>
      </c>
      <c r="AB14">
        <v>3</v>
      </c>
      <c r="AC14">
        <v>0</v>
      </c>
      <c r="AD14">
        <f t="shared" si="5"/>
        <v>0</v>
      </c>
      <c r="AE14">
        <f t="shared" si="6"/>
        <v>0</v>
      </c>
      <c r="AF14">
        <v>175</v>
      </c>
      <c r="AG14">
        <v>9291</v>
      </c>
      <c r="AH14">
        <v>0.87052948535153207</v>
      </c>
      <c r="AI14">
        <v>0</v>
      </c>
      <c r="AJ14">
        <v>2.115980722010136E-2</v>
      </c>
      <c r="AK14">
        <v>0.97884023189544678</v>
      </c>
      <c r="AL14">
        <v>0</v>
      </c>
      <c r="AM14">
        <v>1</v>
      </c>
    </row>
    <row r="15" spans="1:39" x14ac:dyDescent="0.2">
      <c r="A15" t="s">
        <v>0</v>
      </c>
      <c r="B15" t="s">
        <v>1</v>
      </c>
      <c r="C15" t="s">
        <v>2</v>
      </c>
      <c r="D15" t="s">
        <v>3</v>
      </c>
      <c r="E15">
        <v>2.156296937773535</v>
      </c>
      <c r="F15">
        <v>367</v>
      </c>
      <c r="G15">
        <v>120</v>
      </c>
      <c r="H15">
        <v>0.32697547683923711</v>
      </c>
      <c r="I15">
        <v>128435</v>
      </c>
      <c r="J15">
        <v>349.95912806539508</v>
      </c>
      <c r="K15">
        <v>3.2288828337874662</v>
      </c>
      <c r="L15">
        <f t="shared" si="0"/>
        <v>3.2704317812222272</v>
      </c>
      <c r="M15">
        <v>5.1943733867712103</v>
      </c>
      <c r="N15">
        <f t="shared" si="1"/>
        <v>0.99727520435967298</v>
      </c>
      <c r="O15" s="1">
        <f t="shared" si="2"/>
        <v>0.16621253405994552</v>
      </c>
      <c r="P15" s="1">
        <f t="shared" si="3"/>
        <v>0</v>
      </c>
      <c r="Q15" s="1">
        <f t="shared" si="4"/>
        <v>2.7247956403270157E-3</v>
      </c>
      <c r="R15">
        <v>11</v>
      </c>
      <c r="S15">
        <v>132</v>
      </c>
      <c r="T15">
        <v>5</v>
      </c>
      <c r="U15">
        <v>5.0023041474654377</v>
      </c>
      <c r="V15" t="s">
        <v>4</v>
      </c>
      <c r="W15">
        <v>13</v>
      </c>
      <c r="X15" t="s">
        <v>5</v>
      </c>
      <c r="Y15">
        <v>3409</v>
      </c>
      <c r="Z15" t="s">
        <v>25</v>
      </c>
      <c r="AA15" t="s">
        <v>26</v>
      </c>
      <c r="AB15">
        <v>12</v>
      </c>
      <c r="AC15">
        <v>1</v>
      </c>
      <c r="AD15">
        <f t="shared" si="5"/>
        <v>0</v>
      </c>
      <c r="AE15">
        <f t="shared" si="6"/>
        <v>0</v>
      </c>
      <c r="AF15">
        <v>218</v>
      </c>
      <c r="AG15">
        <v>25890</v>
      </c>
      <c r="AH15">
        <v>1.811189233190355</v>
      </c>
      <c r="AI15">
        <v>0</v>
      </c>
      <c r="AJ15">
        <v>1.06558995321393E-2</v>
      </c>
      <c r="AK15">
        <v>0.98934412002563477</v>
      </c>
      <c r="AL15">
        <v>0</v>
      </c>
      <c r="AM15">
        <v>1</v>
      </c>
    </row>
    <row r="16" spans="1:39" x14ac:dyDescent="0.2">
      <c r="A16" t="s">
        <v>0</v>
      </c>
      <c r="B16" t="s">
        <v>1</v>
      </c>
      <c r="C16" t="s">
        <v>2</v>
      </c>
      <c r="D16" t="s">
        <v>3</v>
      </c>
      <c r="E16">
        <v>2.1562970053503991</v>
      </c>
      <c r="F16">
        <v>367</v>
      </c>
      <c r="G16">
        <v>120</v>
      </c>
      <c r="H16">
        <v>0.32697547683923711</v>
      </c>
      <c r="I16">
        <v>128435</v>
      </c>
      <c r="J16">
        <v>349.95912806539508</v>
      </c>
      <c r="K16">
        <v>3.2288828337874662</v>
      </c>
      <c r="L16">
        <f t="shared" si="0"/>
        <v>3.2704317812222272</v>
      </c>
      <c r="M16">
        <v>5.1943733867712103</v>
      </c>
      <c r="N16">
        <f t="shared" si="1"/>
        <v>0.99727520435967298</v>
      </c>
      <c r="O16" s="1">
        <f t="shared" si="2"/>
        <v>0.16621253405994552</v>
      </c>
      <c r="P16" s="1">
        <f t="shared" si="3"/>
        <v>0</v>
      </c>
      <c r="Q16" s="1">
        <f t="shared" si="4"/>
        <v>2.7247956403270157E-3</v>
      </c>
      <c r="R16">
        <v>11</v>
      </c>
      <c r="S16">
        <v>132</v>
      </c>
      <c r="T16">
        <v>5</v>
      </c>
      <c r="U16">
        <v>5.0023041474654377</v>
      </c>
      <c r="V16" t="s">
        <v>4</v>
      </c>
      <c r="W16">
        <v>13</v>
      </c>
      <c r="X16" t="s">
        <v>5</v>
      </c>
      <c r="Y16">
        <v>3409</v>
      </c>
      <c r="Z16" t="s">
        <v>27</v>
      </c>
      <c r="AA16" t="s">
        <v>28</v>
      </c>
      <c r="AB16">
        <v>5</v>
      </c>
      <c r="AC16">
        <v>0</v>
      </c>
      <c r="AD16">
        <f t="shared" si="5"/>
        <v>0</v>
      </c>
      <c r="AE16">
        <f t="shared" si="6"/>
        <v>0</v>
      </c>
      <c r="AF16">
        <v>177</v>
      </c>
      <c r="AG16">
        <v>52166</v>
      </c>
      <c r="AH16">
        <v>7.925221096886923</v>
      </c>
      <c r="AI16">
        <v>0</v>
      </c>
      <c r="AJ16">
        <v>1.280468795448542E-2</v>
      </c>
      <c r="AK16">
        <v>0.98719525337219238</v>
      </c>
      <c r="AL16">
        <v>0</v>
      </c>
      <c r="AM16">
        <v>1</v>
      </c>
    </row>
    <row r="17" spans="1:39" x14ac:dyDescent="0.2">
      <c r="A17" t="s">
        <v>0</v>
      </c>
      <c r="B17" t="s">
        <v>1</v>
      </c>
      <c r="C17" t="s">
        <v>2</v>
      </c>
      <c r="D17" t="s">
        <v>3</v>
      </c>
      <c r="E17">
        <v>2.1562970815762639</v>
      </c>
      <c r="F17">
        <v>367</v>
      </c>
      <c r="G17">
        <v>120</v>
      </c>
      <c r="H17">
        <v>0.32697547683923711</v>
      </c>
      <c r="I17">
        <v>128435</v>
      </c>
      <c r="J17">
        <v>349.95912806539508</v>
      </c>
      <c r="K17">
        <v>3.2288828337874662</v>
      </c>
      <c r="L17">
        <f t="shared" si="0"/>
        <v>3.2704317812222272</v>
      </c>
      <c r="M17">
        <v>5.1943733867712103</v>
      </c>
      <c r="N17">
        <f t="shared" si="1"/>
        <v>0.99727520435967298</v>
      </c>
      <c r="O17" s="1">
        <f t="shared" si="2"/>
        <v>0.16621253405994552</v>
      </c>
      <c r="P17" s="1">
        <f t="shared" si="3"/>
        <v>0</v>
      </c>
      <c r="Q17" s="1">
        <f t="shared" si="4"/>
        <v>2.7247956403270157E-3</v>
      </c>
      <c r="R17">
        <v>11</v>
      </c>
      <c r="S17">
        <v>132</v>
      </c>
      <c r="T17">
        <v>5</v>
      </c>
      <c r="U17">
        <v>5.0023041474654377</v>
      </c>
      <c r="V17" t="s">
        <v>4</v>
      </c>
      <c r="W17">
        <v>13</v>
      </c>
      <c r="X17" t="s">
        <v>5</v>
      </c>
      <c r="Y17">
        <v>3409</v>
      </c>
      <c r="Z17" t="s">
        <v>29</v>
      </c>
      <c r="AA17" t="s">
        <v>30</v>
      </c>
      <c r="AB17">
        <v>13</v>
      </c>
      <c r="AC17">
        <v>1</v>
      </c>
      <c r="AD17">
        <f t="shared" si="5"/>
        <v>0</v>
      </c>
      <c r="AE17">
        <f t="shared" si="6"/>
        <v>0</v>
      </c>
      <c r="AF17">
        <v>451</v>
      </c>
      <c r="AG17">
        <v>9</v>
      </c>
      <c r="AH17">
        <v>0.51719881120335476</v>
      </c>
      <c r="AI17">
        <v>0</v>
      </c>
      <c r="AJ17">
        <v>1.114543434232473E-2</v>
      </c>
      <c r="AK17">
        <v>0.98885464668273926</v>
      </c>
      <c r="AL17">
        <v>0</v>
      </c>
      <c r="AM17">
        <v>1</v>
      </c>
    </row>
    <row r="18" spans="1:39" x14ac:dyDescent="0.2">
      <c r="A18" t="s">
        <v>0</v>
      </c>
      <c r="B18" t="s">
        <v>1</v>
      </c>
      <c r="C18" t="s">
        <v>2</v>
      </c>
      <c r="D18" t="s">
        <v>3</v>
      </c>
      <c r="E18">
        <v>2.156297131384072</v>
      </c>
      <c r="F18">
        <v>367</v>
      </c>
      <c r="G18">
        <v>120</v>
      </c>
      <c r="H18">
        <v>0.32697547683923711</v>
      </c>
      <c r="I18">
        <v>128435</v>
      </c>
      <c r="J18">
        <v>349.95912806539508</v>
      </c>
      <c r="K18">
        <v>3.2288828337874662</v>
      </c>
      <c r="L18">
        <f t="shared" si="0"/>
        <v>3.2704317812222272</v>
      </c>
      <c r="M18">
        <v>5.1943733867712103</v>
      </c>
      <c r="N18">
        <f t="shared" si="1"/>
        <v>0.99727520435967298</v>
      </c>
      <c r="O18" s="1">
        <f t="shared" si="2"/>
        <v>0.16621253405994552</v>
      </c>
      <c r="P18" s="1">
        <f t="shared" si="3"/>
        <v>0</v>
      </c>
      <c r="Q18" s="1">
        <f t="shared" si="4"/>
        <v>2.7247956403270157E-3</v>
      </c>
      <c r="R18">
        <v>11</v>
      </c>
      <c r="S18">
        <v>132</v>
      </c>
      <c r="T18">
        <v>5</v>
      </c>
      <c r="U18">
        <v>5.0023041474654377</v>
      </c>
      <c r="V18" t="s">
        <v>4</v>
      </c>
      <c r="W18">
        <v>13</v>
      </c>
      <c r="X18" t="s">
        <v>5</v>
      </c>
      <c r="Y18">
        <v>3409</v>
      </c>
      <c r="Z18" t="s">
        <v>31</v>
      </c>
      <c r="AA18" t="s">
        <v>32</v>
      </c>
      <c r="AB18">
        <v>10</v>
      </c>
      <c r="AC18">
        <v>1</v>
      </c>
      <c r="AD18">
        <f t="shared" si="5"/>
        <v>0</v>
      </c>
      <c r="AE18">
        <f t="shared" si="6"/>
        <v>0</v>
      </c>
      <c r="AF18">
        <v>101</v>
      </c>
      <c r="AG18">
        <v>6082</v>
      </c>
      <c r="AH18">
        <v>6.347323562417083</v>
      </c>
      <c r="AI18">
        <v>0</v>
      </c>
      <c r="AJ18">
        <v>8.6863227188587189E-3</v>
      </c>
      <c r="AK18">
        <v>0.991313636302948</v>
      </c>
      <c r="AL18">
        <v>0</v>
      </c>
      <c r="AM18">
        <v>1</v>
      </c>
    </row>
    <row r="19" spans="1:39" x14ac:dyDescent="0.2">
      <c r="A19" t="s">
        <v>0</v>
      </c>
      <c r="B19" t="s">
        <v>1</v>
      </c>
      <c r="C19" t="s">
        <v>2</v>
      </c>
      <c r="D19" t="s">
        <v>3</v>
      </c>
      <c r="E19">
        <v>2.1562971990278061</v>
      </c>
      <c r="F19">
        <v>367</v>
      </c>
      <c r="G19">
        <v>120</v>
      </c>
      <c r="H19">
        <v>0.32697547683923711</v>
      </c>
      <c r="I19">
        <v>128435</v>
      </c>
      <c r="J19">
        <v>349.95912806539508</v>
      </c>
      <c r="K19">
        <v>3.2288828337874662</v>
      </c>
      <c r="L19">
        <f t="shared" si="0"/>
        <v>3.2704317812222272</v>
      </c>
      <c r="M19">
        <v>5.1943733867712103</v>
      </c>
      <c r="N19">
        <f t="shared" si="1"/>
        <v>0.99727520435967298</v>
      </c>
      <c r="O19" s="1">
        <f t="shared" si="2"/>
        <v>0.16621253405994552</v>
      </c>
      <c r="P19" s="1">
        <f t="shared" si="3"/>
        <v>0</v>
      </c>
      <c r="Q19" s="1">
        <f t="shared" si="4"/>
        <v>2.7247956403270157E-3</v>
      </c>
      <c r="R19">
        <v>11</v>
      </c>
      <c r="S19">
        <v>132</v>
      </c>
      <c r="T19">
        <v>5</v>
      </c>
      <c r="U19">
        <v>5.0023041474654377</v>
      </c>
      <c r="V19" t="s">
        <v>4</v>
      </c>
      <c r="W19">
        <v>13</v>
      </c>
      <c r="X19" t="s">
        <v>5</v>
      </c>
      <c r="Y19">
        <v>3409</v>
      </c>
      <c r="Z19" t="s">
        <v>33</v>
      </c>
      <c r="AA19" t="s">
        <v>34</v>
      </c>
      <c r="AB19">
        <v>9</v>
      </c>
      <c r="AC19">
        <v>1</v>
      </c>
      <c r="AD19">
        <f t="shared" si="5"/>
        <v>0</v>
      </c>
      <c r="AE19">
        <f t="shared" si="6"/>
        <v>0</v>
      </c>
      <c r="AF19">
        <v>608</v>
      </c>
      <c r="AG19">
        <v>1831</v>
      </c>
      <c r="AH19">
        <v>1.2971395676018831</v>
      </c>
      <c r="AI19">
        <v>0</v>
      </c>
      <c r="AJ19">
        <v>9.1790594160556793E-3</v>
      </c>
      <c r="AK19">
        <v>0.99082094430923462</v>
      </c>
      <c r="AL19">
        <v>0</v>
      </c>
      <c r="AM19">
        <v>1</v>
      </c>
    </row>
    <row r="20" spans="1:39" x14ac:dyDescent="0.2">
      <c r="A20" t="s">
        <v>0</v>
      </c>
      <c r="B20" t="s">
        <v>1</v>
      </c>
      <c r="C20" t="s">
        <v>2</v>
      </c>
      <c r="D20" t="s">
        <v>3</v>
      </c>
      <c r="E20">
        <v>2.1562972478375468</v>
      </c>
      <c r="F20">
        <v>367</v>
      </c>
      <c r="G20">
        <v>120</v>
      </c>
      <c r="H20">
        <v>0.32697547683923711</v>
      </c>
      <c r="I20">
        <v>128435</v>
      </c>
      <c r="J20">
        <v>349.95912806539508</v>
      </c>
      <c r="K20">
        <v>3.2288828337874662</v>
      </c>
      <c r="L20">
        <f t="shared" si="0"/>
        <v>3.2704317812222272</v>
      </c>
      <c r="M20">
        <v>5.1943733867712103</v>
      </c>
      <c r="N20">
        <f t="shared" si="1"/>
        <v>0.99727520435967298</v>
      </c>
      <c r="O20" s="1">
        <f t="shared" si="2"/>
        <v>0.16621253405994552</v>
      </c>
      <c r="P20" s="1">
        <f t="shared" si="3"/>
        <v>0</v>
      </c>
      <c r="Q20" s="1">
        <f t="shared" si="4"/>
        <v>2.7247956403270157E-3</v>
      </c>
      <c r="R20">
        <v>11</v>
      </c>
      <c r="S20">
        <v>132</v>
      </c>
      <c r="T20">
        <v>5</v>
      </c>
      <c r="U20">
        <v>5.0023041474654377</v>
      </c>
      <c r="V20" t="s">
        <v>4</v>
      </c>
      <c r="W20">
        <v>13</v>
      </c>
      <c r="X20" t="s">
        <v>5</v>
      </c>
      <c r="Y20">
        <v>3409</v>
      </c>
      <c r="Z20" t="s">
        <v>12</v>
      </c>
      <c r="AA20" t="s">
        <v>35</v>
      </c>
      <c r="AB20">
        <v>4</v>
      </c>
      <c r="AC20">
        <v>0</v>
      </c>
      <c r="AD20">
        <f t="shared" si="5"/>
        <v>0</v>
      </c>
      <c r="AE20">
        <f t="shared" si="6"/>
        <v>0</v>
      </c>
      <c r="AF20">
        <v>493</v>
      </c>
      <c r="AG20">
        <v>9291</v>
      </c>
      <c r="AH20">
        <v>0.87052985824723939</v>
      </c>
      <c r="AI20">
        <v>0</v>
      </c>
      <c r="AJ20">
        <v>1.4922104775905611E-2</v>
      </c>
      <c r="AK20">
        <v>0.98507785797119141</v>
      </c>
      <c r="AL20">
        <v>0</v>
      </c>
      <c r="AM20">
        <v>1</v>
      </c>
    </row>
    <row r="21" spans="1:39" x14ac:dyDescent="0.2">
      <c r="A21" t="s">
        <v>0</v>
      </c>
      <c r="B21" t="s">
        <v>1</v>
      </c>
      <c r="C21" t="s">
        <v>2</v>
      </c>
      <c r="D21" t="s">
        <v>3</v>
      </c>
      <c r="E21">
        <v>2.1562973118586051</v>
      </c>
      <c r="F21">
        <v>367</v>
      </c>
      <c r="G21">
        <v>120</v>
      </c>
      <c r="H21">
        <v>0.32697547683923711</v>
      </c>
      <c r="I21">
        <v>128435</v>
      </c>
      <c r="J21">
        <v>349.95912806539508</v>
      </c>
      <c r="K21">
        <v>3.2288828337874662</v>
      </c>
      <c r="L21">
        <f t="shared" si="0"/>
        <v>3.2704317812222272</v>
      </c>
      <c r="M21">
        <v>5.1943733867712103</v>
      </c>
      <c r="N21">
        <f t="shared" si="1"/>
        <v>0.99727520435967298</v>
      </c>
      <c r="O21" s="1">
        <f t="shared" si="2"/>
        <v>0.16621253405994552</v>
      </c>
      <c r="P21" s="1">
        <f t="shared" si="3"/>
        <v>0</v>
      </c>
      <c r="Q21" s="1">
        <f t="shared" si="4"/>
        <v>2.7247956403270157E-3</v>
      </c>
      <c r="R21">
        <v>11</v>
      </c>
      <c r="S21">
        <v>132</v>
      </c>
      <c r="T21">
        <v>5</v>
      </c>
      <c r="U21">
        <v>5.0023041474654377</v>
      </c>
      <c r="V21" t="s">
        <v>4</v>
      </c>
      <c r="W21">
        <v>13</v>
      </c>
      <c r="X21" t="s">
        <v>5</v>
      </c>
      <c r="Y21">
        <v>3409</v>
      </c>
      <c r="Z21" t="s">
        <v>36</v>
      </c>
      <c r="AA21" t="s">
        <v>37</v>
      </c>
      <c r="AB21">
        <v>5</v>
      </c>
      <c r="AC21">
        <v>0</v>
      </c>
      <c r="AD21">
        <f t="shared" si="5"/>
        <v>0</v>
      </c>
      <c r="AE21">
        <f t="shared" si="6"/>
        <v>0</v>
      </c>
      <c r="AF21">
        <v>299</v>
      </c>
      <c r="AG21">
        <v>9109</v>
      </c>
      <c r="AH21">
        <v>5.761687899304035</v>
      </c>
      <c r="AI21">
        <v>0</v>
      </c>
      <c r="AJ21">
        <v>1.140429824590683E-2</v>
      </c>
      <c r="AK21">
        <v>0.98859566450119019</v>
      </c>
      <c r="AL21">
        <v>0</v>
      </c>
      <c r="AM21">
        <v>1</v>
      </c>
    </row>
    <row r="22" spans="1:39" x14ac:dyDescent="0.2">
      <c r="A22" t="s">
        <v>0</v>
      </c>
      <c r="B22" t="s">
        <v>1</v>
      </c>
      <c r="C22" t="s">
        <v>2</v>
      </c>
      <c r="D22" t="s">
        <v>3</v>
      </c>
      <c r="E22">
        <v>2.1562973807404209</v>
      </c>
      <c r="F22">
        <v>367</v>
      </c>
      <c r="G22">
        <v>120</v>
      </c>
      <c r="H22">
        <v>0.32697547683923711</v>
      </c>
      <c r="I22">
        <v>128435</v>
      </c>
      <c r="J22">
        <v>349.95912806539508</v>
      </c>
      <c r="K22">
        <v>3.2288828337874662</v>
      </c>
      <c r="L22">
        <f t="shared" si="0"/>
        <v>3.2704317812222272</v>
      </c>
      <c r="M22">
        <v>5.1943733867712103</v>
      </c>
      <c r="N22">
        <f t="shared" si="1"/>
        <v>0.99727520435967298</v>
      </c>
      <c r="O22" s="1">
        <f t="shared" si="2"/>
        <v>0.16621253405994552</v>
      </c>
      <c r="P22" s="1">
        <f t="shared" si="3"/>
        <v>0</v>
      </c>
      <c r="Q22" s="1">
        <f t="shared" si="4"/>
        <v>2.7247956403270157E-3</v>
      </c>
      <c r="R22">
        <v>11</v>
      </c>
      <c r="S22">
        <v>132</v>
      </c>
      <c r="T22">
        <v>5</v>
      </c>
      <c r="U22">
        <v>5.0023041474654377</v>
      </c>
      <c r="V22" t="s">
        <v>4</v>
      </c>
      <c r="W22">
        <v>13</v>
      </c>
      <c r="X22" t="s">
        <v>5</v>
      </c>
      <c r="Y22">
        <v>3409</v>
      </c>
      <c r="Z22" t="s">
        <v>38</v>
      </c>
      <c r="AA22" t="s">
        <v>39</v>
      </c>
      <c r="AB22">
        <v>10</v>
      </c>
      <c r="AC22">
        <v>1</v>
      </c>
      <c r="AD22">
        <f t="shared" si="5"/>
        <v>0</v>
      </c>
      <c r="AE22">
        <f t="shared" si="6"/>
        <v>0</v>
      </c>
      <c r="AF22">
        <v>500</v>
      </c>
      <c r="AG22">
        <v>42034</v>
      </c>
      <c r="AH22">
        <v>3.1744992060949659</v>
      </c>
      <c r="AI22">
        <v>0</v>
      </c>
      <c r="AJ22">
        <v>1.253070402890444E-2</v>
      </c>
      <c r="AK22">
        <v>0.98746931552886963</v>
      </c>
      <c r="AL22">
        <v>0</v>
      </c>
      <c r="AM22">
        <v>1</v>
      </c>
    </row>
    <row r="23" spans="1:39" x14ac:dyDescent="0.2">
      <c r="A23" t="s">
        <v>0</v>
      </c>
      <c r="B23" t="s">
        <v>1</v>
      </c>
      <c r="C23" t="s">
        <v>2</v>
      </c>
      <c r="D23" t="s">
        <v>3</v>
      </c>
      <c r="E23">
        <v>2.1562974473046341</v>
      </c>
      <c r="F23">
        <v>367</v>
      </c>
      <c r="G23">
        <v>120</v>
      </c>
      <c r="H23">
        <v>0.32697547683923711</v>
      </c>
      <c r="I23">
        <v>128435</v>
      </c>
      <c r="J23">
        <v>349.95912806539508</v>
      </c>
      <c r="K23">
        <v>3.2288828337874662</v>
      </c>
      <c r="L23">
        <f t="shared" si="0"/>
        <v>3.2704317812222272</v>
      </c>
      <c r="M23">
        <v>5.1943733867712103</v>
      </c>
      <c r="N23">
        <f t="shared" si="1"/>
        <v>0.99727520435967298</v>
      </c>
      <c r="O23" s="1">
        <f t="shared" si="2"/>
        <v>0.16621253405994552</v>
      </c>
      <c r="P23" s="1">
        <f t="shared" si="3"/>
        <v>0</v>
      </c>
      <c r="Q23" s="1">
        <f t="shared" si="4"/>
        <v>2.7247956403270157E-3</v>
      </c>
      <c r="R23">
        <v>11</v>
      </c>
      <c r="S23">
        <v>132</v>
      </c>
      <c r="T23">
        <v>5</v>
      </c>
      <c r="U23">
        <v>5.0023041474654377</v>
      </c>
      <c r="V23" t="s">
        <v>4</v>
      </c>
      <c r="W23">
        <v>13</v>
      </c>
      <c r="X23" t="s">
        <v>5</v>
      </c>
      <c r="Y23">
        <v>3409</v>
      </c>
      <c r="Z23" t="s">
        <v>40</v>
      </c>
      <c r="AA23" t="s">
        <v>41</v>
      </c>
      <c r="AB23">
        <v>16</v>
      </c>
      <c r="AC23">
        <v>1</v>
      </c>
      <c r="AD23">
        <f t="shared" si="5"/>
        <v>0</v>
      </c>
      <c r="AE23">
        <f t="shared" si="6"/>
        <v>0</v>
      </c>
      <c r="AF23">
        <v>638</v>
      </c>
      <c r="AG23">
        <v>18633</v>
      </c>
      <c r="AH23">
        <v>9.559085094025086</v>
      </c>
      <c r="AI23">
        <v>0</v>
      </c>
      <c r="AJ23">
        <v>1.319301500916481E-2</v>
      </c>
      <c r="AK23">
        <v>0.98680692911148071</v>
      </c>
      <c r="AL23">
        <v>0</v>
      </c>
      <c r="AM23">
        <v>1</v>
      </c>
    </row>
    <row r="24" spans="1:39" x14ac:dyDescent="0.2">
      <c r="A24" t="s">
        <v>0</v>
      </c>
      <c r="B24" t="s">
        <v>1</v>
      </c>
      <c r="C24" t="s">
        <v>2</v>
      </c>
      <c r="D24" t="s">
        <v>3</v>
      </c>
      <c r="E24">
        <v>2.156297515606703</v>
      </c>
      <c r="F24">
        <v>367</v>
      </c>
      <c r="G24">
        <v>120</v>
      </c>
      <c r="H24">
        <v>0.32697547683923711</v>
      </c>
      <c r="I24">
        <v>128435</v>
      </c>
      <c r="J24">
        <v>349.95912806539508</v>
      </c>
      <c r="K24">
        <v>3.2288828337874662</v>
      </c>
      <c r="L24">
        <f t="shared" si="0"/>
        <v>3.2704317812222272</v>
      </c>
      <c r="M24">
        <v>5.1943733867712103</v>
      </c>
      <c r="N24">
        <f t="shared" si="1"/>
        <v>0.99727520435967298</v>
      </c>
      <c r="O24" s="1">
        <f t="shared" si="2"/>
        <v>0.16621253405994552</v>
      </c>
      <c r="P24" s="1">
        <f t="shared" si="3"/>
        <v>0</v>
      </c>
      <c r="Q24" s="1">
        <f t="shared" si="4"/>
        <v>2.7247956403270157E-3</v>
      </c>
      <c r="R24">
        <v>11</v>
      </c>
      <c r="S24">
        <v>132</v>
      </c>
      <c r="T24">
        <v>5</v>
      </c>
      <c r="U24">
        <v>5.0023041474654377</v>
      </c>
      <c r="V24" t="s">
        <v>4</v>
      </c>
      <c r="W24">
        <v>13</v>
      </c>
      <c r="X24" t="s">
        <v>5</v>
      </c>
      <c r="Y24">
        <v>3409</v>
      </c>
      <c r="Z24" t="s">
        <v>42</v>
      </c>
      <c r="AA24" t="s">
        <v>43</v>
      </c>
      <c r="AB24">
        <v>2</v>
      </c>
      <c r="AC24">
        <v>0</v>
      </c>
      <c r="AD24">
        <f t="shared" si="5"/>
        <v>0</v>
      </c>
      <c r="AE24">
        <f t="shared" si="6"/>
        <v>0</v>
      </c>
      <c r="AF24">
        <v>105</v>
      </c>
      <c r="AG24">
        <v>41220</v>
      </c>
      <c r="AH24">
        <v>7.0320763108051709</v>
      </c>
      <c r="AI24">
        <v>1</v>
      </c>
      <c r="AJ24">
        <v>3.2382715493440628E-2</v>
      </c>
      <c r="AK24">
        <v>0.96761727333068848</v>
      </c>
      <c r="AL24">
        <v>0</v>
      </c>
      <c r="AM24">
        <v>1</v>
      </c>
    </row>
    <row r="25" spans="1:39" x14ac:dyDescent="0.2">
      <c r="A25" t="s">
        <v>0</v>
      </c>
      <c r="B25" t="s">
        <v>1</v>
      </c>
      <c r="C25" t="s">
        <v>2</v>
      </c>
      <c r="D25" t="s">
        <v>3</v>
      </c>
      <c r="E25">
        <v>2.156297563277302</v>
      </c>
      <c r="F25">
        <v>367</v>
      </c>
      <c r="G25">
        <v>120</v>
      </c>
      <c r="H25">
        <v>0.32697547683923711</v>
      </c>
      <c r="I25">
        <v>128435</v>
      </c>
      <c r="J25">
        <v>349.95912806539508</v>
      </c>
      <c r="K25">
        <v>3.2288828337874662</v>
      </c>
      <c r="L25">
        <f t="shared" si="0"/>
        <v>3.2704317812222272</v>
      </c>
      <c r="M25">
        <v>5.1943733867712103</v>
      </c>
      <c r="N25">
        <f t="shared" si="1"/>
        <v>0.99727520435967298</v>
      </c>
      <c r="O25" s="1">
        <f t="shared" si="2"/>
        <v>0.16621253405994552</v>
      </c>
      <c r="P25" s="1">
        <f t="shared" si="3"/>
        <v>0</v>
      </c>
      <c r="Q25" s="1">
        <f t="shared" si="4"/>
        <v>2.7247956403270157E-3</v>
      </c>
      <c r="R25">
        <v>11</v>
      </c>
      <c r="S25">
        <v>132</v>
      </c>
      <c r="T25">
        <v>5</v>
      </c>
      <c r="U25">
        <v>5.0023041474654377</v>
      </c>
      <c r="V25" t="s">
        <v>4</v>
      </c>
      <c r="W25">
        <v>13</v>
      </c>
      <c r="X25" t="s">
        <v>5</v>
      </c>
      <c r="Y25">
        <v>3409</v>
      </c>
      <c r="Z25" t="s">
        <v>44</v>
      </c>
      <c r="AA25" t="s">
        <v>45</v>
      </c>
      <c r="AB25">
        <v>7</v>
      </c>
      <c r="AC25">
        <v>0</v>
      </c>
      <c r="AD25">
        <f t="shared" si="5"/>
        <v>0</v>
      </c>
      <c r="AE25">
        <f t="shared" si="6"/>
        <v>0</v>
      </c>
      <c r="AF25">
        <v>573</v>
      </c>
      <c r="AG25">
        <v>22048</v>
      </c>
      <c r="AH25">
        <v>3.9554169755795918</v>
      </c>
      <c r="AI25">
        <v>0</v>
      </c>
      <c r="AJ25">
        <v>1.358699984848499E-2</v>
      </c>
      <c r="AK25">
        <v>0.98641300201416016</v>
      </c>
      <c r="AL25">
        <v>0</v>
      </c>
      <c r="AM25">
        <v>1</v>
      </c>
    </row>
    <row r="26" spans="1:39" x14ac:dyDescent="0.2">
      <c r="A26" t="s">
        <v>0</v>
      </c>
      <c r="B26" t="s">
        <v>1</v>
      </c>
      <c r="C26" t="s">
        <v>2</v>
      </c>
      <c r="D26" t="s">
        <v>3</v>
      </c>
      <c r="E26">
        <v>2.1562976307688042</v>
      </c>
      <c r="F26">
        <v>367</v>
      </c>
      <c r="G26">
        <v>120</v>
      </c>
      <c r="H26">
        <v>0.32697547683923711</v>
      </c>
      <c r="I26">
        <v>128435</v>
      </c>
      <c r="J26">
        <v>349.95912806539508</v>
      </c>
      <c r="K26">
        <v>3.2288828337874662</v>
      </c>
      <c r="L26">
        <f t="shared" si="0"/>
        <v>3.2704317812222272</v>
      </c>
      <c r="M26">
        <v>5.1943733867712103</v>
      </c>
      <c r="N26">
        <f t="shared" si="1"/>
        <v>0.99727520435967298</v>
      </c>
      <c r="O26" s="1">
        <f t="shared" si="2"/>
        <v>0.16621253405994552</v>
      </c>
      <c r="P26" s="1">
        <f t="shared" si="3"/>
        <v>0</v>
      </c>
      <c r="Q26" s="1">
        <f t="shared" si="4"/>
        <v>2.7247956403270157E-3</v>
      </c>
      <c r="R26">
        <v>11</v>
      </c>
      <c r="S26">
        <v>132</v>
      </c>
      <c r="T26">
        <v>5</v>
      </c>
      <c r="U26">
        <v>5.0023041474654377</v>
      </c>
      <c r="V26" t="s">
        <v>4</v>
      </c>
      <c r="W26">
        <v>13</v>
      </c>
      <c r="X26" t="s">
        <v>5</v>
      </c>
      <c r="Y26">
        <v>3409</v>
      </c>
      <c r="Z26" t="s">
        <v>40</v>
      </c>
      <c r="AA26" t="s">
        <v>46</v>
      </c>
      <c r="AB26">
        <v>4</v>
      </c>
      <c r="AC26">
        <v>0</v>
      </c>
      <c r="AD26">
        <f t="shared" si="5"/>
        <v>0</v>
      </c>
      <c r="AE26">
        <f t="shared" si="6"/>
        <v>0</v>
      </c>
      <c r="AF26">
        <v>114</v>
      </c>
      <c r="AG26">
        <v>18633</v>
      </c>
      <c r="AH26">
        <v>9.5590852923102183</v>
      </c>
      <c r="AI26">
        <v>0</v>
      </c>
      <c r="AJ26">
        <v>1.2098778039217E-2</v>
      </c>
      <c r="AK26">
        <v>0.98790121078491211</v>
      </c>
      <c r="AL26">
        <v>0</v>
      </c>
      <c r="AM26">
        <v>1</v>
      </c>
    </row>
    <row r="27" spans="1:39" x14ac:dyDescent="0.2">
      <c r="A27" t="s">
        <v>0</v>
      </c>
      <c r="B27" t="s">
        <v>1</v>
      </c>
      <c r="C27" t="s">
        <v>2</v>
      </c>
      <c r="D27" t="s">
        <v>3</v>
      </c>
      <c r="E27">
        <v>2.1562976966062322</v>
      </c>
      <c r="F27">
        <v>367</v>
      </c>
      <c r="G27">
        <v>120</v>
      </c>
      <c r="H27">
        <v>0.32697547683923711</v>
      </c>
      <c r="I27">
        <v>128435</v>
      </c>
      <c r="J27">
        <v>349.95912806539508</v>
      </c>
      <c r="K27">
        <v>3.2288828337874662</v>
      </c>
      <c r="L27">
        <f t="shared" si="0"/>
        <v>3.2704317812222272</v>
      </c>
      <c r="M27">
        <v>5.1943733867712103</v>
      </c>
      <c r="N27">
        <f t="shared" si="1"/>
        <v>0.99727520435967298</v>
      </c>
      <c r="O27" s="1">
        <f t="shared" si="2"/>
        <v>0.16621253405994552</v>
      </c>
      <c r="P27" s="1">
        <f t="shared" si="3"/>
        <v>0</v>
      </c>
      <c r="Q27" s="1">
        <f t="shared" si="4"/>
        <v>2.7247956403270157E-3</v>
      </c>
      <c r="R27">
        <v>11</v>
      </c>
      <c r="S27">
        <v>132</v>
      </c>
      <c r="T27">
        <v>5</v>
      </c>
      <c r="U27">
        <v>5.0023041474654377</v>
      </c>
      <c r="V27" t="s">
        <v>4</v>
      </c>
      <c r="W27">
        <v>13</v>
      </c>
      <c r="X27" t="s">
        <v>5</v>
      </c>
      <c r="Y27">
        <v>3409</v>
      </c>
      <c r="Z27" t="s">
        <v>47</v>
      </c>
      <c r="AA27" t="s">
        <v>48</v>
      </c>
      <c r="AB27">
        <v>2</v>
      </c>
      <c r="AC27">
        <v>0</v>
      </c>
      <c r="AD27">
        <f t="shared" si="5"/>
        <v>0</v>
      </c>
      <c r="AE27">
        <f t="shared" si="6"/>
        <v>0</v>
      </c>
      <c r="AF27">
        <v>574</v>
      </c>
      <c r="AG27">
        <v>233422</v>
      </c>
      <c r="AH27">
        <v>7.5502510087980452</v>
      </c>
      <c r="AI27">
        <v>0</v>
      </c>
      <c r="AJ27">
        <v>8.352610282599926E-3</v>
      </c>
      <c r="AK27">
        <v>0.99164736270904541</v>
      </c>
      <c r="AL27">
        <v>0</v>
      </c>
      <c r="AM27">
        <v>1</v>
      </c>
    </row>
    <row r="28" spans="1:39" x14ac:dyDescent="0.2">
      <c r="A28" t="s">
        <v>0</v>
      </c>
      <c r="B28" t="s">
        <v>1</v>
      </c>
      <c r="C28" t="s">
        <v>2</v>
      </c>
      <c r="D28" t="s">
        <v>3</v>
      </c>
      <c r="E28">
        <v>2.1562977631732569</v>
      </c>
      <c r="F28">
        <v>367</v>
      </c>
      <c r="G28">
        <v>120</v>
      </c>
      <c r="H28">
        <v>0.32697547683923711</v>
      </c>
      <c r="I28">
        <v>128435</v>
      </c>
      <c r="J28">
        <v>349.95912806539508</v>
      </c>
      <c r="K28">
        <v>3.2288828337874662</v>
      </c>
      <c r="L28">
        <f t="shared" si="0"/>
        <v>3.2704317812222272</v>
      </c>
      <c r="M28">
        <v>5.1943733867712103</v>
      </c>
      <c r="N28">
        <f t="shared" si="1"/>
        <v>0.99727520435967298</v>
      </c>
      <c r="O28" s="1">
        <f t="shared" si="2"/>
        <v>0.16621253405994552</v>
      </c>
      <c r="P28" s="1">
        <f t="shared" si="3"/>
        <v>0</v>
      </c>
      <c r="Q28" s="1">
        <f t="shared" si="4"/>
        <v>2.7247956403270157E-3</v>
      </c>
      <c r="R28">
        <v>11</v>
      </c>
      <c r="S28">
        <v>132</v>
      </c>
      <c r="T28">
        <v>5</v>
      </c>
      <c r="U28">
        <v>5.0023041474654377</v>
      </c>
      <c r="V28" t="s">
        <v>4</v>
      </c>
      <c r="W28">
        <v>13</v>
      </c>
      <c r="X28" t="s">
        <v>5</v>
      </c>
      <c r="Y28">
        <v>3409</v>
      </c>
      <c r="Z28" t="s">
        <v>49</v>
      </c>
      <c r="AA28" t="s">
        <v>50</v>
      </c>
      <c r="AB28">
        <v>6</v>
      </c>
      <c r="AC28">
        <v>0</v>
      </c>
      <c r="AD28">
        <f t="shared" si="5"/>
        <v>0</v>
      </c>
      <c r="AE28">
        <f t="shared" si="6"/>
        <v>0</v>
      </c>
      <c r="AF28">
        <v>324</v>
      </c>
      <c r="AG28">
        <v>7</v>
      </c>
      <c r="AH28">
        <v>0.92778863746832008</v>
      </c>
      <c r="AI28">
        <v>0</v>
      </c>
      <c r="AJ28">
        <v>1.7084268853068348E-2</v>
      </c>
      <c r="AK28">
        <v>0.98291575908660889</v>
      </c>
      <c r="AL28">
        <v>0</v>
      </c>
      <c r="AM28">
        <v>1</v>
      </c>
    </row>
    <row r="29" spans="1:39" x14ac:dyDescent="0.2">
      <c r="A29" t="s">
        <v>0</v>
      </c>
      <c r="B29" t="s">
        <v>1</v>
      </c>
      <c r="C29" t="s">
        <v>2</v>
      </c>
      <c r="D29" t="s">
        <v>3</v>
      </c>
      <c r="E29">
        <v>2.1562978295896071</v>
      </c>
      <c r="F29">
        <v>367</v>
      </c>
      <c r="G29">
        <v>120</v>
      </c>
      <c r="H29">
        <v>0.32697547683923711</v>
      </c>
      <c r="I29">
        <v>128435</v>
      </c>
      <c r="J29">
        <v>349.95912806539508</v>
      </c>
      <c r="K29">
        <v>3.2288828337874662</v>
      </c>
      <c r="L29">
        <f t="shared" si="0"/>
        <v>3.2704317812222272</v>
      </c>
      <c r="M29">
        <v>5.1943733867712103</v>
      </c>
      <c r="N29">
        <f t="shared" si="1"/>
        <v>0.99727520435967298</v>
      </c>
      <c r="O29" s="1">
        <f t="shared" si="2"/>
        <v>0.16621253405994552</v>
      </c>
      <c r="P29" s="1">
        <f t="shared" si="3"/>
        <v>0</v>
      </c>
      <c r="Q29" s="1">
        <f t="shared" si="4"/>
        <v>2.7247956403270157E-3</v>
      </c>
      <c r="R29">
        <v>11</v>
      </c>
      <c r="S29">
        <v>132</v>
      </c>
      <c r="T29">
        <v>5</v>
      </c>
      <c r="U29">
        <v>5.0023041474654377</v>
      </c>
      <c r="V29" t="s">
        <v>4</v>
      </c>
      <c r="W29">
        <v>13</v>
      </c>
      <c r="X29" t="s">
        <v>5</v>
      </c>
      <c r="Y29">
        <v>3409</v>
      </c>
      <c r="Z29" t="s">
        <v>51</v>
      </c>
      <c r="AA29" t="s">
        <v>52</v>
      </c>
      <c r="AB29">
        <v>10</v>
      </c>
      <c r="AC29">
        <v>1</v>
      </c>
      <c r="AD29">
        <f t="shared" si="5"/>
        <v>0</v>
      </c>
      <c r="AE29">
        <f t="shared" si="6"/>
        <v>0</v>
      </c>
      <c r="AF29">
        <v>304</v>
      </c>
      <c r="AG29">
        <v>5452</v>
      </c>
      <c r="AH29">
        <v>0.84258940879788147</v>
      </c>
      <c r="AI29">
        <v>0</v>
      </c>
      <c r="AJ29">
        <v>1.0621347464621071E-2</v>
      </c>
      <c r="AK29">
        <v>0.98937863111495972</v>
      </c>
      <c r="AL29">
        <v>0</v>
      </c>
      <c r="AM29">
        <v>1</v>
      </c>
    </row>
    <row r="30" spans="1:39" x14ac:dyDescent="0.2">
      <c r="A30" t="s">
        <v>0</v>
      </c>
      <c r="B30" t="s">
        <v>1</v>
      </c>
      <c r="C30" t="s">
        <v>2</v>
      </c>
      <c r="D30" t="s">
        <v>3</v>
      </c>
      <c r="E30">
        <v>2.1562978963488129</v>
      </c>
      <c r="F30">
        <v>367</v>
      </c>
      <c r="G30">
        <v>120</v>
      </c>
      <c r="H30">
        <v>0.32697547683923711</v>
      </c>
      <c r="I30">
        <v>128435</v>
      </c>
      <c r="J30">
        <v>349.95912806539508</v>
      </c>
      <c r="K30">
        <v>3.2288828337874662</v>
      </c>
      <c r="L30">
        <f t="shared" si="0"/>
        <v>3.2704317812222272</v>
      </c>
      <c r="M30">
        <v>5.1943733867712103</v>
      </c>
      <c r="N30">
        <f t="shared" si="1"/>
        <v>0.99727520435967298</v>
      </c>
      <c r="O30" s="1">
        <f t="shared" si="2"/>
        <v>0.16621253405994552</v>
      </c>
      <c r="P30" s="1">
        <f t="shared" si="3"/>
        <v>0</v>
      </c>
      <c r="Q30" s="1">
        <f t="shared" si="4"/>
        <v>2.7247956403270157E-3</v>
      </c>
      <c r="R30">
        <v>11</v>
      </c>
      <c r="S30">
        <v>132</v>
      </c>
      <c r="T30">
        <v>5</v>
      </c>
      <c r="U30">
        <v>5.0023041474654377</v>
      </c>
      <c r="V30" t="s">
        <v>4</v>
      </c>
      <c r="W30">
        <v>13</v>
      </c>
      <c r="X30" t="s">
        <v>5</v>
      </c>
      <c r="Y30">
        <v>3409</v>
      </c>
      <c r="Z30" t="s">
        <v>49</v>
      </c>
      <c r="AA30" t="s">
        <v>53</v>
      </c>
      <c r="AB30">
        <v>3</v>
      </c>
      <c r="AC30">
        <v>0</v>
      </c>
      <c r="AD30">
        <f t="shared" si="5"/>
        <v>0</v>
      </c>
      <c r="AE30">
        <f t="shared" si="6"/>
        <v>0</v>
      </c>
      <c r="AF30">
        <v>192</v>
      </c>
      <c r="AG30">
        <v>7</v>
      </c>
      <c r="AH30">
        <v>0.92778876876299576</v>
      </c>
      <c r="AI30">
        <v>0</v>
      </c>
      <c r="AJ30">
        <v>1.5122402459383011E-2</v>
      </c>
      <c r="AK30">
        <v>0.98487758636474609</v>
      </c>
      <c r="AL30">
        <v>0</v>
      </c>
      <c r="AM30">
        <v>1</v>
      </c>
    </row>
    <row r="31" spans="1:39" x14ac:dyDescent="0.2">
      <c r="A31" t="s">
        <v>0</v>
      </c>
      <c r="B31" t="s">
        <v>1</v>
      </c>
      <c r="C31" t="s">
        <v>2</v>
      </c>
      <c r="D31" t="s">
        <v>3</v>
      </c>
      <c r="E31">
        <v>2.1562979624419349</v>
      </c>
      <c r="F31">
        <v>367</v>
      </c>
      <c r="G31">
        <v>120</v>
      </c>
      <c r="H31">
        <v>0.32697547683923711</v>
      </c>
      <c r="I31">
        <v>128435</v>
      </c>
      <c r="J31">
        <v>349.95912806539508</v>
      </c>
      <c r="K31">
        <v>3.2288828337874662</v>
      </c>
      <c r="L31">
        <f t="shared" si="0"/>
        <v>3.2704317812222272</v>
      </c>
      <c r="M31">
        <v>5.1943733867712103</v>
      </c>
      <c r="N31">
        <f t="shared" si="1"/>
        <v>0.99727520435967298</v>
      </c>
      <c r="O31" s="1">
        <f t="shared" si="2"/>
        <v>0.16621253405994552</v>
      </c>
      <c r="P31" s="1">
        <f t="shared" si="3"/>
        <v>0</v>
      </c>
      <c r="Q31" s="1">
        <f t="shared" si="4"/>
        <v>2.7247956403270157E-3</v>
      </c>
      <c r="R31">
        <v>11</v>
      </c>
      <c r="S31">
        <v>132</v>
      </c>
      <c r="T31">
        <v>5</v>
      </c>
      <c r="U31">
        <v>5.0023041474654377</v>
      </c>
      <c r="V31" t="s">
        <v>4</v>
      </c>
      <c r="W31">
        <v>13</v>
      </c>
      <c r="X31" t="s">
        <v>5</v>
      </c>
      <c r="Y31">
        <v>3409</v>
      </c>
      <c r="Z31" t="s">
        <v>51</v>
      </c>
      <c r="AA31" t="s">
        <v>54</v>
      </c>
      <c r="AB31">
        <v>3</v>
      </c>
      <c r="AC31">
        <v>0</v>
      </c>
      <c r="AD31">
        <f t="shared" si="5"/>
        <v>0</v>
      </c>
      <c r="AE31">
        <f t="shared" si="6"/>
        <v>0</v>
      </c>
      <c r="AF31">
        <v>153</v>
      </c>
      <c r="AG31">
        <v>5452</v>
      </c>
      <c r="AH31">
        <v>0.84258954001804376</v>
      </c>
      <c r="AI31">
        <v>0</v>
      </c>
      <c r="AJ31">
        <v>7.7286204323172569E-3</v>
      </c>
      <c r="AK31">
        <v>0.99227142333984375</v>
      </c>
      <c r="AL31">
        <v>0</v>
      </c>
      <c r="AM31">
        <v>1</v>
      </c>
    </row>
    <row r="32" spans="1:39" x14ac:dyDescent="0.2">
      <c r="A32" t="s">
        <v>0</v>
      </c>
      <c r="B32" t="s">
        <v>1</v>
      </c>
      <c r="C32" t="s">
        <v>2</v>
      </c>
      <c r="D32" t="s">
        <v>3</v>
      </c>
      <c r="E32">
        <v>2.1562980133268601</v>
      </c>
      <c r="F32">
        <v>367</v>
      </c>
      <c r="G32">
        <v>120</v>
      </c>
      <c r="H32">
        <v>0.32697547683923711</v>
      </c>
      <c r="I32">
        <v>128435</v>
      </c>
      <c r="J32">
        <v>349.95912806539508</v>
      </c>
      <c r="K32">
        <v>3.2288828337874662</v>
      </c>
      <c r="L32">
        <f t="shared" si="0"/>
        <v>3.2704317812222272</v>
      </c>
      <c r="M32">
        <v>5.1943733867712103</v>
      </c>
      <c r="N32">
        <f t="shared" si="1"/>
        <v>0.99727520435967298</v>
      </c>
      <c r="O32" s="1">
        <f t="shared" si="2"/>
        <v>0.16621253405994552</v>
      </c>
      <c r="P32" s="1">
        <f t="shared" si="3"/>
        <v>0</v>
      </c>
      <c r="Q32" s="1">
        <f t="shared" si="4"/>
        <v>2.7247956403270157E-3</v>
      </c>
      <c r="R32">
        <v>11</v>
      </c>
      <c r="S32">
        <v>132</v>
      </c>
      <c r="T32">
        <v>5</v>
      </c>
      <c r="U32">
        <v>5.0023041474654377</v>
      </c>
      <c r="V32" t="s">
        <v>4</v>
      </c>
      <c r="W32">
        <v>13</v>
      </c>
      <c r="X32" t="s">
        <v>5</v>
      </c>
      <c r="Y32">
        <v>3409</v>
      </c>
      <c r="Z32" t="s">
        <v>55</v>
      </c>
      <c r="AA32" t="s">
        <v>56</v>
      </c>
      <c r="AB32">
        <v>2</v>
      </c>
      <c r="AC32">
        <v>0</v>
      </c>
      <c r="AD32">
        <f t="shared" si="5"/>
        <v>0</v>
      </c>
      <c r="AE32">
        <f t="shared" si="6"/>
        <v>0</v>
      </c>
      <c r="AF32">
        <v>220</v>
      </c>
      <c r="AG32">
        <v>89464</v>
      </c>
      <c r="AH32">
        <v>8.0031129746430434</v>
      </c>
      <c r="AI32">
        <v>0</v>
      </c>
      <c r="AJ32">
        <v>1.108099799603224E-2</v>
      </c>
      <c r="AK32">
        <v>0.9889189600944519</v>
      </c>
      <c r="AL32">
        <v>0</v>
      </c>
      <c r="AM32">
        <v>1</v>
      </c>
    </row>
    <row r="33" spans="1:39" x14ac:dyDescent="0.2">
      <c r="A33" t="s">
        <v>0</v>
      </c>
      <c r="B33" t="s">
        <v>1</v>
      </c>
      <c r="C33" t="s">
        <v>2</v>
      </c>
      <c r="D33" t="s">
        <v>3</v>
      </c>
      <c r="E33">
        <v>2.156298078794201</v>
      </c>
      <c r="F33">
        <v>367</v>
      </c>
      <c r="G33">
        <v>120</v>
      </c>
      <c r="H33">
        <v>0.32697547683923711</v>
      </c>
      <c r="I33">
        <v>128435</v>
      </c>
      <c r="J33">
        <v>349.95912806539508</v>
      </c>
      <c r="K33">
        <v>3.2288828337874662</v>
      </c>
      <c r="L33">
        <f t="shared" si="0"/>
        <v>3.2704317812222272</v>
      </c>
      <c r="M33">
        <v>5.1943733867712103</v>
      </c>
      <c r="N33">
        <f t="shared" si="1"/>
        <v>0.99727520435967298</v>
      </c>
      <c r="O33" s="1">
        <f t="shared" si="2"/>
        <v>0.16621253405994552</v>
      </c>
      <c r="P33" s="1">
        <f t="shared" si="3"/>
        <v>0</v>
      </c>
      <c r="Q33" s="1">
        <f t="shared" si="4"/>
        <v>2.7247956403270157E-3</v>
      </c>
      <c r="R33">
        <v>11</v>
      </c>
      <c r="S33">
        <v>132</v>
      </c>
      <c r="T33">
        <v>5</v>
      </c>
      <c r="U33">
        <v>5.0023041474654377</v>
      </c>
      <c r="V33" t="s">
        <v>4</v>
      </c>
      <c r="W33">
        <v>13</v>
      </c>
      <c r="X33" t="s">
        <v>5</v>
      </c>
      <c r="Y33">
        <v>3409</v>
      </c>
      <c r="Z33" t="s">
        <v>14</v>
      </c>
      <c r="AA33" t="s">
        <v>57</v>
      </c>
      <c r="AB33">
        <v>5</v>
      </c>
      <c r="AC33">
        <v>0</v>
      </c>
      <c r="AD33">
        <f t="shared" si="5"/>
        <v>0</v>
      </c>
      <c r="AE33">
        <f t="shared" si="6"/>
        <v>0</v>
      </c>
      <c r="AF33">
        <v>379</v>
      </c>
      <c r="AG33">
        <v>17385</v>
      </c>
      <c r="AH33">
        <v>1.3030723234776129</v>
      </c>
      <c r="AI33">
        <v>0</v>
      </c>
      <c r="AJ33">
        <v>1.257721334695816E-2</v>
      </c>
      <c r="AK33">
        <v>0.98742282390594482</v>
      </c>
      <c r="AL33">
        <v>0</v>
      </c>
      <c r="AM33">
        <v>1</v>
      </c>
    </row>
    <row r="34" spans="1:39" x14ac:dyDescent="0.2">
      <c r="A34" t="s">
        <v>0</v>
      </c>
      <c r="B34" t="s">
        <v>1</v>
      </c>
      <c r="C34" t="s">
        <v>2</v>
      </c>
      <c r="D34" t="s">
        <v>3</v>
      </c>
      <c r="E34">
        <v>2.1562981454818639</v>
      </c>
      <c r="F34">
        <v>367</v>
      </c>
      <c r="G34">
        <v>120</v>
      </c>
      <c r="H34">
        <v>0.32697547683923711</v>
      </c>
      <c r="I34">
        <v>128435</v>
      </c>
      <c r="J34">
        <v>349.95912806539508</v>
      </c>
      <c r="K34">
        <v>3.2288828337874662</v>
      </c>
      <c r="L34">
        <f t="shared" si="0"/>
        <v>3.2704317812222272</v>
      </c>
      <c r="M34">
        <v>5.1943733867712103</v>
      </c>
      <c r="N34">
        <f t="shared" si="1"/>
        <v>0.99727520435967298</v>
      </c>
      <c r="O34" s="1">
        <f t="shared" si="2"/>
        <v>0.16621253405994552</v>
      </c>
      <c r="P34" s="1">
        <f t="shared" si="3"/>
        <v>0</v>
      </c>
      <c r="Q34" s="1">
        <f t="shared" si="4"/>
        <v>2.7247956403270157E-3</v>
      </c>
      <c r="R34">
        <v>11</v>
      </c>
      <c r="S34">
        <v>132</v>
      </c>
      <c r="T34">
        <v>5</v>
      </c>
      <c r="U34">
        <v>5.0023041474654377</v>
      </c>
      <c r="V34" t="s">
        <v>4</v>
      </c>
      <c r="W34">
        <v>13</v>
      </c>
      <c r="X34" t="s">
        <v>5</v>
      </c>
      <c r="Y34">
        <v>3409</v>
      </c>
      <c r="Z34" t="s">
        <v>58</v>
      </c>
      <c r="AA34" t="s">
        <v>59</v>
      </c>
      <c r="AB34">
        <v>3</v>
      </c>
      <c r="AC34">
        <v>0</v>
      </c>
      <c r="AD34">
        <f t="shared" si="5"/>
        <v>0</v>
      </c>
      <c r="AE34">
        <f t="shared" si="6"/>
        <v>0</v>
      </c>
      <c r="AF34">
        <v>274</v>
      </c>
      <c r="AG34">
        <v>1242</v>
      </c>
      <c r="AH34">
        <v>8.966417771746034</v>
      </c>
      <c r="AI34">
        <v>1</v>
      </c>
      <c r="AJ34">
        <v>1.1065667495131489E-2</v>
      </c>
      <c r="AK34">
        <v>0.98893433809280396</v>
      </c>
      <c r="AL34">
        <v>0</v>
      </c>
      <c r="AM34">
        <v>1</v>
      </c>
    </row>
    <row r="35" spans="1:39" x14ac:dyDescent="0.2">
      <c r="A35" t="s">
        <v>0</v>
      </c>
      <c r="B35" t="s">
        <v>1</v>
      </c>
      <c r="C35" t="s">
        <v>2</v>
      </c>
      <c r="D35" t="s">
        <v>3</v>
      </c>
      <c r="E35">
        <v>2.1562982117201939</v>
      </c>
      <c r="F35">
        <v>367</v>
      </c>
      <c r="G35">
        <v>120</v>
      </c>
      <c r="H35">
        <v>0.32697547683923711</v>
      </c>
      <c r="I35">
        <v>128435</v>
      </c>
      <c r="J35">
        <v>349.95912806539508</v>
      </c>
      <c r="K35">
        <v>3.2288828337874662</v>
      </c>
      <c r="L35">
        <f t="shared" si="0"/>
        <v>3.2704317812222272</v>
      </c>
      <c r="M35">
        <v>5.1943733867712103</v>
      </c>
      <c r="N35">
        <f t="shared" si="1"/>
        <v>0.99727520435967298</v>
      </c>
      <c r="O35" s="1">
        <f t="shared" si="2"/>
        <v>0.16621253405994552</v>
      </c>
      <c r="P35" s="1">
        <f t="shared" si="3"/>
        <v>0</v>
      </c>
      <c r="Q35" s="1">
        <f t="shared" si="4"/>
        <v>2.7247956403270157E-3</v>
      </c>
      <c r="R35">
        <v>11</v>
      </c>
      <c r="S35">
        <v>132</v>
      </c>
      <c r="T35">
        <v>5</v>
      </c>
      <c r="U35">
        <v>5.0023041474654377</v>
      </c>
      <c r="V35" t="s">
        <v>4</v>
      </c>
      <c r="W35">
        <v>13</v>
      </c>
      <c r="X35" t="s">
        <v>5</v>
      </c>
      <c r="Y35">
        <v>3409</v>
      </c>
      <c r="Z35" t="s">
        <v>47</v>
      </c>
      <c r="AA35" t="s">
        <v>60</v>
      </c>
      <c r="AB35">
        <v>2</v>
      </c>
      <c r="AC35">
        <v>0</v>
      </c>
      <c r="AD35">
        <f t="shared" si="5"/>
        <v>0</v>
      </c>
      <c r="AE35">
        <f t="shared" si="6"/>
        <v>0</v>
      </c>
      <c r="AF35">
        <v>63</v>
      </c>
      <c r="AG35">
        <v>233422</v>
      </c>
      <c r="AH35">
        <v>7.5502515045870746</v>
      </c>
      <c r="AI35">
        <v>0</v>
      </c>
      <c r="AJ35">
        <v>1.5192629769444471E-2</v>
      </c>
      <c r="AK35">
        <v>0.98480737209320068</v>
      </c>
      <c r="AL35">
        <v>0</v>
      </c>
      <c r="AM35">
        <v>1</v>
      </c>
    </row>
    <row r="36" spans="1:39" x14ac:dyDescent="0.2">
      <c r="A36" t="s">
        <v>0</v>
      </c>
      <c r="B36" t="s">
        <v>1</v>
      </c>
      <c r="C36" t="s">
        <v>2</v>
      </c>
      <c r="D36" t="s">
        <v>3</v>
      </c>
      <c r="E36">
        <v>2.1562982616355542</v>
      </c>
      <c r="F36">
        <v>367</v>
      </c>
      <c r="G36">
        <v>120</v>
      </c>
      <c r="H36">
        <v>0.32697547683923711</v>
      </c>
      <c r="I36">
        <v>128435</v>
      </c>
      <c r="J36">
        <v>349.95912806539508</v>
      </c>
      <c r="K36">
        <v>3.2288828337874662</v>
      </c>
      <c r="L36">
        <f t="shared" si="0"/>
        <v>3.2704317812222272</v>
      </c>
      <c r="M36">
        <v>5.1943733867712103</v>
      </c>
      <c r="N36">
        <f t="shared" si="1"/>
        <v>0.99727520435967298</v>
      </c>
      <c r="O36" s="1">
        <f t="shared" si="2"/>
        <v>0.16621253405994552</v>
      </c>
      <c r="P36" s="1">
        <f t="shared" si="3"/>
        <v>0</v>
      </c>
      <c r="Q36" s="1">
        <f t="shared" si="4"/>
        <v>2.7247956403270157E-3</v>
      </c>
      <c r="R36">
        <v>11</v>
      </c>
      <c r="S36">
        <v>132</v>
      </c>
      <c r="T36">
        <v>5</v>
      </c>
      <c r="U36">
        <v>5.0023041474654377</v>
      </c>
      <c r="V36" t="s">
        <v>4</v>
      </c>
      <c r="W36">
        <v>13</v>
      </c>
      <c r="X36" t="s">
        <v>5</v>
      </c>
      <c r="Y36">
        <v>3409</v>
      </c>
      <c r="Z36" t="s">
        <v>14</v>
      </c>
      <c r="AA36" t="s">
        <v>61</v>
      </c>
      <c r="AB36">
        <v>3</v>
      </c>
      <c r="AC36">
        <v>0</v>
      </c>
      <c r="AD36">
        <f t="shared" si="5"/>
        <v>0</v>
      </c>
      <c r="AE36">
        <f t="shared" si="6"/>
        <v>0</v>
      </c>
      <c r="AF36">
        <v>120</v>
      </c>
      <c r="AG36">
        <v>17385</v>
      </c>
      <c r="AH36">
        <v>1.303072503136733</v>
      </c>
      <c r="AI36">
        <v>0</v>
      </c>
      <c r="AJ36">
        <v>1.109595689922571E-2</v>
      </c>
      <c r="AK36">
        <v>0.98890405893325806</v>
      </c>
      <c r="AL36">
        <v>0</v>
      </c>
      <c r="AM36">
        <v>1</v>
      </c>
    </row>
    <row r="37" spans="1:39" x14ac:dyDescent="0.2">
      <c r="A37" t="s">
        <v>0</v>
      </c>
      <c r="B37" t="s">
        <v>1</v>
      </c>
      <c r="C37" t="s">
        <v>2</v>
      </c>
      <c r="D37" t="s">
        <v>3</v>
      </c>
      <c r="E37">
        <v>2.15629832807931</v>
      </c>
      <c r="F37">
        <v>367</v>
      </c>
      <c r="G37">
        <v>120</v>
      </c>
      <c r="H37">
        <v>0.32697547683923711</v>
      </c>
      <c r="I37">
        <v>128435</v>
      </c>
      <c r="J37">
        <v>349.95912806539508</v>
      </c>
      <c r="K37">
        <v>3.2288828337874662</v>
      </c>
      <c r="L37">
        <f t="shared" si="0"/>
        <v>3.2704317812222272</v>
      </c>
      <c r="M37">
        <v>5.1943733867712103</v>
      </c>
      <c r="N37">
        <f t="shared" si="1"/>
        <v>0.99727520435967298</v>
      </c>
      <c r="O37" s="1">
        <f t="shared" si="2"/>
        <v>0.16621253405994552</v>
      </c>
      <c r="P37" s="1">
        <f t="shared" si="3"/>
        <v>0</v>
      </c>
      <c r="Q37" s="1">
        <f t="shared" si="4"/>
        <v>2.7247956403270157E-3</v>
      </c>
      <c r="R37">
        <v>11</v>
      </c>
      <c r="S37">
        <v>132</v>
      </c>
      <c r="T37">
        <v>5</v>
      </c>
      <c r="U37">
        <v>5.0023041474654377</v>
      </c>
      <c r="V37" t="s">
        <v>4</v>
      </c>
      <c r="W37">
        <v>13</v>
      </c>
      <c r="X37" t="s">
        <v>5</v>
      </c>
      <c r="Y37">
        <v>3409</v>
      </c>
      <c r="Z37" t="s">
        <v>42</v>
      </c>
      <c r="AA37" t="s">
        <v>62</v>
      </c>
      <c r="AB37">
        <v>0</v>
      </c>
      <c r="AC37">
        <v>0</v>
      </c>
      <c r="AD37">
        <f t="shared" si="5"/>
        <v>0</v>
      </c>
      <c r="AE37">
        <f t="shared" si="6"/>
        <v>0</v>
      </c>
      <c r="AF37">
        <v>79</v>
      </c>
      <c r="AG37">
        <v>41220</v>
      </c>
      <c r="AH37">
        <v>7.0320771365803871</v>
      </c>
      <c r="AI37">
        <v>1</v>
      </c>
      <c r="AJ37">
        <v>8.4362952038645744E-3</v>
      </c>
      <c r="AK37">
        <v>0.99156367778778076</v>
      </c>
      <c r="AL37">
        <v>0</v>
      </c>
      <c r="AM37">
        <v>1</v>
      </c>
    </row>
    <row r="38" spans="1:39" x14ac:dyDescent="0.2">
      <c r="A38" t="s">
        <v>0</v>
      </c>
      <c r="B38" t="s">
        <v>1</v>
      </c>
      <c r="C38" t="s">
        <v>2</v>
      </c>
      <c r="D38" t="s">
        <v>3</v>
      </c>
      <c r="E38">
        <v>2.156298394523942</v>
      </c>
      <c r="F38">
        <v>367</v>
      </c>
      <c r="G38">
        <v>120</v>
      </c>
      <c r="H38">
        <v>0.32697547683923711</v>
      </c>
      <c r="I38">
        <v>128435</v>
      </c>
      <c r="J38">
        <v>349.95912806539508</v>
      </c>
      <c r="K38">
        <v>3.2288828337874662</v>
      </c>
      <c r="L38">
        <f t="shared" si="0"/>
        <v>3.2704317812222272</v>
      </c>
      <c r="M38">
        <v>5.1943733867712103</v>
      </c>
      <c r="N38">
        <f t="shared" si="1"/>
        <v>0.99727520435967298</v>
      </c>
      <c r="O38" s="1">
        <f t="shared" si="2"/>
        <v>0.16621253405994552</v>
      </c>
      <c r="P38" s="1">
        <f t="shared" si="3"/>
        <v>0</v>
      </c>
      <c r="Q38" s="1">
        <f t="shared" si="4"/>
        <v>2.7247956403270157E-3</v>
      </c>
      <c r="R38">
        <v>11</v>
      </c>
      <c r="S38">
        <v>132</v>
      </c>
      <c r="T38">
        <v>5</v>
      </c>
      <c r="U38">
        <v>5.0023041474654377</v>
      </c>
      <c r="V38" t="s">
        <v>4</v>
      </c>
      <c r="W38">
        <v>13</v>
      </c>
      <c r="X38" t="s">
        <v>5</v>
      </c>
      <c r="Y38">
        <v>3409</v>
      </c>
      <c r="Z38" t="s">
        <v>63</v>
      </c>
      <c r="AA38" t="s">
        <v>64</v>
      </c>
      <c r="AB38">
        <v>3</v>
      </c>
      <c r="AC38">
        <v>0</v>
      </c>
      <c r="AD38">
        <f t="shared" si="5"/>
        <v>0</v>
      </c>
      <c r="AE38">
        <f t="shared" si="6"/>
        <v>0</v>
      </c>
      <c r="AF38">
        <v>197</v>
      </c>
      <c r="AG38">
        <v>50885</v>
      </c>
      <c r="AH38">
        <v>4.7096072662578647</v>
      </c>
      <c r="AI38">
        <v>0</v>
      </c>
      <c r="AJ38">
        <v>2.1396566182374951E-2</v>
      </c>
      <c r="AK38">
        <v>0.97860342264175415</v>
      </c>
      <c r="AL38">
        <v>0</v>
      </c>
      <c r="AM38">
        <v>1</v>
      </c>
    </row>
    <row r="39" spans="1:39" x14ac:dyDescent="0.2">
      <c r="A39" t="s">
        <v>0</v>
      </c>
      <c r="B39" t="s">
        <v>1</v>
      </c>
      <c r="C39" t="s">
        <v>2</v>
      </c>
      <c r="D39" t="s">
        <v>3</v>
      </c>
      <c r="E39">
        <v>2.1562984611449778</v>
      </c>
      <c r="F39">
        <v>367</v>
      </c>
      <c r="G39">
        <v>120</v>
      </c>
      <c r="H39">
        <v>0.32697547683923711</v>
      </c>
      <c r="I39">
        <v>128435</v>
      </c>
      <c r="J39">
        <v>349.95912806539508</v>
      </c>
      <c r="K39">
        <v>3.2288828337874662</v>
      </c>
      <c r="L39">
        <f t="shared" si="0"/>
        <v>3.2704317812222272</v>
      </c>
      <c r="M39">
        <v>5.1943733867712103</v>
      </c>
      <c r="N39">
        <f t="shared" si="1"/>
        <v>0.99727520435967298</v>
      </c>
      <c r="O39" s="1">
        <f t="shared" si="2"/>
        <v>0.16621253405994552</v>
      </c>
      <c r="P39" s="1">
        <f t="shared" si="3"/>
        <v>0</v>
      </c>
      <c r="Q39" s="1">
        <f t="shared" si="4"/>
        <v>2.7247956403270157E-3</v>
      </c>
      <c r="R39">
        <v>11</v>
      </c>
      <c r="S39">
        <v>132</v>
      </c>
      <c r="T39">
        <v>5</v>
      </c>
      <c r="U39">
        <v>5.0023041474654377</v>
      </c>
      <c r="V39" t="s">
        <v>4</v>
      </c>
      <c r="W39">
        <v>13</v>
      </c>
      <c r="X39" t="s">
        <v>5</v>
      </c>
      <c r="Y39">
        <v>3409</v>
      </c>
      <c r="Z39" t="s">
        <v>65</v>
      </c>
      <c r="AA39" t="s">
        <v>66</v>
      </c>
      <c r="AB39">
        <v>6</v>
      </c>
      <c r="AC39">
        <v>0</v>
      </c>
      <c r="AD39">
        <f t="shared" si="5"/>
        <v>0</v>
      </c>
      <c r="AE39">
        <f t="shared" si="6"/>
        <v>0</v>
      </c>
      <c r="AF39">
        <v>195</v>
      </c>
      <c r="AG39">
        <v>25894</v>
      </c>
      <c r="AH39">
        <v>8.6836813455264465</v>
      </c>
      <c r="AI39">
        <v>1</v>
      </c>
      <c r="AJ39">
        <v>1.506282668560743E-2</v>
      </c>
      <c r="AK39">
        <v>0.98493713140487671</v>
      </c>
      <c r="AL39">
        <v>0</v>
      </c>
      <c r="AM39">
        <v>1</v>
      </c>
    </row>
    <row r="40" spans="1:39" x14ac:dyDescent="0.2">
      <c r="A40" t="s">
        <v>0</v>
      </c>
      <c r="B40" t="s">
        <v>1</v>
      </c>
      <c r="C40" t="s">
        <v>2</v>
      </c>
      <c r="D40" t="s">
        <v>3</v>
      </c>
      <c r="E40">
        <v>2.156298527522257</v>
      </c>
      <c r="F40">
        <v>367</v>
      </c>
      <c r="G40">
        <v>120</v>
      </c>
      <c r="H40">
        <v>0.32697547683923711</v>
      </c>
      <c r="I40">
        <v>128435</v>
      </c>
      <c r="J40">
        <v>349.95912806539508</v>
      </c>
      <c r="K40">
        <v>3.2288828337874662</v>
      </c>
      <c r="L40">
        <f t="shared" si="0"/>
        <v>3.2704317812222272</v>
      </c>
      <c r="M40">
        <v>5.1943733867712103</v>
      </c>
      <c r="N40">
        <f t="shared" si="1"/>
        <v>0.99727520435967298</v>
      </c>
      <c r="O40" s="1">
        <f t="shared" si="2"/>
        <v>0.16621253405994552</v>
      </c>
      <c r="P40" s="1">
        <f t="shared" si="3"/>
        <v>0</v>
      </c>
      <c r="Q40" s="1">
        <f t="shared" si="4"/>
        <v>2.7247956403270157E-3</v>
      </c>
      <c r="R40">
        <v>11</v>
      </c>
      <c r="S40">
        <v>132</v>
      </c>
      <c r="T40">
        <v>5</v>
      </c>
      <c r="U40">
        <v>5.0023041474654377</v>
      </c>
      <c r="V40" t="s">
        <v>4</v>
      </c>
      <c r="W40">
        <v>13</v>
      </c>
      <c r="X40" t="s">
        <v>5</v>
      </c>
      <c r="Y40">
        <v>3409</v>
      </c>
      <c r="Z40" t="s">
        <v>67</v>
      </c>
      <c r="AA40" t="s">
        <v>68</v>
      </c>
      <c r="AB40">
        <v>29</v>
      </c>
      <c r="AC40">
        <v>1</v>
      </c>
      <c r="AD40">
        <f t="shared" si="5"/>
        <v>0</v>
      </c>
      <c r="AE40">
        <f t="shared" si="6"/>
        <v>0</v>
      </c>
      <c r="AF40">
        <v>239</v>
      </c>
      <c r="AG40">
        <v>13762</v>
      </c>
      <c r="AH40">
        <v>3.1640645423405651</v>
      </c>
      <c r="AI40">
        <v>0</v>
      </c>
      <c r="AJ40">
        <v>1.6857435926795009E-2</v>
      </c>
      <c r="AK40">
        <v>0.98314255475997925</v>
      </c>
      <c r="AL40">
        <v>0</v>
      </c>
      <c r="AM40">
        <v>1</v>
      </c>
    </row>
    <row r="41" spans="1:39" x14ac:dyDescent="0.2">
      <c r="A41" t="s">
        <v>0</v>
      </c>
      <c r="B41" t="s">
        <v>1</v>
      </c>
      <c r="C41" t="s">
        <v>2</v>
      </c>
      <c r="D41" t="s">
        <v>3</v>
      </c>
      <c r="E41">
        <v>2.156298590842372</v>
      </c>
      <c r="F41">
        <v>367</v>
      </c>
      <c r="G41">
        <v>120</v>
      </c>
      <c r="H41">
        <v>0.32697547683923711</v>
      </c>
      <c r="I41">
        <v>128435</v>
      </c>
      <c r="J41">
        <v>349.95912806539508</v>
      </c>
      <c r="K41">
        <v>3.2288828337874662</v>
      </c>
      <c r="L41">
        <f t="shared" si="0"/>
        <v>3.2704317812222272</v>
      </c>
      <c r="M41">
        <v>5.1943733867712103</v>
      </c>
      <c r="N41">
        <f t="shared" si="1"/>
        <v>0.99727520435967298</v>
      </c>
      <c r="O41" s="1">
        <f t="shared" si="2"/>
        <v>0.16621253405994552</v>
      </c>
      <c r="P41" s="1">
        <f t="shared" si="3"/>
        <v>0</v>
      </c>
      <c r="Q41" s="1">
        <f t="shared" si="4"/>
        <v>2.7247956403270157E-3</v>
      </c>
      <c r="R41">
        <v>11</v>
      </c>
      <c r="S41">
        <v>132</v>
      </c>
      <c r="T41">
        <v>5</v>
      </c>
      <c r="U41">
        <v>5.0023041474654377</v>
      </c>
      <c r="V41" t="s">
        <v>4</v>
      </c>
      <c r="W41">
        <v>13</v>
      </c>
      <c r="X41" t="s">
        <v>5</v>
      </c>
      <c r="Y41">
        <v>3409</v>
      </c>
      <c r="Z41" t="s">
        <v>69</v>
      </c>
      <c r="AA41" t="s">
        <v>70</v>
      </c>
      <c r="AB41">
        <v>7</v>
      </c>
      <c r="AC41">
        <v>0</v>
      </c>
      <c r="AD41">
        <f t="shared" si="5"/>
        <v>0</v>
      </c>
      <c r="AE41">
        <f t="shared" si="6"/>
        <v>0</v>
      </c>
      <c r="AF41">
        <v>22</v>
      </c>
      <c r="AG41">
        <v>15748</v>
      </c>
      <c r="AH41">
        <v>1.7386777497887509</v>
      </c>
      <c r="AI41">
        <v>0</v>
      </c>
      <c r="AJ41">
        <v>7.3608350940048686E-3</v>
      </c>
      <c r="AK41">
        <v>0.99263918399810791</v>
      </c>
      <c r="AL41">
        <v>0</v>
      </c>
      <c r="AM41">
        <v>1</v>
      </c>
    </row>
    <row r="42" spans="1:39" x14ac:dyDescent="0.2">
      <c r="A42" t="s">
        <v>0</v>
      </c>
      <c r="B42" t="s">
        <v>1</v>
      </c>
      <c r="C42" t="s">
        <v>2</v>
      </c>
      <c r="D42" t="s">
        <v>3</v>
      </c>
      <c r="E42">
        <v>2.1562986574739611</v>
      </c>
      <c r="F42">
        <v>367</v>
      </c>
      <c r="G42">
        <v>120</v>
      </c>
      <c r="H42">
        <v>0.32697547683923711</v>
      </c>
      <c r="I42">
        <v>128435</v>
      </c>
      <c r="J42">
        <v>349.95912806539508</v>
      </c>
      <c r="K42">
        <v>3.2288828337874662</v>
      </c>
      <c r="L42">
        <f t="shared" si="0"/>
        <v>3.2704317812222272</v>
      </c>
      <c r="M42">
        <v>5.1943733867712103</v>
      </c>
      <c r="N42">
        <f t="shared" si="1"/>
        <v>0.99727520435967298</v>
      </c>
      <c r="O42" s="1">
        <f t="shared" si="2"/>
        <v>0.16621253405994552</v>
      </c>
      <c r="P42" s="1">
        <f t="shared" si="3"/>
        <v>0</v>
      </c>
      <c r="Q42" s="1">
        <f t="shared" si="4"/>
        <v>2.7247956403270157E-3</v>
      </c>
      <c r="R42">
        <v>11</v>
      </c>
      <c r="S42">
        <v>132</v>
      </c>
      <c r="T42">
        <v>5</v>
      </c>
      <c r="U42">
        <v>5.0023041474654377</v>
      </c>
      <c r="V42" t="s">
        <v>4</v>
      </c>
      <c r="W42">
        <v>13</v>
      </c>
      <c r="X42" t="s">
        <v>5</v>
      </c>
      <c r="Y42">
        <v>3409</v>
      </c>
      <c r="Z42" t="s">
        <v>71</v>
      </c>
      <c r="AA42" t="s">
        <v>72</v>
      </c>
      <c r="AB42">
        <v>5</v>
      </c>
      <c r="AC42">
        <v>0</v>
      </c>
      <c r="AD42">
        <f t="shared" si="5"/>
        <v>0</v>
      </c>
      <c r="AE42">
        <f t="shared" si="6"/>
        <v>0</v>
      </c>
      <c r="AF42">
        <v>583</v>
      </c>
      <c r="AG42">
        <v>664</v>
      </c>
      <c r="AH42">
        <v>3.535947159554921</v>
      </c>
      <c r="AI42">
        <v>0</v>
      </c>
      <c r="AJ42">
        <v>1.145507954061031E-2</v>
      </c>
      <c r="AK42">
        <v>0.98854488134384155</v>
      </c>
      <c r="AL42">
        <v>0</v>
      </c>
      <c r="AM42">
        <v>1</v>
      </c>
    </row>
    <row r="43" spans="1:39" x14ac:dyDescent="0.2">
      <c r="A43" t="s">
        <v>0</v>
      </c>
      <c r="B43" t="s">
        <v>1</v>
      </c>
      <c r="C43" t="s">
        <v>2</v>
      </c>
      <c r="D43" t="s">
        <v>3</v>
      </c>
      <c r="E43">
        <v>2.1562987089556058</v>
      </c>
      <c r="F43">
        <v>367</v>
      </c>
      <c r="G43">
        <v>120</v>
      </c>
      <c r="H43">
        <v>0.32697547683923711</v>
      </c>
      <c r="I43">
        <v>128435</v>
      </c>
      <c r="J43">
        <v>349.95912806539508</v>
      </c>
      <c r="K43">
        <v>3.2288828337874662</v>
      </c>
      <c r="L43">
        <f t="shared" si="0"/>
        <v>3.2704317812222272</v>
      </c>
      <c r="M43">
        <v>5.1943733867712103</v>
      </c>
      <c r="N43">
        <f t="shared" si="1"/>
        <v>0.99727520435967298</v>
      </c>
      <c r="O43" s="1">
        <f t="shared" si="2"/>
        <v>0.16621253405994552</v>
      </c>
      <c r="P43" s="1">
        <f t="shared" si="3"/>
        <v>0</v>
      </c>
      <c r="Q43" s="1">
        <f t="shared" si="4"/>
        <v>2.7247956403270157E-3</v>
      </c>
      <c r="R43">
        <v>11</v>
      </c>
      <c r="S43">
        <v>132</v>
      </c>
      <c r="T43">
        <v>5</v>
      </c>
      <c r="U43">
        <v>5.0023041474654377</v>
      </c>
      <c r="V43" t="s">
        <v>4</v>
      </c>
      <c r="W43">
        <v>13</v>
      </c>
      <c r="X43" t="s">
        <v>5</v>
      </c>
      <c r="Y43">
        <v>3409</v>
      </c>
      <c r="Z43" t="s">
        <v>73</v>
      </c>
      <c r="AA43" t="s">
        <v>74</v>
      </c>
      <c r="AB43">
        <v>2</v>
      </c>
      <c r="AC43">
        <v>0</v>
      </c>
      <c r="AD43">
        <f t="shared" si="5"/>
        <v>0</v>
      </c>
      <c r="AE43">
        <f t="shared" si="6"/>
        <v>0</v>
      </c>
      <c r="AF43">
        <v>80</v>
      </c>
      <c r="AG43">
        <v>74661</v>
      </c>
      <c r="AH43">
        <v>6.2945495864388024</v>
      </c>
      <c r="AI43">
        <v>0</v>
      </c>
      <c r="AJ43">
        <v>8.7260641157627106E-3</v>
      </c>
      <c r="AK43">
        <v>0.99127393960952759</v>
      </c>
      <c r="AL43">
        <v>0</v>
      </c>
      <c r="AM43">
        <v>1</v>
      </c>
    </row>
    <row r="44" spans="1:39" x14ac:dyDescent="0.2">
      <c r="A44" t="s">
        <v>0</v>
      </c>
      <c r="B44" t="s">
        <v>1</v>
      </c>
      <c r="C44" t="s">
        <v>2</v>
      </c>
      <c r="D44" t="s">
        <v>3</v>
      </c>
      <c r="E44">
        <v>2.1562987744570661</v>
      </c>
      <c r="F44">
        <v>367</v>
      </c>
      <c r="G44">
        <v>120</v>
      </c>
      <c r="H44">
        <v>0.32697547683923711</v>
      </c>
      <c r="I44">
        <v>128435</v>
      </c>
      <c r="J44">
        <v>349.95912806539508</v>
      </c>
      <c r="K44">
        <v>3.2288828337874662</v>
      </c>
      <c r="L44">
        <f t="shared" si="0"/>
        <v>3.2704317812222272</v>
      </c>
      <c r="M44">
        <v>5.1943733867712103</v>
      </c>
      <c r="N44">
        <f t="shared" si="1"/>
        <v>0.99727520435967298</v>
      </c>
      <c r="O44" s="1">
        <f t="shared" si="2"/>
        <v>0.16621253405994552</v>
      </c>
      <c r="P44" s="1">
        <f t="shared" si="3"/>
        <v>0</v>
      </c>
      <c r="Q44" s="1">
        <f t="shared" si="4"/>
        <v>2.7247956403270157E-3</v>
      </c>
      <c r="R44">
        <v>11</v>
      </c>
      <c r="S44">
        <v>132</v>
      </c>
      <c r="T44">
        <v>5</v>
      </c>
      <c r="U44">
        <v>5.0023041474654377</v>
      </c>
      <c r="V44" t="s">
        <v>4</v>
      </c>
      <c r="W44">
        <v>13</v>
      </c>
      <c r="X44" t="s">
        <v>5</v>
      </c>
      <c r="Y44">
        <v>3409</v>
      </c>
      <c r="Z44" t="s">
        <v>75</v>
      </c>
      <c r="AA44" t="s">
        <v>76</v>
      </c>
      <c r="AB44">
        <v>5</v>
      </c>
      <c r="AC44">
        <v>0</v>
      </c>
      <c r="AD44">
        <f t="shared" si="5"/>
        <v>0</v>
      </c>
      <c r="AE44">
        <f t="shared" si="6"/>
        <v>0</v>
      </c>
      <c r="AF44">
        <v>355</v>
      </c>
      <c r="AG44">
        <v>32465</v>
      </c>
      <c r="AH44">
        <v>11.57478973019612</v>
      </c>
      <c r="AI44">
        <v>1</v>
      </c>
      <c r="AJ44">
        <v>1.3609590008854869E-2</v>
      </c>
      <c r="AK44">
        <v>0.98639035224914551</v>
      </c>
      <c r="AL44">
        <v>0</v>
      </c>
      <c r="AM44">
        <v>1</v>
      </c>
    </row>
    <row r="45" spans="1:39" x14ac:dyDescent="0.2">
      <c r="A45" t="s">
        <v>0</v>
      </c>
      <c r="B45" t="s">
        <v>1</v>
      </c>
      <c r="C45" t="s">
        <v>2</v>
      </c>
      <c r="D45" t="s">
        <v>3</v>
      </c>
      <c r="E45">
        <v>2.156298840592342</v>
      </c>
      <c r="F45">
        <v>367</v>
      </c>
      <c r="G45">
        <v>120</v>
      </c>
      <c r="H45">
        <v>0.32697547683923711</v>
      </c>
      <c r="I45">
        <v>128435</v>
      </c>
      <c r="J45">
        <v>349.95912806539508</v>
      </c>
      <c r="K45">
        <v>3.2288828337874662</v>
      </c>
      <c r="L45">
        <f t="shared" si="0"/>
        <v>3.2704317812222272</v>
      </c>
      <c r="M45">
        <v>5.1943733867712103</v>
      </c>
      <c r="N45">
        <f t="shared" si="1"/>
        <v>0.99727520435967298</v>
      </c>
      <c r="O45" s="1">
        <f t="shared" si="2"/>
        <v>0.16621253405994552</v>
      </c>
      <c r="P45" s="1">
        <f t="shared" si="3"/>
        <v>0</v>
      </c>
      <c r="Q45" s="1">
        <f t="shared" si="4"/>
        <v>2.7247956403270157E-3</v>
      </c>
      <c r="R45">
        <v>11</v>
      </c>
      <c r="S45">
        <v>132</v>
      </c>
      <c r="T45">
        <v>5</v>
      </c>
      <c r="U45">
        <v>5.0023041474654377</v>
      </c>
      <c r="V45" t="s">
        <v>4</v>
      </c>
      <c r="W45">
        <v>13</v>
      </c>
      <c r="X45" t="s">
        <v>5</v>
      </c>
      <c r="Y45">
        <v>3409</v>
      </c>
      <c r="Z45" t="s">
        <v>77</v>
      </c>
      <c r="AA45" t="s">
        <v>78</v>
      </c>
      <c r="AB45">
        <v>2</v>
      </c>
      <c r="AC45">
        <v>0</v>
      </c>
      <c r="AD45">
        <f t="shared" si="5"/>
        <v>0</v>
      </c>
      <c r="AE45">
        <f t="shared" si="6"/>
        <v>0</v>
      </c>
      <c r="AF45">
        <v>216</v>
      </c>
      <c r="AG45">
        <v>118</v>
      </c>
      <c r="AH45">
        <v>1.8442382487802489</v>
      </c>
      <c r="AI45">
        <v>0</v>
      </c>
      <c r="AJ45">
        <v>9.9332761019468307E-3</v>
      </c>
      <c r="AK45">
        <v>0.9900667667388916</v>
      </c>
      <c r="AL45">
        <v>0</v>
      </c>
      <c r="AM45">
        <v>1</v>
      </c>
    </row>
    <row r="46" spans="1:39" x14ac:dyDescent="0.2">
      <c r="A46" t="s">
        <v>0</v>
      </c>
      <c r="B46" t="s">
        <v>1</v>
      </c>
      <c r="C46" t="s">
        <v>2</v>
      </c>
      <c r="D46" t="s">
        <v>3</v>
      </c>
      <c r="E46">
        <v>2.1562989066799521</v>
      </c>
      <c r="F46">
        <v>367</v>
      </c>
      <c r="G46">
        <v>120</v>
      </c>
      <c r="H46">
        <v>0.32697547683923711</v>
      </c>
      <c r="I46">
        <v>128435</v>
      </c>
      <c r="J46">
        <v>349.95912806539508</v>
      </c>
      <c r="K46">
        <v>3.2288828337874662</v>
      </c>
      <c r="L46">
        <f t="shared" si="0"/>
        <v>3.2704317812222272</v>
      </c>
      <c r="M46">
        <v>5.1943733867712103</v>
      </c>
      <c r="N46">
        <f t="shared" si="1"/>
        <v>0.99727520435967298</v>
      </c>
      <c r="O46" s="1">
        <f t="shared" si="2"/>
        <v>0.16621253405994552</v>
      </c>
      <c r="P46" s="1">
        <f t="shared" si="3"/>
        <v>0</v>
      </c>
      <c r="Q46" s="1">
        <f t="shared" si="4"/>
        <v>2.7247956403270157E-3</v>
      </c>
      <c r="R46">
        <v>11</v>
      </c>
      <c r="S46">
        <v>132</v>
      </c>
      <c r="T46">
        <v>5</v>
      </c>
      <c r="U46">
        <v>5.0023041474654377</v>
      </c>
      <c r="V46" t="s">
        <v>4</v>
      </c>
      <c r="W46">
        <v>13</v>
      </c>
      <c r="X46" t="s">
        <v>5</v>
      </c>
      <c r="Y46">
        <v>3409</v>
      </c>
      <c r="Z46" t="s">
        <v>79</v>
      </c>
      <c r="AA46" t="s">
        <v>80</v>
      </c>
      <c r="AB46">
        <v>5</v>
      </c>
      <c r="AC46">
        <v>0</v>
      </c>
      <c r="AD46">
        <f t="shared" si="5"/>
        <v>0</v>
      </c>
      <c r="AE46">
        <f t="shared" si="6"/>
        <v>0</v>
      </c>
      <c r="AF46">
        <v>809</v>
      </c>
      <c r="AG46">
        <v>49272</v>
      </c>
      <c r="AH46">
        <v>6.9067636518722431</v>
      </c>
      <c r="AI46">
        <v>0</v>
      </c>
      <c r="AJ46">
        <v>9.4971181824803352E-3</v>
      </c>
      <c r="AK46">
        <v>0.99050295352935791</v>
      </c>
      <c r="AL46">
        <v>0</v>
      </c>
      <c r="AM46">
        <v>1</v>
      </c>
    </row>
    <row r="47" spans="1:39" x14ac:dyDescent="0.2">
      <c r="A47" t="s">
        <v>0</v>
      </c>
      <c r="B47" t="s">
        <v>1</v>
      </c>
      <c r="C47" t="s">
        <v>2</v>
      </c>
      <c r="D47" t="s">
        <v>3</v>
      </c>
      <c r="E47">
        <v>2.1562989738454141</v>
      </c>
      <c r="F47">
        <v>367</v>
      </c>
      <c r="G47">
        <v>120</v>
      </c>
      <c r="H47">
        <v>0.32697547683923711</v>
      </c>
      <c r="I47">
        <v>128435</v>
      </c>
      <c r="J47">
        <v>349.95912806539508</v>
      </c>
      <c r="K47">
        <v>3.2288828337874662</v>
      </c>
      <c r="L47">
        <f t="shared" si="0"/>
        <v>3.2704317812222272</v>
      </c>
      <c r="M47">
        <v>5.1943733867712103</v>
      </c>
      <c r="N47">
        <f t="shared" si="1"/>
        <v>0.99727520435967298</v>
      </c>
      <c r="O47" s="1">
        <f t="shared" si="2"/>
        <v>0.16621253405994552</v>
      </c>
      <c r="P47" s="1">
        <f t="shared" si="3"/>
        <v>0</v>
      </c>
      <c r="Q47" s="1">
        <f t="shared" si="4"/>
        <v>2.7247956403270157E-3</v>
      </c>
      <c r="R47">
        <v>11</v>
      </c>
      <c r="S47">
        <v>132</v>
      </c>
      <c r="T47">
        <v>5</v>
      </c>
      <c r="U47">
        <v>5.0023041474654377</v>
      </c>
      <c r="V47" t="s">
        <v>4</v>
      </c>
      <c r="W47">
        <v>13</v>
      </c>
      <c r="X47" t="s">
        <v>5</v>
      </c>
      <c r="Y47">
        <v>3409</v>
      </c>
      <c r="Z47" t="s">
        <v>81</v>
      </c>
      <c r="AA47" t="s">
        <v>82</v>
      </c>
      <c r="AB47">
        <v>5</v>
      </c>
      <c r="AC47">
        <v>0</v>
      </c>
      <c r="AD47">
        <f t="shared" si="5"/>
        <v>0</v>
      </c>
      <c r="AE47">
        <f t="shared" si="6"/>
        <v>0</v>
      </c>
      <c r="AF47">
        <v>387</v>
      </c>
      <c r="AG47">
        <v>366</v>
      </c>
      <c r="AH47">
        <v>2.3176253709119101</v>
      </c>
      <c r="AI47">
        <v>0</v>
      </c>
      <c r="AJ47">
        <v>1.388353295624256E-2</v>
      </c>
      <c r="AK47">
        <v>0.98611646890640259</v>
      </c>
      <c r="AL47">
        <v>0</v>
      </c>
      <c r="AM47">
        <v>1</v>
      </c>
    </row>
    <row r="48" spans="1:39" x14ac:dyDescent="0.2">
      <c r="A48" t="s">
        <v>0</v>
      </c>
      <c r="B48" t="s">
        <v>1</v>
      </c>
      <c r="C48" t="s">
        <v>2</v>
      </c>
      <c r="D48" t="s">
        <v>3</v>
      </c>
      <c r="E48">
        <v>2.1562990236722128</v>
      </c>
      <c r="F48">
        <v>367</v>
      </c>
      <c r="G48">
        <v>120</v>
      </c>
      <c r="H48">
        <v>0.32697547683923711</v>
      </c>
      <c r="I48">
        <v>128435</v>
      </c>
      <c r="J48">
        <v>349.95912806539508</v>
      </c>
      <c r="K48">
        <v>3.2288828337874662</v>
      </c>
      <c r="L48">
        <f t="shared" si="0"/>
        <v>3.2704317812222272</v>
      </c>
      <c r="M48">
        <v>5.1943733867712103</v>
      </c>
      <c r="N48">
        <f t="shared" si="1"/>
        <v>0.99727520435967298</v>
      </c>
      <c r="O48" s="1">
        <f t="shared" si="2"/>
        <v>0.16621253405994552</v>
      </c>
      <c r="P48" s="1">
        <f t="shared" si="3"/>
        <v>0</v>
      </c>
      <c r="Q48" s="1">
        <f t="shared" si="4"/>
        <v>2.7247956403270157E-3</v>
      </c>
      <c r="R48">
        <v>11</v>
      </c>
      <c r="S48">
        <v>132</v>
      </c>
      <c r="T48">
        <v>5</v>
      </c>
      <c r="U48">
        <v>5.0023041474654377</v>
      </c>
      <c r="V48" t="s">
        <v>4</v>
      </c>
      <c r="W48">
        <v>13</v>
      </c>
      <c r="X48" t="s">
        <v>5</v>
      </c>
      <c r="Y48">
        <v>3409</v>
      </c>
      <c r="Z48" t="s">
        <v>83</v>
      </c>
      <c r="AA48" t="s">
        <v>84</v>
      </c>
      <c r="AB48">
        <v>5</v>
      </c>
      <c r="AC48">
        <v>0</v>
      </c>
      <c r="AD48">
        <f t="shared" si="5"/>
        <v>0</v>
      </c>
      <c r="AE48">
        <f t="shared" si="6"/>
        <v>0</v>
      </c>
      <c r="AF48">
        <v>282</v>
      </c>
      <c r="AG48">
        <v>3429</v>
      </c>
      <c r="AH48">
        <v>1.540094580710804</v>
      </c>
      <c r="AI48">
        <v>1</v>
      </c>
      <c r="AJ48">
        <v>1.822273246943951E-2</v>
      </c>
      <c r="AK48">
        <v>0.98177725076675415</v>
      </c>
      <c r="AL48">
        <v>0</v>
      </c>
      <c r="AM48">
        <v>1</v>
      </c>
    </row>
    <row r="49" spans="1:39" x14ac:dyDescent="0.2">
      <c r="A49" t="s">
        <v>0</v>
      </c>
      <c r="B49" t="s">
        <v>1</v>
      </c>
      <c r="C49" t="s">
        <v>2</v>
      </c>
      <c r="D49" t="s">
        <v>3</v>
      </c>
      <c r="E49">
        <v>2.156299090431955</v>
      </c>
      <c r="F49">
        <v>367</v>
      </c>
      <c r="G49">
        <v>120</v>
      </c>
      <c r="H49">
        <v>0.32697547683923711</v>
      </c>
      <c r="I49">
        <v>128435</v>
      </c>
      <c r="J49">
        <v>349.95912806539508</v>
      </c>
      <c r="K49">
        <v>3.2288828337874662</v>
      </c>
      <c r="L49">
        <f t="shared" si="0"/>
        <v>3.2704317812222272</v>
      </c>
      <c r="M49">
        <v>5.1943733867712103</v>
      </c>
      <c r="N49">
        <f t="shared" si="1"/>
        <v>0.99727520435967298</v>
      </c>
      <c r="O49" s="1">
        <f t="shared" si="2"/>
        <v>0.16621253405994552</v>
      </c>
      <c r="P49" s="1">
        <f t="shared" si="3"/>
        <v>0</v>
      </c>
      <c r="Q49" s="1">
        <f t="shared" si="4"/>
        <v>2.7247956403270157E-3</v>
      </c>
      <c r="R49">
        <v>11</v>
      </c>
      <c r="S49">
        <v>132</v>
      </c>
      <c r="T49">
        <v>5</v>
      </c>
      <c r="U49">
        <v>5.0023041474654377</v>
      </c>
      <c r="V49" t="s">
        <v>4</v>
      </c>
      <c r="W49">
        <v>13</v>
      </c>
      <c r="X49" t="s">
        <v>5</v>
      </c>
      <c r="Y49">
        <v>3409</v>
      </c>
      <c r="Z49" t="s">
        <v>55</v>
      </c>
      <c r="AA49" t="s">
        <v>85</v>
      </c>
      <c r="AB49">
        <v>8</v>
      </c>
      <c r="AC49">
        <v>1</v>
      </c>
      <c r="AD49">
        <f t="shared" si="5"/>
        <v>0</v>
      </c>
      <c r="AE49">
        <f t="shared" si="6"/>
        <v>0</v>
      </c>
      <c r="AF49">
        <v>722</v>
      </c>
      <c r="AG49">
        <v>89464</v>
      </c>
      <c r="AH49">
        <v>8.0031140527106785</v>
      </c>
      <c r="AI49">
        <v>0</v>
      </c>
      <c r="AJ49">
        <v>8.6572635918855667E-3</v>
      </c>
      <c r="AK49">
        <v>0.99134266376495361</v>
      </c>
      <c r="AL49">
        <v>0</v>
      </c>
      <c r="AM49">
        <v>1</v>
      </c>
    </row>
    <row r="50" spans="1:39" x14ac:dyDescent="0.2">
      <c r="A50" t="s">
        <v>0</v>
      </c>
      <c r="B50" t="s">
        <v>1</v>
      </c>
      <c r="C50" t="s">
        <v>2</v>
      </c>
      <c r="D50" t="s">
        <v>3</v>
      </c>
      <c r="E50">
        <v>2.1562991569172998</v>
      </c>
      <c r="F50">
        <v>367</v>
      </c>
      <c r="G50">
        <v>120</v>
      </c>
      <c r="H50">
        <v>0.32697547683923711</v>
      </c>
      <c r="I50">
        <v>128435</v>
      </c>
      <c r="J50">
        <v>349.95912806539508</v>
      </c>
      <c r="K50">
        <v>3.2288828337874662</v>
      </c>
      <c r="L50">
        <f t="shared" si="0"/>
        <v>3.2704317812222272</v>
      </c>
      <c r="M50">
        <v>5.1943733867712103</v>
      </c>
      <c r="N50">
        <f t="shared" si="1"/>
        <v>0.99727520435967298</v>
      </c>
      <c r="O50" s="1">
        <f t="shared" si="2"/>
        <v>0.16621253405994552</v>
      </c>
      <c r="P50" s="1">
        <f t="shared" si="3"/>
        <v>0</v>
      </c>
      <c r="Q50" s="1">
        <f t="shared" si="4"/>
        <v>2.7247956403270157E-3</v>
      </c>
      <c r="R50">
        <v>11</v>
      </c>
      <c r="S50">
        <v>132</v>
      </c>
      <c r="T50">
        <v>5</v>
      </c>
      <c r="U50">
        <v>5.0023041474654377</v>
      </c>
      <c r="V50" t="s">
        <v>4</v>
      </c>
      <c r="W50">
        <v>13</v>
      </c>
      <c r="X50" t="s">
        <v>5</v>
      </c>
      <c r="Y50">
        <v>3409</v>
      </c>
      <c r="Z50" t="s">
        <v>83</v>
      </c>
      <c r="AA50" t="s">
        <v>86</v>
      </c>
      <c r="AB50">
        <v>2</v>
      </c>
      <c r="AC50">
        <v>0</v>
      </c>
      <c r="AD50">
        <f t="shared" si="5"/>
        <v>0</v>
      </c>
      <c r="AE50">
        <f t="shared" si="6"/>
        <v>0</v>
      </c>
      <c r="AF50">
        <v>16</v>
      </c>
      <c r="AG50">
        <v>3429</v>
      </c>
      <c r="AH50">
        <v>1.5400946972722609</v>
      </c>
      <c r="AI50">
        <v>1</v>
      </c>
      <c r="AJ50">
        <v>7.5317732989788064E-3</v>
      </c>
      <c r="AK50">
        <v>0.99246817827224731</v>
      </c>
      <c r="AL50">
        <v>0</v>
      </c>
      <c r="AM50">
        <v>1</v>
      </c>
    </row>
    <row r="51" spans="1:39" x14ac:dyDescent="0.2">
      <c r="A51" t="s">
        <v>0</v>
      </c>
      <c r="B51" t="s">
        <v>1</v>
      </c>
      <c r="C51" t="s">
        <v>2</v>
      </c>
      <c r="D51" t="s">
        <v>3</v>
      </c>
      <c r="E51">
        <v>2.1562992270478798</v>
      </c>
      <c r="F51">
        <v>367</v>
      </c>
      <c r="G51">
        <v>120</v>
      </c>
      <c r="H51">
        <v>0.32697547683923711</v>
      </c>
      <c r="I51">
        <v>128435</v>
      </c>
      <c r="J51">
        <v>349.95912806539508</v>
      </c>
      <c r="K51">
        <v>3.2288828337874662</v>
      </c>
      <c r="L51">
        <f t="shared" si="0"/>
        <v>3.2704317812222272</v>
      </c>
      <c r="M51">
        <v>5.1943733867712103</v>
      </c>
      <c r="N51">
        <f t="shared" si="1"/>
        <v>0.99727520435967298</v>
      </c>
      <c r="O51" s="1">
        <f t="shared" si="2"/>
        <v>0.16621253405994552</v>
      </c>
      <c r="P51" s="1">
        <f t="shared" si="3"/>
        <v>0</v>
      </c>
      <c r="Q51" s="1">
        <f t="shared" si="4"/>
        <v>2.7247956403270157E-3</v>
      </c>
      <c r="R51">
        <v>11</v>
      </c>
      <c r="S51">
        <v>132</v>
      </c>
      <c r="T51">
        <v>5</v>
      </c>
      <c r="U51">
        <v>5.0023041474654377</v>
      </c>
      <c r="V51" t="s">
        <v>4</v>
      </c>
      <c r="W51">
        <v>13</v>
      </c>
      <c r="X51" t="s">
        <v>5</v>
      </c>
      <c r="Y51">
        <v>3409</v>
      </c>
      <c r="Z51" t="s">
        <v>87</v>
      </c>
      <c r="AA51" t="s">
        <v>88</v>
      </c>
      <c r="AB51">
        <v>1</v>
      </c>
      <c r="AC51">
        <v>0</v>
      </c>
      <c r="AD51">
        <f t="shared" si="5"/>
        <v>0</v>
      </c>
      <c r="AE51">
        <f t="shared" si="6"/>
        <v>0</v>
      </c>
      <c r="AF51">
        <v>1300</v>
      </c>
      <c r="AG51">
        <v>78352</v>
      </c>
      <c r="AH51">
        <v>11.318951656472541</v>
      </c>
      <c r="AI51">
        <v>1</v>
      </c>
      <c r="AJ51">
        <v>9.3613946810364723E-3</v>
      </c>
      <c r="AK51">
        <v>0.9906386137008667</v>
      </c>
      <c r="AL51">
        <v>0</v>
      </c>
      <c r="AM51">
        <v>1</v>
      </c>
    </row>
    <row r="52" spans="1:39" x14ac:dyDescent="0.2">
      <c r="A52" t="s">
        <v>0</v>
      </c>
      <c r="B52" t="s">
        <v>1</v>
      </c>
      <c r="C52" t="s">
        <v>2</v>
      </c>
      <c r="D52" t="s">
        <v>3</v>
      </c>
      <c r="E52">
        <v>2.1562995269950171</v>
      </c>
      <c r="F52">
        <v>367</v>
      </c>
      <c r="G52">
        <v>120</v>
      </c>
      <c r="H52">
        <v>0.32697547683923711</v>
      </c>
      <c r="I52">
        <v>128435</v>
      </c>
      <c r="J52">
        <v>349.95912806539508</v>
      </c>
      <c r="K52">
        <v>3.2288828337874662</v>
      </c>
      <c r="L52">
        <f t="shared" si="0"/>
        <v>3.2704317812222272</v>
      </c>
      <c r="M52">
        <v>5.1943733867712103</v>
      </c>
      <c r="N52">
        <f t="shared" si="1"/>
        <v>0.99727520435967298</v>
      </c>
      <c r="O52" s="1">
        <f t="shared" si="2"/>
        <v>0.16621253405994552</v>
      </c>
      <c r="P52" s="1">
        <f t="shared" si="3"/>
        <v>0</v>
      </c>
      <c r="Q52" s="1">
        <f t="shared" si="4"/>
        <v>2.7247956403270157E-3</v>
      </c>
      <c r="R52">
        <v>11</v>
      </c>
      <c r="S52">
        <v>132</v>
      </c>
      <c r="T52">
        <v>5</v>
      </c>
      <c r="U52">
        <v>5.0023041474654377</v>
      </c>
      <c r="V52" t="s">
        <v>4</v>
      </c>
      <c r="W52">
        <v>13</v>
      </c>
      <c r="X52" t="s">
        <v>5</v>
      </c>
      <c r="Y52">
        <v>3409</v>
      </c>
      <c r="Z52" t="s">
        <v>89</v>
      </c>
      <c r="AA52" t="s">
        <v>90</v>
      </c>
      <c r="AB52">
        <v>4</v>
      </c>
      <c r="AC52">
        <v>0</v>
      </c>
      <c r="AD52">
        <f t="shared" si="5"/>
        <v>0</v>
      </c>
      <c r="AE52">
        <f t="shared" si="6"/>
        <v>0</v>
      </c>
      <c r="AF52">
        <v>231</v>
      </c>
      <c r="AG52">
        <v>23113</v>
      </c>
      <c r="AH52">
        <v>10.65480421584842</v>
      </c>
      <c r="AI52">
        <v>1</v>
      </c>
      <c r="AJ52">
        <v>1.02484654635191E-2</v>
      </c>
      <c r="AK52">
        <v>0.98975145816802979</v>
      </c>
      <c r="AL52">
        <v>0</v>
      </c>
      <c r="AM52">
        <v>1</v>
      </c>
    </row>
    <row r="53" spans="1:39" x14ac:dyDescent="0.2">
      <c r="A53" t="s">
        <v>0</v>
      </c>
      <c r="B53" t="s">
        <v>1</v>
      </c>
      <c r="C53" t="s">
        <v>2</v>
      </c>
      <c r="D53" t="s">
        <v>3</v>
      </c>
      <c r="E53">
        <v>2.1562996542397901</v>
      </c>
      <c r="F53">
        <v>367</v>
      </c>
      <c r="G53">
        <v>120</v>
      </c>
      <c r="H53">
        <v>0.32697547683923711</v>
      </c>
      <c r="I53">
        <v>128435</v>
      </c>
      <c r="J53">
        <v>349.95912806539508</v>
      </c>
      <c r="K53">
        <v>3.2288828337874662</v>
      </c>
      <c r="L53">
        <f t="shared" si="0"/>
        <v>3.2704317812222272</v>
      </c>
      <c r="M53">
        <v>5.1943733867712103</v>
      </c>
      <c r="N53">
        <f t="shared" si="1"/>
        <v>0.99727520435967298</v>
      </c>
      <c r="O53" s="1">
        <f t="shared" si="2"/>
        <v>0.16621253405994552</v>
      </c>
      <c r="P53" s="1">
        <f t="shared" si="3"/>
        <v>0</v>
      </c>
      <c r="Q53" s="1">
        <f t="shared" si="4"/>
        <v>2.7247956403270157E-3</v>
      </c>
      <c r="R53">
        <v>11</v>
      </c>
      <c r="S53">
        <v>132</v>
      </c>
      <c r="T53">
        <v>5</v>
      </c>
      <c r="U53">
        <v>5.0023041474654377</v>
      </c>
      <c r="V53" t="s">
        <v>4</v>
      </c>
      <c r="W53">
        <v>13</v>
      </c>
      <c r="X53" t="s">
        <v>5</v>
      </c>
      <c r="Y53">
        <v>3409</v>
      </c>
      <c r="Z53" t="s">
        <v>14</v>
      </c>
      <c r="AA53" t="s">
        <v>91</v>
      </c>
      <c r="AB53">
        <v>0</v>
      </c>
      <c r="AC53">
        <v>0</v>
      </c>
      <c r="AD53">
        <f t="shared" si="5"/>
        <v>0</v>
      </c>
      <c r="AE53">
        <f t="shared" si="6"/>
        <v>0</v>
      </c>
      <c r="AF53">
        <v>241</v>
      </c>
      <c r="AG53">
        <v>17385</v>
      </c>
      <c r="AH53">
        <v>1.303073896713975</v>
      </c>
      <c r="AI53">
        <v>0</v>
      </c>
      <c r="AJ53">
        <v>1.4307519420981411E-2</v>
      </c>
      <c r="AK53">
        <v>0.98569250106811523</v>
      </c>
      <c r="AL53">
        <v>0</v>
      </c>
      <c r="AM53">
        <v>1</v>
      </c>
    </row>
    <row r="54" spans="1:39" x14ac:dyDescent="0.2">
      <c r="A54" t="s">
        <v>0</v>
      </c>
      <c r="B54" t="s">
        <v>1</v>
      </c>
      <c r="C54" t="s">
        <v>2</v>
      </c>
      <c r="D54" t="s">
        <v>3</v>
      </c>
      <c r="E54">
        <v>2.1562996872388691</v>
      </c>
      <c r="F54">
        <v>367</v>
      </c>
      <c r="G54">
        <v>120</v>
      </c>
      <c r="H54">
        <v>0.32697547683923711</v>
      </c>
      <c r="I54">
        <v>128435</v>
      </c>
      <c r="J54">
        <v>349.95912806539508</v>
      </c>
      <c r="K54">
        <v>3.2288828337874662</v>
      </c>
      <c r="L54">
        <f t="shared" si="0"/>
        <v>3.2704317812222272</v>
      </c>
      <c r="M54">
        <v>5.1943733867712103</v>
      </c>
      <c r="N54">
        <f t="shared" si="1"/>
        <v>0.99727520435967298</v>
      </c>
      <c r="O54" s="1">
        <f t="shared" si="2"/>
        <v>0.16621253405994552</v>
      </c>
      <c r="P54" s="1">
        <f t="shared" si="3"/>
        <v>0</v>
      </c>
      <c r="Q54" s="1">
        <f t="shared" si="4"/>
        <v>2.7247956403270157E-3</v>
      </c>
      <c r="R54">
        <v>11</v>
      </c>
      <c r="S54">
        <v>132</v>
      </c>
      <c r="T54">
        <v>5</v>
      </c>
      <c r="U54">
        <v>5.0023041474654377</v>
      </c>
      <c r="V54" t="s">
        <v>4</v>
      </c>
      <c r="W54">
        <v>13</v>
      </c>
      <c r="X54" t="s">
        <v>5</v>
      </c>
      <c r="Y54">
        <v>3409</v>
      </c>
      <c r="Z54" t="s">
        <v>92</v>
      </c>
      <c r="AA54" t="s">
        <v>93</v>
      </c>
      <c r="AB54">
        <v>6</v>
      </c>
      <c r="AC54">
        <v>0</v>
      </c>
      <c r="AD54">
        <f t="shared" si="5"/>
        <v>0</v>
      </c>
      <c r="AE54">
        <f t="shared" si="6"/>
        <v>0</v>
      </c>
      <c r="AF54">
        <v>497</v>
      </c>
      <c r="AG54">
        <v>474</v>
      </c>
      <c r="AH54">
        <v>6.8521662690929128</v>
      </c>
      <c r="AI54">
        <v>0</v>
      </c>
      <c r="AJ54">
        <v>3.574187308549881E-2</v>
      </c>
      <c r="AK54">
        <v>0.96425813436508179</v>
      </c>
      <c r="AL54">
        <v>0</v>
      </c>
      <c r="AM54">
        <v>1</v>
      </c>
    </row>
    <row r="55" spans="1:39" x14ac:dyDescent="0.2">
      <c r="A55" t="s">
        <v>0</v>
      </c>
      <c r="B55" t="s">
        <v>1</v>
      </c>
      <c r="C55" t="s">
        <v>2</v>
      </c>
      <c r="D55" t="s">
        <v>3</v>
      </c>
      <c r="E55">
        <v>2.15629972042262</v>
      </c>
      <c r="F55">
        <v>367</v>
      </c>
      <c r="G55">
        <v>120</v>
      </c>
      <c r="H55">
        <v>0.32697547683923711</v>
      </c>
      <c r="I55">
        <v>128435</v>
      </c>
      <c r="J55">
        <v>349.95912806539508</v>
      </c>
      <c r="K55">
        <v>3.2288828337874662</v>
      </c>
      <c r="L55">
        <f t="shared" si="0"/>
        <v>3.2704317812222272</v>
      </c>
      <c r="M55">
        <v>5.1943733867712103</v>
      </c>
      <c r="N55">
        <f t="shared" si="1"/>
        <v>0.99727520435967298</v>
      </c>
      <c r="O55" s="1">
        <f t="shared" si="2"/>
        <v>0.16621253405994552</v>
      </c>
      <c r="P55" s="1">
        <f t="shared" si="3"/>
        <v>0</v>
      </c>
      <c r="Q55" s="1">
        <f t="shared" si="4"/>
        <v>2.7247956403270157E-3</v>
      </c>
      <c r="R55">
        <v>11</v>
      </c>
      <c r="S55">
        <v>132</v>
      </c>
      <c r="T55">
        <v>5</v>
      </c>
      <c r="U55">
        <v>5.0023041474654377</v>
      </c>
      <c r="V55" t="s">
        <v>4</v>
      </c>
      <c r="W55">
        <v>13</v>
      </c>
      <c r="X55" t="s">
        <v>5</v>
      </c>
      <c r="Y55">
        <v>3409</v>
      </c>
      <c r="Z55" t="s">
        <v>94</v>
      </c>
      <c r="AA55" t="s">
        <v>95</v>
      </c>
      <c r="AB55">
        <v>9</v>
      </c>
      <c r="AC55">
        <v>1</v>
      </c>
      <c r="AD55">
        <f t="shared" si="5"/>
        <v>0</v>
      </c>
      <c r="AE55">
        <f t="shared" si="6"/>
        <v>0</v>
      </c>
      <c r="AF55">
        <v>207</v>
      </c>
      <c r="AG55">
        <v>15059</v>
      </c>
      <c r="AH55">
        <v>5.1061411584502459</v>
      </c>
      <c r="AI55">
        <v>0</v>
      </c>
      <c r="AJ55">
        <v>9.9483970552682877E-3</v>
      </c>
      <c r="AK55">
        <v>0.99005156755447388</v>
      </c>
      <c r="AL55">
        <v>0</v>
      </c>
      <c r="AM55">
        <v>1</v>
      </c>
    </row>
    <row r="56" spans="1:39" x14ac:dyDescent="0.2">
      <c r="A56" t="s">
        <v>0</v>
      </c>
      <c r="B56" t="s">
        <v>1</v>
      </c>
      <c r="C56" t="s">
        <v>2</v>
      </c>
      <c r="D56" t="s">
        <v>3</v>
      </c>
      <c r="E56">
        <v>2.1562997544315379</v>
      </c>
      <c r="F56">
        <v>367</v>
      </c>
      <c r="G56">
        <v>120</v>
      </c>
      <c r="H56">
        <v>0.32697547683923711</v>
      </c>
      <c r="I56">
        <v>128435</v>
      </c>
      <c r="J56">
        <v>349.95912806539508</v>
      </c>
      <c r="K56">
        <v>3.2288828337874662</v>
      </c>
      <c r="L56">
        <f t="shared" si="0"/>
        <v>3.2704317812222272</v>
      </c>
      <c r="M56">
        <v>5.1943733867712103</v>
      </c>
      <c r="N56">
        <f t="shared" si="1"/>
        <v>0.99727520435967298</v>
      </c>
      <c r="O56" s="1">
        <f t="shared" si="2"/>
        <v>0.16621253405994552</v>
      </c>
      <c r="P56" s="1">
        <f t="shared" si="3"/>
        <v>0</v>
      </c>
      <c r="Q56" s="1">
        <f t="shared" si="4"/>
        <v>2.7247956403270157E-3</v>
      </c>
      <c r="R56">
        <v>11</v>
      </c>
      <c r="S56">
        <v>132</v>
      </c>
      <c r="T56">
        <v>5</v>
      </c>
      <c r="U56">
        <v>5.0023041474654377</v>
      </c>
      <c r="V56" t="s">
        <v>4</v>
      </c>
      <c r="W56">
        <v>13</v>
      </c>
      <c r="X56" t="s">
        <v>5</v>
      </c>
      <c r="Y56">
        <v>3409</v>
      </c>
      <c r="Z56" t="s">
        <v>47</v>
      </c>
      <c r="AA56" t="s">
        <v>96</v>
      </c>
      <c r="AB56">
        <v>1</v>
      </c>
      <c r="AC56">
        <v>0</v>
      </c>
      <c r="AD56">
        <f t="shared" si="5"/>
        <v>0</v>
      </c>
      <c r="AE56">
        <f t="shared" si="6"/>
        <v>0</v>
      </c>
      <c r="AF56">
        <v>116</v>
      </c>
      <c r="AG56">
        <v>233422</v>
      </c>
      <c r="AH56">
        <v>7.5502530617193706</v>
      </c>
      <c r="AI56">
        <v>0</v>
      </c>
      <c r="AJ56">
        <v>7.8272679820656776E-3</v>
      </c>
      <c r="AK56">
        <v>0.9921727180480957</v>
      </c>
      <c r="AL56">
        <v>0</v>
      </c>
      <c r="AM56">
        <v>1</v>
      </c>
    </row>
    <row r="57" spans="1:39" x14ac:dyDescent="0.2">
      <c r="A57" t="s">
        <v>0</v>
      </c>
      <c r="B57" t="s">
        <v>1</v>
      </c>
      <c r="C57" t="s">
        <v>2</v>
      </c>
      <c r="D57" t="s">
        <v>3</v>
      </c>
      <c r="E57">
        <v>2.156299786739599</v>
      </c>
      <c r="F57">
        <v>367</v>
      </c>
      <c r="G57">
        <v>120</v>
      </c>
      <c r="H57">
        <v>0.32697547683923711</v>
      </c>
      <c r="I57">
        <v>128435</v>
      </c>
      <c r="J57">
        <v>349.95912806539508</v>
      </c>
      <c r="K57">
        <v>3.2288828337874662</v>
      </c>
      <c r="L57">
        <f t="shared" si="0"/>
        <v>3.2704317812222272</v>
      </c>
      <c r="M57">
        <v>5.1943733867712103</v>
      </c>
      <c r="N57">
        <f t="shared" si="1"/>
        <v>0.99727520435967298</v>
      </c>
      <c r="O57" s="1">
        <f t="shared" si="2"/>
        <v>0.16621253405994552</v>
      </c>
      <c r="P57" s="1">
        <f t="shared" si="3"/>
        <v>0</v>
      </c>
      <c r="Q57" s="1">
        <f t="shared" si="4"/>
        <v>2.7247956403270157E-3</v>
      </c>
      <c r="R57">
        <v>11</v>
      </c>
      <c r="S57">
        <v>132</v>
      </c>
      <c r="T57">
        <v>5</v>
      </c>
      <c r="U57">
        <v>5.0023041474654377</v>
      </c>
      <c r="V57" t="s">
        <v>4</v>
      </c>
      <c r="W57">
        <v>13</v>
      </c>
      <c r="X57" t="s">
        <v>5</v>
      </c>
      <c r="Y57">
        <v>3409</v>
      </c>
      <c r="Z57" t="s">
        <v>97</v>
      </c>
      <c r="AA57" t="s">
        <v>98</v>
      </c>
      <c r="AB57">
        <v>25</v>
      </c>
      <c r="AC57">
        <v>1</v>
      </c>
      <c r="AD57">
        <f t="shared" si="5"/>
        <v>0</v>
      </c>
      <c r="AE57">
        <f t="shared" si="6"/>
        <v>0</v>
      </c>
      <c r="AF57">
        <v>1104</v>
      </c>
      <c r="AG57">
        <v>3316</v>
      </c>
      <c r="AH57">
        <v>1.5453818392007559</v>
      </c>
      <c r="AI57">
        <v>0</v>
      </c>
      <c r="AJ57">
        <v>2.3923123255372051E-2</v>
      </c>
      <c r="AK57">
        <v>0.97607690095901489</v>
      </c>
      <c r="AL57">
        <v>0</v>
      </c>
      <c r="AM57">
        <v>1</v>
      </c>
    </row>
    <row r="58" spans="1:39" x14ac:dyDescent="0.2">
      <c r="A58" t="s">
        <v>0</v>
      </c>
      <c r="B58" t="s">
        <v>1</v>
      </c>
      <c r="C58" t="s">
        <v>2</v>
      </c>
      <c r="D58" t="s">
        <v>3</v>
      </c>
      <c r="E58">
        <v>2.156299819889111</v>
      </c>
      <c r="F58">
        <v>367</v>
      </c>
      <c r="G58">
        <v>120</v>
      </c>
      <c r="H58">
        <v>0.32697547683923711</v>
      </c>
      <c r="I58">
        <v>128435</v>
      </c>
      <c r="J58">
        <v>349.95912806539508</v>
      </c>
      <c r="K58">
        <v>3.2288828337874662</v>
      </c>
      <c r="L58">
        <f t="shared" si="0"/>
        <v>3.2704317812222272</v>
      </c>
      <c r="M58">
        <v>5.1943733867712103</v>
      </c>
      <c r="N58">
        <f t="shared" si="1"/>
        <v>0.99727520435967298</v>
      </c>
      <c r="O58" s="1">
        <f t="shared" si="2"/>
        <v>0.16621253405994552</v>
      </c>
      <c r="P58" s="1">
        <f t="shared" si="3"/>
        <v>0</v>
      </c>
      <c r="Q58" s="1">
        <f t="shared" si="4"/>
        <v>2.7247956403270157E-3</v>
      </c>
      <c r="R58">
        <v>11</v>
      </c>
      <c r="S58">
        <v>132</v>
      </c>
      <c r="T58">
        <v>5</v>
      </c>
      <c r="U58">
        <v>5.0023041474654377</v>
      </c>
      <c r="V58" t="s">
        <v>4</v>
      </c>
      <c r="W58">
        <v>13</v>
      </c>
      <c r="X58" t="s">
        <v>5</v>
      </c>
      <c r="Y58">
        <v>3409</v>
      </c>
      <c r="Z58" t="s">
        <v>40</v>
      </c>
      <c r="AA58" t="s">
        <v>99</v>
      </c>
      <c r="AB58">
        <v>4</v>
      </c>
      <c r="AC58">
        <v>0</v>
      </c>
      <c r="AD58">
        <f t="shared" si="5"/>
        <v>0</v>
      </c>
      <c r="AE58">
        <f t="shared" si="6"/>
        <v>0</v>
      </c>
      <c r="AF58">
        <v>477</v>
      </c>
      <c r="AG58">
        <v>18633</v>
      </c>
      <c r="AH58">
        <v>9.5590874781942894</v>
      </c>
      <c r="AI58">
        <v>0</v>
      </c>
      <c r="AJ58">
        <v>1.543586701154709E-2</v>
      </c>
      <c r="AK58">
        <v>0.98456406593322754</v>
      </c>
      <c r="AL58">
        <v>0</v>
      </c>
      <c r="AM58">
        <v>1</v>
      </c>
    </row>
    <row r="59" spans="1:39" x14ac:dyDescent="0.2">
      <c r="A59" t="s">
        <v>0</v>
      </c>
      <c r="B59" t="s">
        <v>1</v>
      </c>
      <c r="C59" t="s">
        <v>2</v>
      </c>
      <c r="D59" t="s">
        <v>3</v>
      </c>
      <c r="E59">
        <v>2.1562998582895769</v>
      </c>
      <c r="F59">
        <v>367</v>
      </c>
      <c r="G59">
        <v>120</v>
      </c>
      <c r="H59">
        <v>0.32697547683923711</v>
      </c>
      <c r="I59">
        <v>128435</v>
      </c>
      <c r="J59">
        <v>349.95912806539508</v>
      </c>
      <c r="K59">
        <v>3.2288828337874662</v>
      </c>
      <c r="L59">
        <f t="shared" si="0"/>
        <v>3.2704317812222272</v>
      </c>
      <c r="M59">
        <v>5.1943733867712103</v>
      </c>
      <c r="N59">
        <f t="shared" si="1"/>
        <v>0.99727520435967298</v>
      </c>
      <c r="O59" s="1">
        <f t="shared" si="2"/>
        <v>0.16621253405994552</v>
      </c>
      <c r="P59" s="1">
        <f t="shared" si="3"/>
        <v>0</v>
      </c>
      <c r="Q59" s="1">
        <f t="shared" si="4"/>
        <v>2.7247956403270157E-3</v>
      </c>
      <c r="R59">
        <v>11</v>
      </c>
      <c r="S59">
        <v>132</v>
      </c>
      <c r="T59">
        <v>5</v>
      </c>
      <c r="U59">
        <v>5.0023041474654377</v>
      </c>
      <c r="V59" t="s">
        <v>4</v>
      </c>
      <c r="W59">
        <v>13</v>
      </c>
      <c r="X59" t="s">
        <v>5</v>
      </c>
      <c r="Y59">
        <v>3409</v>
      </c>
      <c r="Z59" t="s">
        <v>100</v>
      </c>
      <c r="AA59" t="s">
        <v>101</v>
      </c>
      <c r="AB59">
        <v>12</v>
      </c>
      <c r="AC59">
        <v>1</v>
      </c>
      <c r="AD59">
        <f t="shared" si="5"/>
        <v>0</v>
      </c>
      <c r="AE59">
        <f t="shared" si="6"/>
        <v>0</v>
      </c>
      <c r="AF59">
        <v>366</v>
      </c>
      <c r="AG59">
        <v>307</v>
      </c>
      <c r="AH59">
        <v>0.88440467111054177</v>
      </c>
      <c r="AI59">
        <v>0</v>
      </c>
      <c r="AJ59">
        <v>1.570162363350391E-2</v>
      </c>
      <c r="AK59">
        <v>0.98429834842681885</v>
      </c>
      <c r="AL59">
        <v>0</v>
      </c>
      <c r="AM59">
        <v>1</v>
      </c>
    </row>
    <row r="60" spans="1:39" x14ac:dyDescent="0.2">
      <c r="A60" t="s">
        <v>0</v>
      </c>
      <c r="B60" t="s">
        <v>1</v>
      </c>
      <c r="C60" t="s">
        <v>2</v>
      </c>
      <c r="D60" t="s">
        <v>3</v>
      </c>
      <c r="E60">
        <v>2.1562999081717402</v>
      </c>
      <c r="F60">
        <v>367</v>
      </c>
      <c r="G60">
        <v>120</v>
      </c>
      <c r="H60">
        <v>0.32697547683923711</v>
      </c>
      <c r="I60">
        <v>128435</v>
      </c>
      <c r="J60">
        <v>349.95912806539508</v>
      </c>
      <c r="K60">
        <v>3.2288828337874662</v>
      </c>
      <c r="L60">
        <f t="shared" si="0"/>
        <v>3.2704317812222272</v>
      </c>
      <c r="M60">
        <v>5.1943733867712103</v>
      </c>
      <c r="N60">
        <f t="shared" si="1"/>
        <v>0.99727520435967298</v>
      </c>
      <c r="O60" s="1">
        <f t="shared" si="2"/>
        <v>0.16621253405994552</v>
      </c>
      <c r="P60" s="1">
        <f t="shared" si="3"/>
        <v>0</v>
      </c>
      <c r="Q60" s="1">
        <f t="shared" si="4"/>
        <v>2.7247956403270157E-3</v>
      </c>
      <c r="R60">
        <v>11</v>
      </c>
      <c r="S60">
        <v>132</v>
      </c>
      <c r="T60">
        <v>5</v>
      </c>
      <c r="U60">
        <v>5.0023041474654377</v>
      </c>
      <c r="V60" t="s">
        <v>4</v>
      </c>
      <c r="W60">
        <v>13</v>
      </c>
      <c r="X60" t="s">
        <v>5</v>
      </c>
      <c r="Y60">
        <v>3409</v>
      </c>
      <c r="Z60" t="s">
        <v>102</v>
      </c>
      <c r="AA60" t="s">
        <v>103</v>
      </c>
      <c r="AB60">
        <v>9</v>
      </c>
      <c r="AC60">
        <v>1</v>
      </c>
      <c r="AD60">
        <f t="shared" si="5"/>
        <v>0</v>
      </c>
      <c r="AE60">
        <f t="shared" si="6"/>
        <v>0</v>
      </c>
      <c r="AF60">
        <v>627</v>
      </c>
      <c r="AG60">
        <v>25488</v>
      </c>
      <c r="AH60">
        <v>2.8622050511573378</v>
      </c>
      <c r="AI60">
        <v>0</v>
      </c>
      <c r="AJ60">
        <v>1.119148917496204E-2</v>
      </c>
      <c r="AK60">
        <v>0.98880845308303833</v>
      </c>
      <c r="AL60">
        <v>0</v>
      </c>
      <c r="AM60">
        <v>1</v>
      </c>
    </row>
    <row r="61" spans="1:39" x14ac:dyDescent="0.2">
      <c r="A61" t="s">
        <v>0</v>
      </c>
      <c r="B61" t="s">
        <v>1</v>
      </c>
      <c r="C61" t="s">
        <v>2</v>
      </c>
      <c r="D61" t="s">
        <v>3</v>
      </c>
      <c r="E61">
        <v>2.1562999580522551</v>
      </c>
      <c r="F61">
        <v>367</v>
      </c>
      <c r="G61">
        <v>120</v>
      </c>
      <c r="H61">
        <v>0.32697547683923711</v>
      </c>
      <c r="I61">
        <v>128435</v>
      </c>
      <c r="J61">
        <v>349.95912806539508</v>
      </c>
      <c r="K61">
        <v>3.2288828337874662</v>
      </c>
      <c r="L61">
        <f t="shared" si="0"/>
        <v>3.2704317812222272</v>
      </c>
      <c r="M61">
        <v>5.1943733867712103</v>
      </c>
      <c r="N61">
        <f t="shared" si="1"/>
        <v>0.99727520435967298</v>
      </c>
      <c r="O61" s="1">
        <f t="shared" si="2"/>
        <v>0.16621253405994552</v>
      </c>
      <c r="P61" s="1">
        <f t="shared" si="3"/>
        <v>0</v>
      </c>
      <c r="Q61" s="1">
        <f t="shared" si="4"/>
        <v>2.7247956403270157E-3</v>
      </c>
      <c r="R61">
        <v>11</v>
      </c>
      <c r="S61">
        <v>132</v>
      </c>
      <c r="T61">
        <v>5</v>
      </c>
      <c r="U61">
        <v>5.0023041474654377</v>
      </c>
      <c r="V61" t="s">
        <v>4</v>
      </c>
      <c r="W61">
        <v>13</v>
      </c>
      <c r="X61" t="s">
        <v>5</v>
      </c>
      <c r="Y61">
        <v>3409</v>
      </c>
      <c r="Z61" t="s">
        <v>104</v>
      </c>
      <c r="AA61" t="s">
        <v>105</v>
      </c>
      <c r="AB61">
        <v>5</v>
      </c>
      <c r="AC61">
        <v>0</v>
      </c>
      <c r="AD61">
        <f t="shared" si="5"/>
        <v>0</v>
      </c>
      <c r="AE61">
        <f t="shared" si="6"/>
        <v>0</v>
      </c>
      <c r="AF61">
        <v>91</v>
      </c>
      <c r="AG61">
        <v>886</v>
      </c>
      <c r="AH61">
        <v>4.2740308822995896</v>
      </c>
      <c r="AI61">
        <v>0</v>
      </c>
      <c r="AJ61">
        <v>7.6826768927276126E-3</v>
      </c>
      <c r="AK61">
        <v>0.9923173189163208</v>
      </c>
      <c r="AL61">
        <v>0</v>
      </c>
      <c r="AM61">
        <v>1</v>
      </c>
    </row>
    <row r="62" spans="1:39" x14ac:dyDescent="0.2">
      <c r="A62" t="s">
        <v>0</v>
      </c>
      <c r="B62" t="s">
        <v>1</v>
      </c>
      <c r="C62" t="s">
        <v>2</v>
      </c>
      <c r="D62" t="s">
        <v>3</v>
      </c>
      <c r="E62">
        <v>2.15629999165122</v>
      </c>
      <c r="F62">
        <v>367</v>
      </c>
      <c r="G62">
        <v>120</v>
      </c>
      <c r="H62">
        <v>0.32697547683923711</v>
      </c>
      <c r="I62">
        <v>128435</v>
      </c>
      <c r="J62">
        <v>349.95912806539508</v>
      </c>
      <c r="K62">
        <v>3.2288828337874662</v>
      </c>
      <c r="L62">
        <f t="shared" si="0"/>
        <v>3.2704317812222272</v>
      </c>
      <c r="M62">
        <v>5.1943733867712103</v>
      </c>
      <c r="N62">
        <f t="shared" si="1"/>
        <v>0.99727520435967298</v>
      </c>
      <c r="O62" s="1">
        <f t="shared" si="2"/>
        <v>0.16621253405994552</v>
      </c>
      <c r="P62" s="1">
        <f t="shared" si="3"/>
        <v>0</v>
      </c>
      <c r="Q62" s="1">
        <f t="shared" si="4"/>
        <v>2.7247956403270157E-3</v>
      </c>
      <c r="R62">
        <v>11</v>
      </c>
      <c r="S62">
        <v>132</v>
      </c>
      <c r="T62">
        <v>5</v>
      </c>
      <c r="U62">
        <v>5.0023041474654377</v>
      </c>
      <c r="V62" t="s">
        <v>4</v>
      </c>
      <c r="W62">
        <v>13</v>
      </c>
      <c r="X62" t="s">
        <v>5</v>
      </c>
      <c r="Y62">
        <v>3409</v>
      </c>
      <c r="Z62" t="s">
        <v>106</v>
      </c>
      <c r="AA62" t="s">
        <v>107</v>
      </c>
      <c r="AB62">
        <v>8</v>
      </c>
      <c r="AC62">
        <v>1</v>
      </c>
      <c r="AD62">
        <f t="shared" si="5"/>
        <v>0</v>
      </c>
      <c r="AE62">
        <f t="shared" si="6"/>
        <v>0</v>
      </c>
      <c r="AF62">
        <v>658</v>
      </c>
      <c r="AG62">
        <v>3858</v>
      </c>
      <c r="AH62">
        <v>5.8018161185942123</v>
      </c>
      <c r="AI62">
        <v>1</v>
      </c>
      <c r="AJ62">
        <v>1.2590318918228149E-2</v>
      </c>
      <c r="AK62">
        <v>0.98740965127944946</v>
      </c>
      <c r="AL62">
        <v>0</v>
      </c>
      <c r="AM62">
        <v>1</v>
      </c>
    </row>
    <row r="63" spans="1:39" x14ac:dyDescent="0.2">
      <c r="A63" t="s">
        <v>0</v>
      </c>
      <c r="B63" t="s">
        <v>1</v>
      </c>
      <c r="C63" t="s">
        <v>2</v>
      </c>
      <c r="D63" t="s">
        <v>3</v>
      </c>
      <c r="E63">
        <v>2.156300025930491</v>
      </c>
      <c r="F63">
        <v>367</v>
      </c>
      <c r="G63">
        <v>120</v>
      </c>
      <c r="H63">
        <v>0.32697547683923711</v>
      </c>
      <c r="I63">
        <v>128435</v>
      </c>
      <c r="J63">
        <v>349.95912806539508</v>
      </c>
      <c r="K63">
        <v>3.2288828337874662</v>
      </c>
      <c r="L63">
        <f t="shared" si="0"/>
        <v>3.2704317812222272</v>
      </c>
      <c r="M63">
        <v>5.1943733867712103</v>
      </c>
      <c r="N63">
        <f t="shared" si="1"/>
        <v>0.99727520435967298</v>
      </c>
      <c r="O63" s="1">
        <f t="shared" si="2"/>
        <v>0.16621253405994552</v>
      </c>
      <c r="P63" s="1">
        <f t="shared" si="3"/>
        <v>0</v>
      </c>
      <c r="Q63" s="1">
        <f t="shared" si="4"/>
        <v>2.7247956403270157E-3</v>
      </c>
      <c r="R63">
        <v>11</v>
      </c>
      <c r="S63">
        <v>132</v>
      </c>
      <c r="T63">
        <v>5</v>
      </c>
      <c r="U63">
        <v>5.0023041474654377</v>
      </c>
      <c r="V63" t="s">
        <v>4</v>
      </c>
      <c r="W63">
        <v>13</v>
      </c>
      <c r="X63" t="s">
        <v>5</v>
      </c>
      <c r="Y63">
        <v>3409</v>
      </c>
      <c r="Z63" t="s">
        <v>102</v>
      </c>
      <c r="AA63" t="s">
        <v>108</v>
      </c>
      <c r="AB63">
        <v>1</v>
      </c>
      <c r="AC63">
        <v>0</v>
      </c>
      <c r="AD63">
        <f t="shared" si="5"/>
        <v>0</v>
      </c>
      <c r="AE63">
        <f t="shared" si="6"/>
        <v>0</v>
      </c>
      <c r="AF63">
        <v>687</v>
      </c>
      <c r="AG63">
        <v>25488</v>
      </c>
      <c r="AH63">
        <v>2.8622051664207229</v>
      </c>
      <c r="AI63">
        <v>0</v>
      </c>
      <c r="AJ63">
        <v>8.7929666042327881E-3</v>
      </c>
      <c r="AK63">
        <v>0.9912070631980896</v>
      </c>
      <c r="AL63">
        <v>0</v>
      </c>
      <c r="AM63">
        <v>1</v>
      </c>
    </row>
    <row r="64" spans="1:39" x14ac:dyDescent="0.2">
      <c r="A64" t="s">
        <v>0</v>
      </c>
      <c r="B64" t="s">
        <v>1</v>
      </c>
      <c r="C64" t="s">
        <v>2</v>
      </c>
      <c r="D64" t="s">
        <v>3</v>
      </c>
      <c r="E64">
        <v>2.1563000653287081</v>
      </c>
      <c r="F64">
        <v>367</v>
      </c>
      <c r="G64">
        <v>120</v>
      </c>
      <c r="H64">
        <v>0.32697547683923711</v>
      </c>
      <c r="I64">
        <v>128435</v>
      </c>
      <c r="J64">
        <v>349.95912806539508</v>
      </c>
      <c r="K64">
        <v>3.2288828337874662</v>
      </c>
      <c r="L64">
        <f t="shared" si="0"/>
        <v>3.2704317812222272</v>
      </c>
      <c r="M64">
        <v>5.1943733867712103</v>
      </c>
      <c r="N64">
        <f t="shared" si="1"/>
        <v>0.99727520435967298</v>
      </c>
      <c r="O64" s="1">
        <f t="shared" si="2"/>
        <v>0.16621253405994552</v>
      </c>
      <c r="P64" s="1">
        <f t="shared" si="3"/>
        <v>0</v>
      </c>
      <c r="Q64" s="1">
        <f t="shared" si="4"/>
        <v>2.7247956403270157E-3</v>
      </c>
      <c r="R64">
        <v>11</v>
      </c>
      <c r="S64">
        <v>132</v>
      </c>
      <c r="T64">
        <v>5</v>
      </c>
      <c r="U64">
        <v>5.0023041474654377</v>
      </c>
      <c r="V64" t="s">
        <v>4</v>
      </c>
      <c r="W64">
        <v>13</v>
      </c>
      <c r="X64" t="s">
        <v>5</v>
      </c>
      <c r="Y64">
        <v>3409</v>
      </c>
      <c r="Z64" t="s">
        <v>109</v>
      </c>
      <c r="AA64" t="s">
        <v>110</v>
      </c>
      <c r="AB64">
        <v>3</v>
      </c>
      <c r="AC64">
        <v>0</v>
      </c>
      <c r="AD64">
        <f t="shared" si="5"/>
        <v>0</v>
      </c>
      <c r="AE64">
        <f t="shared" si="6"/>
        <v>0</v>
      </c>
      <c r="AF64">
        <v>391</v>
      </c>
      <c r="AG64">
        <v>2952</v>
      </c>
      <c r="AH64">
        <v>16.239664494989981</v>
      </c>
      <c r="AI64">
        <v>0</v>
      </c>
      <c r="AJ64">
        <v>1.157171651721001E-2</v>
      </c>
      <c r="AK64">
        <v>0.98842829465866089</v>
      </c>
      <c r="AL64">
        <v>0</v>
      </c>
      <c r="AM64">
        <v>1</v>
      </c>
    </row>
    <row r="65" spans="1:39" x14ac:dyDescent="0.2">
      <c r="A65" t="s">
        <v>0</v>
      </c>
      <c r="B65" t="s">
        <v>1</v>
      </c>
      <c r="C65" t="s">
        <v>2</v>
      </c>
      <c r="D65" t="s">
        <v>3</v>
      </c>
      <c r="E65">
        <v>2.1563001242097952</v>
      </c>
      <c r="F65">
        <v>367</v>
      </c>
      <c r="G65">
        <v>120</v>
      </c>
      <c r="H65">
        <v>0.32697547683923711</v>
      </c>
      <c r="I65">
        <v>128435</v>
      </c>
      <c r="J65">
        <v>349.95912806539508</v>
      </c>
      <c r="K65">
        <v>3.2288828337874662</v>
      </c>
      <c r="L65">
        <f t="shared" si="0"/>
        <v>3.2704317812222272</v>
      </c>
      <c r="M65">
        <v>5.1943733867712103</v>
      </c>
      <c r="N65">
        <f t="shared" si="1"/>
        <v>0.99727520435967298</v>
      </c>
      <c r="O65" s="1">
        <f t="shared" si="2"/>
        <v>0.16621253405994552</v>
      </c>
      <c r="P65" s="1">
        <f t="shared" si="3"/>
        <v>0</v>
      </c>
      <c r="Q65" s="1">
        <f t="shared" si="4"/>
        <v>2.7247956403270157E-3</v>
      </c>
      <c r="R65">
        <v>11</v>
      </c>
      <c r="S65">
        <v>132</v>
      </c>
      <c r="T65">
        <v>5</v>
      </c>
      <c r="U65">
        <v>5.0023041474654377</v>
      </c>
      <c r="V65" t="s">
        <v>4</v>
      </c>
      <c r="W65">
        <v>13</v>
      </c>
      <c r="X65" t="s">
        <v>5</v>
      </c>
      <c r="Y65">
        <v>3409</v>
      </c>
      <c r="Z65" t="s">
        <v>47</v>
      </c>
      <c r="AA65" t="s">
        <v>111</v>
      </c>
      <c r="AB65">
        <v>3</v>
      </c>
      <c r="AC65">
        <v>0</v>
      </c>
      <c r="AD65">
        <f t="shared" si="5"/>
        <v>0</v>
      </c>
      <c r="AE65">
        <f t="shared" si="6"/>
        <v>0</v>
      </c>
      <c r="AF65">
        <v>27</v>
      </c>
      <c r="AG65">
        <v>233422</v>
      </c>
      <c r="AH65">
        <v>7.5502534281665419</v>
      </c>
      <c r="AI65">
        <v>0</v>
      </c>
      <c r="AJ65">
        <v>7.6707876287400723E-3</v>
      </c>
      <c r="AK65">
        <v>0.9923291802406311</v>
      </c>
      <c r="AL65">
        <v>0</v>
      </c>
      <c r="AM65">
        <v>1</v>
      </c>
    </row>
    <row r="66" spans="1:39" x14ac:dyDescent="0.2">
      <c r="A66" t="s">
        <v>0</v>
      </c>
      <c r="B66" t="s">
        <v>1</v>
      </c>
      <c r="C66" t="s">
        <v>2</v>
      </c>
      <c r="D66" t="s">
        <v>3</v>
      </c>
      <c r="E66">
        <v>2.1563001741732988</v>
      </c>
      <c r="F66">
        <v>367</v>
      </c>
      <c r="G66">
        <v>120</v>
      </c>
      <c r="H66">
        <v>0.32697547683923711</v>
      </c>
      <c r="I66">
        <v>128435</v>
      </c>
      <c r="J66">
        <v>349.95912806539508</v>
      </c>
      <c r="K66">
        <v>3.2288828337874662</v>
      </c>
      <c r="L66">
        <f t="shared" si="0"/>
        <v>3.2704317812222272</v>
      </c>
      <c r="M66">
        <v>5.1943733867712103</v>
      </c>
      <c r="N66">
        <f t="shared" si="1"/>
        <v>0.99727520435967298</v>
      </c>
      <c r="O66" s="1">
        <f t="shared" si="2"/>
        <v>0.16621253405994552</v>
      </c>
      <c r="P66" s="1">
        <f t="shared" si="3"/>
        <v>0</v>
      </c>
      <c r="Q66" s="1">
        <f t="shared" si="4"/>
        <v>2.7247956403270157E-3</v>
      </c>
      <c r="R66">
        <v>11</v>
      </c>
      <c r="S66">
        <v>132</v>
      </c>
      <c r="T66">
        <v>5</v>
      </c>
      <c r="U66">
        <v>5.0023041474654377</v>
      </c>
      <c r="V66" t="s">
        <v>4</v>
      </c>
      <c r="W66">
        <v>13</v>
      </c>
      <c r="X66" t="s">
        <v>5</v>
      </c>
      <c r="Y66">
        <v>3409</v>
      </c>
      <c r="Z66" t="s">
        <v>109</v>
      </c>
      <c r="AA66" t="s">
        <v>112</v>
      </c>
      <c r="AB66">
        <v>3</v>
      </c>
      <c r="AC66">
        <v>0</v>
      </c>
      <c r="AD66">
        <f t="shared" si="5"/>
        <v>0</v>
      </c>
      <c r="AE66">
        <f t="shared" si="6"/>
        <v>0</v>
      </c>
      <c r="AF66">
        <v>85</v>
      </c>
      <c r="AG66">
        <v>2952</v>
      </c>
      <c r="AH66">
        <v>16.239664597920321</v>
      </c>
      <c r="AI66">
        <v>0</v>
      </c>
      <c r="AJ66">
        <v>7.0728813298046589E-3</v>
      </c>
      <c r="AK66">
        <v>0.99292713403701782</v>
      </c>
      <c r="AL66">
        <v>0</v>
      </c>
      <c r="AM66">
        <v>1</v>
      </c>
    </row>
    <row r="67" spans="1:39" x14ac:dyDescent="0.2">
      <c r="A67" t="s">
        <v>0</v>
      </c>
      <c r="B67" t="s">
        <v>1</v>
      </c>
      <c r="C67" t="s">
        <v>2</v>
      </c>
      <c r="D67" t="s">
        <v>3</v>
      </c>
      <c r="E67">
        <v>2.156300240618378</v>
      </c>
      <c r="F67">
        <v>367</v>
      </c>
      <c r="G67">
        <v>120</v>
      </c>
      <c r="H67">
        <v>0.32697547683923711</v>
      </c>
      <c r="I67">
        <v>128435</v>
      </c>
      <c r="J67">
        <v>349.95912806539508</v>
      </c>
      <c r="K67">
        <v>3.2288828337874662</v>
      </c>
      <c r="L67">
        <f t="shared" ref="L67:L130" si="7">($K$2+$K$369+$K$746+$K$1115+$K$1493+$K$1827+$K$2128+$K$2442+$K$2728+$K$3015)/10</f>
        <v>3.2704317812222272</v>
      </c>
      <c r="M67">
        <v>5.1943733867712103</v>
      </c>
      <c r="N67">
        <f t="shared" ref="N67:N130" si="8">AVERAGE($AM$2:$AM$368)</f>
        <v>0.99727520435967298</v>
      </c>
      <c r="O67" s="1">
        <f t="shared" ref="O67:O130" si="9">AVERAGE($AI$2:$AI$368)</f>
        <v>0.16621253405994552</v>
      </c>
      <c r="P67" s="1">
        <f t="shared" ref="P67:P130" si="10">AVERAGE($AD$2:$AD$368)</f>
        <v>0</v>
      </c>
      <c r="Q67" s="1">
        <f t="shared" ref="Q67:Q130" si="11">1-N67-P67</f>
        <v>2.7247956403270157E-3</v>
      </c>
      <c r="R67">
        <v>11</v>
      </c>
      <c r="S67">
        <v>132</v>
      </c>
      <c r="T67">
        <v>5</v>
      </c>
      <c r="U67">
        <v>5.0023041474654377</v>
      </c>
      <c r="V67" t="s">
        <v>4</v>
      </c>
      <c r="W67">
        <v>13</v>
      </c>
      <c r="X67" t="s">
        <v>5</v>
      </c>
      <c r="Y67">
        <v>3409</v>
      </c>
      <c r="Z67" t="s">
        <v>113</v>
      </c>
      <c r="AA67" t="s">
        <v>114</v>
      </c>
      <c r="AB67">
        <v>4</v>
      </c>
      <c r="AC67">
        <v>0</v>
      </c>
      <c r="AD67">
        <f t="shared" ref="AD67:AD130" si="12">IF(AND(AC67=1,AL67=1),1,0)</f>
        <v>0</v>
      </c>
      <c r="AE67">
        <f t="shared" ref="AE67:AE130" si="13">IF(AND(AC67=0,AL67=1),1,0)</f>
        <v>0</v>
      </c>
      <c r="AF67">
        <v>115</v>
      </c>
      <c r="AG67">
        <v>11927</v>
      </c>
      <c r="AH67">
        <v>3.4645064520144868</v>
      </c>
      <c r="AI67">
        <v>0</v>
      </c>
      <c r="AJ67">
        <v>8.9329387992620468E-3</v>
      </c>
      <c r="AK67">
        <v>0.99106711149215698</v>
      </c>
      <c r="AL67">
        <v>0</v>
      </c>
      <c r="AM67">
        <v>1</v>
      </c>
    </row>
    <row r="68" spans="1:39" x14ac:dyDescent="0.2">
      <c r="A68" t="s">
        <v>0</v>
      </c>
      <c r="B68" t="s">
        <v>1</v>
      </c>
      <c r="C68" t="s">
        <v>2</v>
      </c>
      <c r="D68" t="s">
        <v>3</v>
      </c>
      <c r="E68">
        <v>2.1563002924993069</v>
      </c>
      <c r="F68">
        <v>367</v>
      </c>
      <c r="G68">
        <v>120</v>
      </c>
      <c r="H68">
        <v>0.32697547683923711</v>
      </c>
      <c r="I68">
        <v>128435</v>
      </c>
      <c r="J68">
        <v>349.95912806539508</v>
      </c>
      <c r="K68">
        <v>3.2288828337874662</v>
      </c>
      <c r="L68">
        <f t="shared" si="7"/>
        <v>3.2704317812222272</v>
      </c>
      <c r="M68">
        <v>5.1943733867712103</v>
      </c>
      <c r="N68">
        <f t="shared" si="8"/>
        <v>0.99727520435967298</v>
      </c>
      <c r="O68" s="1">
        <f t="shared" si="9"/>
        <v>0.16621253405994552</v>
      </c>
      <c r="P68" s="1">
        <f t="shared" si="10"/>
        <v>0</v>
      </c>
      <c r="Q68" s="1">
        <f t="shared" si="11"/>
        <v>2.7247956403270157E-3</v>
      </c>
      <c r="R68">
        <v>11</v>
      </c>
      <c r="S68">
        <v>132</v>
      </c>
      <c r="T68">
        <v>5</v>
      </c>
      <c r="U68">
        <v>5.0023041474654377</v>
      </c>
      <c r="V68" t="s">
        <v>4</v>
      </c>
      <c r="W68">
        <v>13</v>
      </c>
      <c r="X68" t="s">
        <v>5</v>
      </c>
      <c r="Y68">
        <v>3409</v>
      </c>
      <c r="Z68" t="s">
        <v>94</v>
      </c>
      <c r="AA68" t="s">
        <v>115</v>
      </c>
      <c r="AB68">
        <v>5</v>
      </c>
      <c r="AC68">
        <v>0</v>
      </c>
      <c r="AD68">
        <f t="shared" si="12"/>
        <v>0</v>
      </c>
      <c r="AE68">
        <f t="shared" si="13"/>
        <v>0</v>
      </c>
      <c r="AF68">
        <v>299</v>
      </c>
      <c r="AG68">
        <v>15059</v>
      </c>
      <c r="AH68">
        <v>5.1061417296252873</v>
      </c>
      <c r="AI68">
        <v>0</v>
      </c>
      <c r="AJ68">
        <v>1.3925080187618731E-2</v>
      </c>
      <c r="AK68">
        <v>0.98607486486434937</v>
      </c>
      <c r="AL68">
        <v>0</v>
      </c>
      <c r="AM68">
        <v>1</v>
      </c>
    </row>
    <row r="69" spans="1:39" x14ac:dyDescent="0.2">
      <c r="A69" t="s">
        <v>0</v>
      </c>
      <c r="B69" t="s">
        <v>1</v>
      </c>
      <c r="C69" t="s">
        <v>2</v>
      </c>
      <c r="D69" t="s">
        <v>3</v>
      </c>
      <c r="E69">
        <v>2.1563003580725808</v>
      </c>
      <c r="F69">
        <v>367</v>
      </c>
      <c r="G69">
        <v>120</v>
      </c>
      <c r="H69">
        <v>0.32697547683923711</v>
      </c>
      <c r="I69">
        <v>128435</v>
      </c>
      <c r="J69">
        <v>349.95912806539508</v>
      </c>
      <c r="K69">
        <v>3.2288828337874662</v>
      </c>
      <c r="L69">
        <f t="shared" si="7"/>
        <v>3.2704317812222272</v>
      </c>
      <c r="M69">
        <v>5.1943733867712103</v>
      </c>
      <c r="N69">
        <f t="shared" si="8"/>
        <v>0.99727520435967298</v>
      </c>
      <c r="O69" s="1">
        <f t="shared" si="9"/>
        <v>0.16621253405994552</v>
      </c>
      <c r="P69" s="1">
        <f t="shared" si="10"/>
        <v>0</v>
      </c>
      <c r="Q69" s="1">
        <f t="shared" si="11"/>
        <v>2.7247956403270157E-3</v>
      </c>
      <c r="R69">
        <v>11</v>
      </c>
      <c r="S69">
        <v>132</v>
      </c>
      <c r="T69">
        <v>5</v>
      </c>
      <c r="U69">
        <v>5.0023041474654377</v>
      </c>
      <c r="V69" t="s">
        <v>4</v>
      </c>
      <c r="W69">
        <v>13</v>
      </c>
      <c r="X69" t="s">
        <v>5</v>
      </c>
      <c r="Y69">
        <v>3409</v>
      </c>
      <c r="Z69" t="s">
        <v>116</v>
      </c>
      <c r="AA69" t="s">
        <v>117</v>
      </c>
      <c r="AB69">
        <v>2</v>
      </c>
      <c r="AC69">
        <v>0</v>
      </c>
      <c r="AD69">
        <f t="shared" si="12"/>
        <v>0</v>
      </c>
      <c r="AE69">
        <f t="shared" si="13"/>
        <v>0</v>
      </c>
      <c r="AF69">
        <v>206</v>
      </c>
      <c r="AG69">
        <v>258692</v>
      </c>
      <c r="AH69">
        <v>8.1713558349278621</v>
      </c>
      <c r="AI69">
        <v>1</v>
      </c>
      <c r="AJ69">
        <v>1.339746173471212E-2</v>
      </c>
      <c r="AK69">
        <v>0.9866025447845459</v>
      </c>
      <c r="AL69">
        <v>0</v>
      </c>
      <c r="AM69">
        <v>1</v>
      </c>
    </row>
    <row r="70" spans="1:39" x14ac:dyDescent="0.2">
      <c r="A70" t="s">
        <v>0</v>
      </c>
      <c r="B70" t="s">
        <v>1</v>
      </c>
      <c r="C70" t="s">
        <v>2</v>
      </c>
      <c r="D70" t="s">
        <v>3</v>
      </c>
      <c r="E70">
        <v>2.1563004235235619</v>
      </c>
      <c r="F70">
        <v>367</v>
      </c>
      <c r="G70">
        <v>120</v>
      </c>
      <c r="H70">
        <v>0.32697547683923711</v>
      </c>
      <c r="I70">
        <v>128435</v>
      </c>
      <c r="J70">
        <v>349.95912806539508</v>
      </c>
      <c r="K70">
        <v>3.2288828337874662</v>
      </c>
      <c r="L70">
        <f t="shared" si="7"/>
        <v>3.2704317812222272</v>
      </c>
      <c r="M70">
        <v>5.1943733867712103</v>
      </c>
      <c r="N70">
        <f t="shared" si="8"/>
        <v>0.99727520435967298</v>
      </c>
      <c r="O70" s="1">
        <f t="shared" si="9"/>
        <v>0.16621253405994552</v>
      </c>
      <c r="P70" s="1">
        <f t="shared" si="10"/>
        <v>0</v>
      </c>
      <c r="Q70" s="1">
        <f t="shared" si="11"/>
        <v>2.7247956403270157E-3</v>
      </c>
      <c r="R70">
        <v>11</v>
      </c>
      <c r="S70">
        <v>132</v>
      </c>
      <c r="T70">
        <v>5</v>
      </c>
      <c r="U70">
        <v>5.0023041474654377</v>
      </c>
      <c r="V70" t="s">
        <v>4</v>
      </c>
      <c r="W70">
        <v>13</v>
      </c>
      <c r="X70" t="s">
        <v>5</v>
      </c>
      <c r="Y70">
        <v>3409</v>
      </c>
      <c r="Z70" t="s">
        <v>118</v>
      </c>
      <c r="AA70" t="s">
        <v>119</v>
      </c>
      <c r="AB70">
        <v>3</v>
      </c>
      <c r="AC70">
        <v>0</v>
      </c>
      <c r="AD70">
        <f t="shared" si="12"/>
        <v>0</v>
      </c>
      <c r="AE70">
        <f t="shared" si="13"/>
        <v>0</v>
      </c>
      <c r="AF70">
        <v>939</v>
      </c>
      <c r="AG70">
        <v>7400</v>
      </c>
      <c r="AH70">
        <v>2.7935328433984949</v>
      </c>
      <c r="AI70">
        <v>0</v>
      </c>
      <c r="AJ70">
        <v>1.366980373859406E-2</v>
      </c>
      <c r="AK70">
        <v>0.98633021116256714</v>
      </c>
      <c r="AL70">
        <v>0</v>
      </c>
      <c r="AM70">
        <v>1</v>
      </c>
    </row>
    <row r="71" spans="1:39" x14ac:dyDescent="0.2">
      <c r="A71" t="s">
        <v>0</v>
      </c>
      <c r="B71" t="s">
        <v>1</v>
      </c>
      <c r="C71" t="s">
        <v>2</v>
      </c>
      <c r="D71" t="s">
        <v>3</v>
      </c>
      <c r="E71">
        <v>2.15630049786609</v>
      </c>
      <c r="F71">
        <v>367</v>
      </c>
      <c r="G71">
        <v>120</v>
      </c>
      <c r="H71">
        <v>0.32697547683923711</v>
      </c>
      <c r="I71">
        <v>128435</v>
      </c>
      <c r="J71">
        <v>349.95912806539508</v>
      </c>
      <c r="K71">
        <v>3.2288828337874662</v>
      </c>
      <c r="L71">
        <f t="shared" si="7"/>
        <v>3.2704317812222272</v>
      </c>
      <c r="M71">
        <v>5.1943733867712103</v>
      </c>
      <c r="N71">
        <f t="shared" si="8"/>
        <v>0.99727520435967298</v>
      </c>
      <c r="O71" s="1">
        <f t="shared" si="9"/>
        <v>0.16621253405994552</v>
      </c>
      <c r="P71" s="1">
        <f t="shared" si="10"/>
        <v>0</v>
      </c>
      <c r="Q71" s="1">
        <f t="shared" si="11"/>
        <v>2.7247956403270157E-3</v>
      </c>
      <c r="R71">
        <v>11</v>
      </c>
      <c r="S71">
        <v>132</v>
      </c>
      <c r="T71">
        <v>5</v>
      </c>
      <c r="U71">
        <v>5.0023041474654377</v>
      </c>
      <c r="V71" t="s">
        <v>4</v>
      </c>
      <c r="W71">
        <v>13</v>
      </c>
      <c r="X71" t="s">
        <v>5</v>
      </c>
      <c r="Y71">
        <v>3409</v>
      </c>
      <c r="Z71" t="s">
        <v>27</v>
      </c>
      <c r="AA71" t="s">
        <v>120</v>
      </c>
      <c r="AB71">
        <v>8</v>
      </c>
      <c r="AC71">
        <v>1</v>
      </c>
      <c r="AD71">
        <f t="shared" si="12"/>
        <v>0</v>
      </c>
      <c r="AE71">
        <f t="shared" si="13"/>
        <v>0</v>
      </c>
      <c r="AF71">
        <v>865</v>
      </c>
      <c r="AG71">
        <v>52166</v>
      </c>
      <c r="AH71">
        <v>7.92522459491971</v>
      </c>
      <c r="AI71">
        <v>0</v>
      </c>
      <c r="AJ71">
        <v>1.2604411691427231E-2</v>
      </c>
      <c r="AK71">
        <v>0.98739558458328247</v>
      </c>
      <c r="AL71">
        <v>0</v>
      </c>
      <c r="AM71">
        <v>1</v>
      </c>
    </row>
    <row r="72" spans="1:39" x14ac:dyDescent="0.2">
      <c r="A72" t="s">
        <v>0</v>
      </c>
      <c r="B72" t="s">
        <v>1</v>
      </c>
      <c r="C72" t="s">
        <v>2</v>
      </c>
      <c r="D72" t="s">
        <v>3</v>
      </c>
      <c r="E72">
        <v>2.156300555155346</v>
      </c>
      <c r="F72">
        <v>367</v>
      </c>
      <c r="G72">
        <v>120</v>
      </c>
      <c r="H72">
        <v>0.32697547683923711</v>
      </c>
      <c r="I72">
        <v>128435</v>
      </c>
      <c r="J72">
        <v>349.95912806539508</v>
      </c>
      <c r="K72">
        <v>3.2288828337874662</v>
      </c>
      <c r="L72">
        <f t="shared" si="7"/>
        <v>3.2704317812222272</v>
      </c>
      <c r="M72">
        <v>5.1943733867712103</v>
      </c>
      <c r="N72">
        <f t="shared" si="8"/>
        <v>0.99727520435967298</v>
      </c>
      <c r="O72" s="1">
        <f t="shared" si="9"/>
        <v>0.16621253405994552</v>
      </c>
      <c r="P72" s="1">
        <f t="shared" si="10"/>
        <v>0</v>
      </c>
      <c r="Q72" s="1">
        <f t="shared" si="11"/>
        <v>2.7247956403270157E-3</v>
      </c>
      <c r="R72">
        <v>11</v>
      </c>
      <c r="S72">
        <v>132</v>
      </c>
      <c r="T72">
        <v>5</v>
      </c>
      <c r="U72">
        <v>5.0023041474654377</v>
      </c>
      <c r="V72" t="s">
        <v>4</v>
      </c>
      <c r="W72">
        <v>13</v>
      </c>
      <c r="X72" t="s">
        <v>5</v>
      </c>
      <c r="Y72">
        <v>3409</v>
      </c>
      <c r="Z72" t="s">
        <v>118</v>
      </c>
      <c r="AA72" t="s">
        <v>121</v>
      </c>
      <c r="AB72">
        <v>1</v>
      </c>
      <c r="AC72">
        <v>0</v>
      </c>
      <c r="AD72">
        <f t="shared" si="12"/>
        <v>0</v>
      </c>
      <c r="AE72">
        <f t="shared" si="13"/>
        <v>0</v>
      </c>
      <c r="AF72">
        <v>18</v>
      </c>
      <c r="AG72">
        <v>7400</v>
      </c>
      <c r="AH72">
        <v>2.793532974294453</v>
      </c>
      <c r="AI72">
        <v>0</v>
      </c>
      <c r="AJ72">
        <v>7.5319809839129448E-3</v>
      </c>
      <c r="AK72">
        <v>0.99246805906295776</v>
      </c>
      <c r="AL72">
        <v>0</v>
      </c>
      <c r="AM72">
        <v>1</v>
      </c>
    </row>
    <row r="73" spans="1:39" x14ac:dyDescent="0.2">
      <c r="A73" t="s">
        <v>0</v>
      </c>
      <c r="B73" t="s">
        <v>1</v>
      </c>
      <c r="C73" t="s">
        <v>2</v>
      </c>
      <c r="D73" t="s">
        <v>3</v>
      </c>
      <c r="E73">
        <v>2.1563006205559678</v>
      </c>
      <c r="F73">
        <v>367</v>
      </c>
      <c r="G73">
        <v>120</v>
      </c>
      <c r="H73">
        <v>0.32697547683923711</v>
      </c>
      <c r="I73">
        <v>128435</v>
      </c>
      <c r="J73">
        <v>349.95912806539508</v>
      </c>
      <c r="K73">
        <v>3.2288828337874662</v>
      </c>
      <c r="L73">
        <f t="shared" si="7"/>
        <v>3.2704317812222272</v>
      </c>
      <c r="M73">
        <v>5.1943733867712103</v>
      </c>
      <c r="N73">
        <f t="shared" si="8"/>
        <v>0.99727520435967298</v>
      </c>
      <c r="O73" s="1">
        <f t="shared" si="9"/>
        <v>0.16621253405994552</v>
      </c>
      <c r="P73" s="1">
        <f t="shared" si="10"/>
        <v>0</v>
      </c>
      <c r="Q73" s="1">
        <f t="shared" si="11"/>
        <v>2.7247956403270157E-3</v>
      </c>
      <c r="R73">
        <v>11</v>
      </c>
      <c r="S73">
        <v>132</v>
      </c>
      <c r="T73">
        <v>5</v>
      </c>
      <c r="U73">
        <v>5.0023041474654377</v>
      </c>
      <c r="V73" t="s">
        <v>4</v>
      </c>
      <c r="W73">
        <v>13</v>
      </c>
      <c r="X73" t="s">
        <v>5</v>
      </c>
      <c r="Y73">
        <v>3409</v>
      </c>
      <c r="Z73" t="s">
        <v>12</v>
      </c>
      <c r="AA73" t="s">
        <v>122</v>
      </c>
      <c r="AB73">
        <v>4</v>
      </c>
      <c r="AC73">
        <v>0</v>
      </c>
      <c r="AD73">
        <f t="shared" si="12"/>
        <v>0</v>
      </c>
      <c r="AE73">
        <f t="shared" si="13"/>
        <v>0</v>
      </c>
      <c r="AF73">
        <v>403</v>
      </c>
      <c r="AG73">
        <v>9291</v>
      </c>
      <c r="AH73">
        <v>0.87053321762509239</v>
      </c>
      <c r="AI73">
        <v>0</v>
      </c>
      <c r="AJ73">
        <v>1.1366059072315689E-2</v>
      </c>
      <c r="AK73">
        <v>0.98863387107849121</v>
      </c>
      <c r="AL73">
        <v>0</v>
      </c>
      <c r="AM73">
        <v>1</v>
      </c>
    </row>
    <row r="74" spans="1:39" x14ac:dyDescent="0.2">
      <c r="A74" t="s">
        <v>0</v>
      </c>
      <c r="B74" t="s">
        <v>1</v>
      </c>
      <c r="C74" t="s">
        <v>2</v>
      </c>
      <c r="D74" t="s">
        <v>3</v>
      </c>
      <c r="E74">
        <v>2.1563006974389589</v>
      </c>
      <c r="F74">
        <v>367</v>
      </c>
      <c r="G74">
        <v>120</v>
      </c>
      <c r="H74">
        <v>0.32697547683923711</v>
      </c>
      <c r="I74">
        <v>128435</v>
      </c>
      <c r="J74">
        <v>349.95912806539508</v>
      </c>
      <c r="K74">
        <v>3.2288828337874662</v>
      </c>
      <c r="L74">
        <f t="shared" si="7"/>
        <v>3.2704317812222272</v>
      </c>
      <c r="M74">
        <v>5.1943733867712103</v>
      </c>
      <c r="N74">
        <f t="shared" si="8"/>
        <v>0.99727520435967298</v>
      </c>
      <c r="O74" s="1">
        <f t="shared" si="9"/>
        <v>0.16621253405994552</v>
      </c>
      <c r="P74" s="1">
        <f t="shared" si="10"/>
        <v>0</v>
      </c>
      <c r="Q74" s="1">
        <f t="shared" si="11"/>
        <v>2.7247956403270157E-3</v>
      </c>
      <c r="R74">
        <v>11</v>
      </c>
      <c r="S74">
        <v>132</v>
      </c>
      <c r="T74">
        <v>5</v>
      </c>
      <c r="U74">
        <v>5.0023041474654377</v>
      </c>
      <c r="V74" t="s">
        <v>4</v>
      </c>
      <c r="W74">
        <v>13</v>
      </c>
      <c r="X74" t="s">
        <v>5</v>
      </c>
      <c r="Y74">
        <v>3409</v>
      </c>
      <c r="Z74" t="s">
        <v>94</v>
      </c>
      <c r="AA74" t="s">
        <v>123</v>
      </c>
      <c r="AB74">
        <v>4</v>
      </c>
      <c r="AC74">
        <v>0</v>
      </c>
      <c r="AD74">
        <f t="shared" si="12"/>
        <v>0</v>
      </c>
      <c r="AE74">
        <f t="shared" si="13"/>
        <v>0</v>
      </c>
      <c r="AF74">
        <v>1137</v>
      </c>
      <c r="AG74">
        <v>15059</v>
      </c>
      <c r="AH74">
        <v>5.106142113748569</v>
      </c>
      <c r="AI74">
        <v>0</v>
      </c>
      <c r="AJ74">
        <v>1.043609995394945E-2</v>
      </c>
      <c r="AK74">
        <v>0.98956388235092163</v>
      </c>
      <c r="AL74">
        <v>0</v>
      </c>
      <c r="AM74">
        <v>1</v>
      </c>
    </row>
    <row r="75" spans="1:39" x14ac:dyDescent="0.2">
      <c r="A75" t="s">
        <v>0</v>
      </c>
      <c r="B75" t="s">
        <v>1</v>
      </c>
      <c r="C75" t="s">
        <v>2</v>
      </c>
      <c r="D75" t="s">
        <v>3</v>
      </c>
      <c r="E75">
        <v>2.1563007473996039</v>
      </c>
      <c r="F75">
        <v>367</v>
      </c>
      <c r="G75">
        <v>120</v>
      </c>
      <c r="H75">
        <v>0.32697547683923711</v>
      </c>
      <c r="I75">
        <v>128435</v>
      </c>
      <c r="J75">
        <v>349.95912806539508</v>
      </c>
      <c r="K75">
        <v>3.2288828337874662</v>
      </c>
      <c r="L75">
        <f t="shared" si="7"/>
        <v>3.2704317812222272</v>
      </c>
      <c r="M75">
        <v>5.1943733867712103</v>
      </c>
      <c r="N75">
        <f t="shared" si="8"/>
        <v>0.99727520435967298</v>
      </c>
      <c r="O75" s="1">
        <f t="shared" si="9"/>
        <v>0.16621253405994552</v>
      </c>
      <c r="P75" s="1">
        <f t="shared" si="10"/>
        <v>0</v>
      </c>
      <c r="Q75" s="1">
        <f t="shared" si="11"/>
        <v>2.7247956403270157E-3</v>
      </c>
      <c r="R75">
        <v>11</v>
      </c>
      <c r="S75">
        <v>132</v>
      </c>
      <c r="T75">
        <v>5</v>
      </c>
      <c r="U75">
        <v>5.0023041474654377</v>
      </c>
      <c r="V75" t="s">
        <v>4</v>
      </c>
      <c r="W75">
        <v>13</v>
      </c>
      <c r="X75" t="s">
        <v>5</v>
      </c>
      <c r="Y75">
        <v>3409</v>
      </c>
      <c r="Z75" t="s">
        <v>12</v>
      </c>
      <c r="AA75" t="s">
        <v>124</v>
      </c>
      <c r="AB75">
        <v>2</v>
      </c>
      <c r="AC75">
        <v>0</v>
      </c>
      <c r="AD75">
        <f t="shared" si="12"/>
        <v>0</v>
      </c>
      <c r="AE75">
        <f t="shared" si="13"/>
        <v>0</v>
      </c>
      <c r="AF75">
        <v>805</v>
      </c>
      <c r="AG75">
        <v>9291</v>
      </c>
      <c r="AH75">
        <v>0.87053335482419636</v>
      </c>
      <c r="AI75">
        <v>0</v>
      </c>
      <c r="AJ75">
        <v>1.064950600266457E-2</v>
      </c>
      <c r="AK75">
        <v>0.98935049772262573</v>
      </c>
      <c r="AL75">
        <v>0</v>
      </c>
      <c r="AM75">
        <v>1</v>
      </c>
    </row>
    <row r="76" spans="1:39" x14ac:dyDescent="0.2">
      <c r="A76" t="s">
        <v>0</v>
      </c>
      <c r="B76" t="s">
        <v>1</v>
      </c>
      <c r="C76" t="s">
        <v>2</v>
      </c>
      <c r="D76" t="s">
        <v>3</v>
      </c>
      <c r="E76">
        <v>2.1563008140321851</v>
      </c>
      <c r="F76">
        <v>367</v>
      </c>
      <c r="G76">
        <v>120</v>
      </c>
      <c r="H76">
        <v>0.32697547683923711</v>
      </c>
      <c r="I76">
        <v>128435</v>
      </c>
      <c r="J76">
        <v>349.95912806539508</v>
      </c>
      <c r="K76">
        <v>3.2288828337874662</v>
      </c>
      <c r="L76">
        <f t="shared" si="7"/>
        <v>3.2704317812222272</v>
      </c>
      <c r="M76">
        <v>5.1943733867712103</v>
      </c>
      <c r="N76">
        <f t="shared" si="8"/>
        <v>0.99727520435967298</v>
      </c>
      <c r="O76" s="1">
        <f t="shared" si="9"/>
        <v>0.16621253405994552</v>
      </c>
      <c r="P76" s="1">
        <f t="shared" si="10"/>
        <v>0</v>
      </c>
      <c r="Q76" s="1">
        <f t="shared" si="11"/>
        <v>2.7247956403270157E-3</v>
      </c>
      <c r="R76">
        <v>11</v>
      </c>
      <c r="S76">
        <v>132</v>
      </c>
      <c r="T76">
        <v>5</v>
      </c>
      <c r="U76">
        <v>5.0023041474654377</v>
      </c>
      <c r="V76" t="s">
        <v>4</v>
      </c>
      <c r="W76">
        <v>13</v>
      </c>
      <c r="X76" t="s">
        <v>5</v>
      </c>
      <c r="Y76">
        <v>3409</v>
      </c>
      <c r="Z76" t="s">
        <v>94</v>
      </c>
      <c r="AA76" t="s">
        <v>125</v>
      </c>
      <c r="AB76">
        <v>0</v>
      </c>
      <c r="AC76">
        <v>0</v>
      </c>
      <c r="AD76">
        <f t="shared" si="12"/>
        <v>0</v>
      </c>
      <c r="AE76">
        <f t="shared" si="13"/>
        <v>0</v>
      </c>
      <c r="AF76">
        <v>984</v>
      </c>
      <c r="AG76">
        <v>15059</v>
      </c>
      <c r="AH76">
        <v>5.1061422334467927</v>
      </c>
      <c r="AI76">
        <v>0</v>
      </c>
      <c r="AJ76">
        <v>1.045339927077293E-2</v>
      </c>
      <c r="AK76">
        <v>0.98954659700393677</v>
      </c>
      <c r="AL76">
        <v>0</v>
      </c>
      <c r="AM76">
        <v>1</v>
      </c>
    </row>
    <row r="77" spans="1:39" x14ac:dyDescent="0.2">
      <c r="A77" t="s">
        <v>0</v>
      </c>
      <c r="B77" t="s">
        <v>1</v>
      </c>
      <c r="C77" t="s">
        <v>2</v>
      </c>
      <c r="D77" t="s">
        <v>3</v>
      </c>
      <c r="E77">
        <v>2.156300863692258</v>
      </c>
      <c r="F77">
        <v>367</v>
      </c>
      <c r="G77">
        <v>120</v>
      </c>
      <c r="H77">
        <v>0.32697547683923711</v>
      </c>
      <c r="I77">
        <v>128435</v>
      </c>
      <c r="J77">
        <v>349.95912806539508</v>
      </c>
      <c r="K77">
        <v>3.2288828337874662</v>
      </c>
      <c r="L77">
        <f t="shared" si="7"/>
        <v>3.2704317812222272</v>
      </c>
      <c r="M77">
        <v>5.1943733867712103</v>
      </c>
      <c r="N77">
        <f t="shared" si="8"/>
        <v>0.99727520435967298</v>
      </c>
      <c r="O77" s="1">
        <f t="shared" si="9"/>
        <v>0.16621253405994552</v>
      </c>
      <c r="P77" s="1">
        <f t="shared" si="10"/>
        <v>0</v>
      </c>
      <c r="Q77" s="1">
        <f t="shared" si="11"/>
        <v>2.7247956403270157E-3</v>
      </c>
      <c r="R77">
        <v>11</v>
      </c>
      <c r="S77">
        <v>132</v>
      </c>
      <c r="T77">
        <v>5</v>
      </c>
      <c r="U77">
        <v>5.0023041474654377</v>
      </c>
      <c r="V77" t="s">
        <v>4</v>
      </c>
      <c r="W77">
        <v>13</v>
      </c>
      <c r="X77" t="s">
        <v>5</v>
      </c>
      <c r="Y77">
        <v>3409</v>
      </c>
      <c r="Z77" t="s">
        <v>12</v>
      </c>
      <c r="AA77" t="s">
        <v>126</v>
      </c>
      <c r="AB77">
        <v>1</v>
      </c>
      <c r="AC77">
        <v>0</v>
      </c>
      <c r="AD77">
        <f t="shared" si="12"/>
        <v>0</v>
      </c>
      <c r="AE77">
        <f t="shared" si="13"/>
        <v>0</v>
      </c>
      <c r="AF77">
        <v>435</v>
      </c>
      <c r="AG77">
        <v>9291</v>
      </c>
      <c r="AH77">
        <v>0.87053347510029855</v>
      </c>
      <c r="AI77">
        <v>0</v>
      </c>
      <c r="AJ77">
        <v>8.268219418823719E-3</v>
      </c>
      <c r="AK77">
        <v>0.99173182249069214</v>
      </c>
      <c r="AL77">
        <v>0</v>
      </c>
      <c r="AM77">
        <v>1</v>
      </c>
    </row>
    <row r="78" spans="1:39" x14ac:dyDescent="0.2">
      <c r="A78" t="s">
        <v>0</v>
      </c>
      <c r="B78" t="s">
        <v>1</v>
      </c>
      <c r="C78" t="s">
        <v>2</v>
      </c>
      <c r="D78" t="s">
        <v>3</v>
      </c>
      <c r="E78">
        <v>2.1563009301350542</v>
      </c>
      <c r="F78">
        <v>367</v>
      </c>
      <c r="G78">
        <v>120</v>
      </c>
      <c r="H78">
        <v>0.32697547683923711</v>
      </c>
      <c r="I78">
        <v>128435</v>
      </c>
      <c r="J78">
        <v>349.95912806539508</v>
      </c>
      <c r="K78">
        <v>3.2288828337874662</v>
      </c>
      <c r="L78">
        <f t="shared" si="7"/>
        <v>3.2704317812222272</v>
      </c>
      <c r="M78">
        <v>5.1943733867712103</v>
      </c>
      <c r="N78">
        <f t="shared" si="8"/>
        <v>0.99727520435967298</v>
      </c>
      <c r="O78" s="1">
        <f t="shared" si="9"/>
        <v>0.16621253405994552</v>
      </c>
      <c r="P78" s="1">
        <f t="shared" si="10"/>
        <v>0</v>
      </c>
      <c r="Q78" s="1">
        <f t="shared" si="11"/>
        <v>2.7247956403270157E-3</v>
      </c>
      <c r="R78">
        <v>11</v>
      </c>
      <c r="S78">
        <v>132</v>
      </c>
      <c r="T78">
        <v>5</v>
      </c>
      <c r="U78">
        <v>5.0023041474654377</v>
      </c>
      <c r="V78" t="s">
        <v>4</v>
      </c>
      <c r="W78">
        <v>13</v>
      </c>
      <c r="X78" t="s">
        <v>5</v>
      </c>
      <c r="Y78">
        <v>3409</v>
      </c>
      <c r="Z78" t="s">
        <v>94</v>
      </c>
      <c r="AA78" t="s">
        <v>127</v>
      </c>
      <c r="AB78">
        <v>0</v>
      </c>
      <c r="AC78">
        <v>0</v>
      </c>
      <c r="AD78">
        <f t="shared" si="12"/>
        <v>0</v>
      </c>
      <c r="AE78">
        <f t="shared" si="13"/>
        <v>0</v>
      </c>
      <c r="AF78">
        <v>625</v>
      </c>
      <c r="AG78">
        <v>15059</v>
      </c>
      <c r="AH78">
        <v>5.106142366318716</v>
      </c>
      <c r="AI78">
        <v>0</v>
      </c>
      <c r="AJ78">
        <v>1.035055704414845E-2</v>
      </c>
      <c r="AK78">
        <v>0.98964941501617432</v>
      </c>
      <c r="AL78">
        <v>0</v>
      </c>
      <c r="AM78">
        <v>1</v>
      </c>
    </row>
    <row r="79" spans="1:39" x14ac:dyDescent="0.2">
      <c r="A79" t="s">
        <v>0</v>
      </c>
      <c r="B79" t="s">
        <v>1</v>
      </c>
      <c r="C79" t="s">
        <v>2</v>
      </c>
      <c r="D79" t="s">
        <v>3</v>
      </c>
      <c r="E79">
        <v>2.1563009966895601</v>
      </c>
      <c r="F79">
        <v>367</v>
      </c>
      <c r="G79">
        <v>120</v>
      </c>
      <c r="H79">
        <v>0.32697547683923711</v>
      </c>
      <c r="I79">
        <v>128435</v>
      </c>
      <c r="J79">
        <v>349.95912806539508</v>
      </c>
      <c r="K79">
        <v>3.2288828337874662</v>
      </c>
      <c r="L79">
        <f t="shared" si="7"/>
        <v>3.2704317812222272</v>
      </c>
      <c r="M79">
        <v>5.1943733867712103</v>
      </c>
      <c r="N79">
        <f t="shared" si="8"/>
        <v>0.99727520435967298</v>
      </c>
      <c r="O79" s="1">
        <f t="shared" si="9"/>
        <v>0.16621253405994552</v>
      </c>
      <c r="P79" s="1">
        <f t="shared" si="10"/>
        <v>0</v>
      </c>
      <c r="Q79" s="1">
        <f t="shared" si="11"/>
        <v>2.7247956403270157E-3</v>
      </c>
      <c r="R79">
        <v>11</v>
      </c>
      <c r="S79">
        <v>132</v>
      </c>
      <c r="T79">
        <v>5</v>
      </c>
      <c r="U79">
        <v>5.0023041474654377</v>
      </c>
      <c r="V79" t="s">
        <v>4</v>
      </c>
      <c r="W79">
        <v>13</v>
      </c>
      <c r="X79" t="s">
        <v>5</v>
      </c>
      <c r="Y79">
        <v>3409</v>
      </c>
      <c r="Z79" t="s">
        <v>12</v>
      </c>
      <c r="AA79" t="s">
        <v>128</v>
      </c>
      <c r="AB79">
        <v>0</v>
      </c>
      <c r="AC79">
        <v>0</v>
      </c>
      <c r="AD79">
        <f t="shared" si="12"/>
        <v>0</v>
      </c>
      <c r="AE79">
        <f t="shared" si="13"/>
        <v>0</v>
      </c>
      <c r="AF79">
        <v>365</v>
      </c>
      <c r="AG79">
        <v>9291</v>
      </c>
      <c r="AH79">
        <v>0.87053360489273146</v>
      </c>
      <c r="AI79">
        <v>0</v>
      </c>
      <c r="AJ79">
        <v>9.348968043923378E-3</v>
      </c>
      <c r="AK79">
        <v>0.99065101146697998</v>
      </c>
      <c r="AL79">
        <v>0</v>
      </c>
      <c r="AM79">
        <v>1</v>
      </c>
    </row>
    <row r="80" spans="1:39" x14ac:dyDescent="0.2">
      <c r="A80" t="s">
        <v>0</v>
      </c>
      <c r="B80" t="s">
        <v>1</v>
      </c>
      <c r="C80" t="s">
        <v>2</v>
      </c>
      <c r="D80" t="s">
        <v>3</v>
      </c>
      <c r="E80">
        <v>2.15630106319162</v>
      </c>
      <c r="F80">
        <v>367</v>
      </c>
      <c r="G80">
        <v>120</v>
      </c>
      <c r="H80">
        <v>0.32697547683923711</v>
      </c>
      <c r="I80">
        <v>128435</v>
      </c>
      <c r="J80">
        <v>349.95912806539508</v>
      </c>
      <c r="K80">
        <v>3.2288828337874662</v>
      </c>
      <c r="L80">
        <f t="shared" si="7"/>
        <v>3.2704317812222272</v>
      </c>
      <c r="M80">
        <v>5.1943733867712103</v>
      </c>
      <c r="N80">
        <f t="shared" si="8"/>
        <v>0.99727520435967298</v>
      </c>
      <c r="O80" s="1">
        <f t="shared" si="9"/>
        <v>0.16621253405994552</v>
      </c>
      <c r="P80" s="1">
        <f t="shared" si="10"/>
        <v>0</v>
      </c>
      <c r="Q80" s="1">
        <f t="shared" si="11"/>
        <v>2.7247956403270157E-3</v>
      </c>
      <c r="R80">
        <v>11</v>
      </c>
      <c r="S80">
        <v>132</v>
      </c>
      <c r="T80">
        <v>5</v>
      </c>
      <c r="U80">
        <v>5.0023041474654377</v>
      </c>
      <c r="V80" t="s">
        <v>4</v>
      </c>
      <c r="W80">
        <v>13</v>
      </c>
      <c r="X80" t="s">
        <v>5</v>
      </c>
      <c r="Y80">
        <v>3409</v>
      </c>
      <c r="Z80" t="s">
        <v>94</v>
      </c>
      <c r="AA80" t="s">
        <v>129</v>
      </c>
      <c r="AB80">
        <v>0</v>
      </c>
      <c r="AC80">
        <v>0</v>
      </c>
      <c r="AD80">
        <f t="shared" si="12"/>
        <v>0</v>
      </c>
      <c r="AE80">
        <f t="shared" si="13"/>
        <v>0</v>
      </c>
      <c r="AF80">
        <v>630</v>
      </c>
      <c r="AG80">
        <v>15059</v>
      </c>
      <c r="AH80">
        <v>5.1061424999361726</v>
      </c>
      <c r="AI80">
        <v>0</v>
      </c>
      <c r="AJ80">
        <v>1.28835616633296E-2</v>
      </c>
      <c r="AK80">
        <v>0.98711639642715454</v>
      </c>
      <c r="AL80">
        <v>0</v>
      </c>
      <c r="AM80">
        <v>1</v>
      </c>
    </row>
    <row r="81" spans="1:39" x14ac:dyDescent="0.2">
      <c r="A81" t="s">
        <v>0</v>
      </c>
      <c r="B81" t="s">
        <v>1</v>
      </c>
      <c r="C81" t="s">
        <v>2</v>
      </c>
      <c r="D81" t="s">
        <v>3</v>
      </c>
      <c r="E81">
        <v>2.1563011244227521</v>
      </c>
      <c r="F81">
        <v>367</v>
      </c>
      <c r="G81">
        <v>120</v>
      </c>
      <c r="H81">
        <v>0.32697547683923711</v>
      </c>
      <c r="I81">
        <v>128435</v>
      </c>
      <c r="J81">
        <v>349.95912806539508</v>
      </c>
      <c r="K81">
        <v>3.2288828337874662</v>
      </c>
      <c r="L81">
        <f t="shared" si="7"/>
        <v>3.2704317812222272</v>
      </c>
      <c r="M81">
        <v>5.1943733867712103</v>
      </c>
      <c r="N81">
        <f t="shared" si="8"/>
        <v>0.99727520435967298</v>
      </c>
      <c r="O81" s="1">
        <f t="shared" si="9"/>
        <v>0.16621253405994552</v>
      </c>
      <c r="P81" s="1">
        <f t="shared" si="10"/>
        <v>0</v>
      </c>
      <c r="Q81" s="1">
        <f t="shared" si="11"/>
        <v>2.7247956403270157E-3</v>
      </c>
      <c r="R81">
        <v>11</v>
      </c>
      <c r="S81">
        <v>132</v>
      </c>
      <c r="T81">
        <v>5</v>
      </c>
      <c r="U81">
        <v>5.0023041474654377</v>
      </c>
      <c r="V81" t="s">
        <v>4</v>
      </c>
      <c r="W81">
        <v>13</v>
      </c>
      <c r="X81" t="s">
        <v>5</v>
      </c>
      <c r="Y81">
        <v>3409</v>
      </c>
      <c r="Z81" t="s">
        <v>12</v>
      </c>
      <c r="AA81" t="s">
        <v>130</v>
      </c>
      <c r="AB81">
        <v>0</v>
      </c>
      <c r="AC81">
        <v>0</v>
      </c>
      <c r="AD81">
        <f t="shared" si="12"/>
        <v>0</v>
      </c>
      <c r="AE81">
        <f t="shared" si="13"/>
        <v>0</v>
      </c>
      <c r="AF81">
        <v>1295</v>
      </c>
      <c r="AG81">
        <v>9291</v>
      </c>
      <c r="AH81">
        <v>0.87053371964120618</v>
      </c>
      <c r="AI81">
        <v>0</v>
      </c>
      <c r="AJ81">
        <v>1.2248789891600611E-2</v>
      </c>
      <c r="AK81">
        <v>0.98775124549865723</v>
      </c>
      <c r="AL81">
        <v>0</v>
      </c>
      <c r="AM81">
        <v>1</v>
      </c>
    </row>
    <row r="82" spans="1:39" x14ac:dyDescent="0.2">
      <c r="A82" t="s">
        <v>0</v>
      </c>
      <c r="B82" t="s">
        <v>1</v>
      </c>
      <c r="C82" t="s">
        <v>2</v>
      </c>
      <c r="D82" t="s">
        <v>3</v>
      </c>
      <c r="E82">
        <v>2.1563012047625629</v>
      </c>
      <c r="F82">
        <v>367</v>
      </c>
      <c r="G82">
        <v>120</v>
      </c>
      <c r="H82">
        <v>0.32697547683923711</v>
      </c>
      <c r="I82">
        <v>128435</v>
      </c>
      <c r="J82">
        <v>349.95912806539508</v>
      </c>
      <c r="K82">
        <v>3.2288828337874662</v>
      </c>
      <c r="L82">
        <f t="shared" si="7"/>
        <v>3.2704317812222272</v>
      </c>
      <c r="M82">
        <v>5.1943733867712103</v>
      </c>
      <c r="N82">
        <f t="shared" si="8"/>
        <v>0.99727520435967298</v>
      </c>
      <c r="O82" s="1">
        <f t="shared" si="9"/>
        <v>0.16621253405994552</v>
      </c>
      <c r="P82" s="1">
        <f t="shared" si="10"/>
        <v>0</v>
      </c>
      <c r="Q82" s="1">
        <f t="shared" si="11"/>
        <v>2.7247956403270157E-3</v>
      </c>
      <c r="R82">
        <v>11</v>
      </c>
      <c r="S82">
        <v>132</v>
      </c>
      <c r="T82">
        <v>5</v>
      </c>
      <c r="U82">
        <v>5.0023041474654377</v>
      </c>
      <c r="V82" t="s">
        <v>4</v>
      </c>
      <c r="W82">
        <v>13</v>
      </c>
      <c r="X82" t="s">
        <v>5</v>
      </c>
      <c r="Y82">
        <v>3409</v>
      </c>
      <c r="Z82" t="s">
        <v>94</v>
      </c>
      <c r="AA82" t="s">
        <v>131</v>
      </c>
      <c r="AB82">
        <v>0</v>
      </c>
      <c r="AC82">
        <v>0</v>
      </c>
      <c r="AD82">
        <f t="shared" si="12"/>
        <v>0</v>
      </c>
      <c r="AE82">
        <f t="shared" si="13"/>
        <v>0</v>
      </c>
      <c r="AF82">
        <v>234</v>
      </c>
      <c r="AG82">
        <v>15059</v>
      </c>
      <c r="AH82">
        <v>5.1061426188060626</v>
      </c>
      <c r="AI82">
        <v>0</v>
      </c>
      <c r="AJ82">
        <v>9.1381790116429329E-3</v>
      </c>
      <c r="AK82">
        <v>0.99086177349090576</v>
      </c>
      <c r="AL82">
        <v>0</v>
      </c>
      <c r="AM82">
        <v>1</v>
      </c>
    </row>
    <row r="83" spans="1:39" x14ac:dyDescent="0.2">
      <c r="A83" t="s">
        <v>0</v>
      </c>
      <c r="B83" t="s">
        <v>1</v>
      </c>
      <c r="C83" t="s">
        <v>2</v>
      </c>
      <c r="D83" t="s">
        <v>3</v>
      </c>
      <c r="E83">
        <v>2.1563012545878348</v>
      </c>
      <c r="F83">
        <v>367</v>
      </c>
      <c r="G83">
        <v>120</v>
      </c>
      <c r="H83">
        <v>0.32697547683923711</v>
      </c>
      <c r="I83">
        <v>128435</v>
      </c>
      <c r="J83">
        <v>349.95912806539508</v>
      </c>
      <c r="K83">
        <v>3.2288828337874662</v>
      </c>
      <c r="L83">
        <f t="shared" si="7"/>
        <v>3.2704317812222272</v>
      </c>
      <c r="M83">
        <v>5.1943733867712103</v>
      </c>
      <c r="N83">
        <f t="shared" si="8"/>
        <v>0.99727520435967298</v>
      </c>
      <c r="O83" s="1">
        <f t="shared" si="9"/>
        <v>0.16621253405994552</v>
      </c>
      <c r="P83" s="1">
        <f t="shared" si="10"/>
        <v>0</v>
      </c>
      <c r="Q83" s="1">
        <f t="shared" si="11"/>
        <v>2.7247956403270157E-3</v>
      </c>
      <c r="R83">
        <v>11</v>
      </c>
      <c r="S83">
        <v>132</v>
      </c>
      <c r="T83">
        <v>5</v>
      </c>
      <c r="U83">
        <v>5.0023041474654377</v>
      </c>
      <c r="V83" t="s">
        <v>4</v>
      </c>
      <c r="W83">
        <v>13</v>
      </c>
      <c r="X83" t="s">
        <v>5</v>
      </c>
      <c r="Y83">
        <v>3409</v>
      </c>
      <c r="Z83" t="s">
        <v>12</v>
      </c>
      <c r="AA83" t="s">
        <v>132</v>
      </c>
      <c r="AB83">
        <v>1</v>
      </c>
      <c r="AC83">
        <v>0</v>
      </c>
      <c r="AD83">
        <f t="shared" si="12"/>
        <v>0</v>
      </c>
      <c r="AE83">
        <f t="shared" si="13"/>
        <v>0</v>
      </c>
      <c r="AF83">
        <v>649</v>
      </c>
      <c r="AG83">
        <v>9291</v>
      </c>
      <c r="AH83">
        <v>0.87053386387941134</v>
      </c>
      <c r="AI83">
        <v>0</v>
      </c>
      <c r="AJ83">
        <v>1.195702981203794E-2</v>
      </c>
      <c r="AK83">
        <v>0.98804295063018799</v>
      </c>
      <c r="AL83">
        <v>0</v>
      </c>
      <c r="AM83">
        <v>1</v>
      </c>
    </row>
    <row r="84" spans="1:39" x14ac:dyDescent="0.2">
      <c r="A84" t="s">
        <v>0</v>
      </c>
      <c r="B84" t="s">
        <v>1</v>
      </c>
      <c r="C84" t="s">
        <v>2</v>
      </c>
      <c r="D84" t="s">
        <v>3</v>
      </c>
      <c r="E84">
        <v>2.156301321110603</v>
      </c>
      <c r="F84">
        <v>367</v>
      </c>
      <c r="G84">
        <v>120</v>
      </c>
      <c r="H84">
        <v>0.32697547683923711</v>
      </c>
      <c r="I84">
        <v>128435</v>
      </c>
      <c r="J84">
        <v>349.95912806539508</v>
      </c>
      <c r="K84">
        <v>3.2288828337874662</v>
      </c>
      <c r="L84">
        <f t="shared" si="7"/>
        <v>3.2704317812222272</v>
      </c>
      <c r="M84">
        <v>5.1943733867712103</v>
      </c>
      <c r="N84">
        <f t="shared" si="8"/>
        <v>0.99727520435967298</v>
      </c>
      <c r="O84" s="1">
        <f t="shared" si="9"/>
        <v>0.16621253405994552</v>
      </c>
      <c r="P84" s="1">
        <f t="shared" si="10"/>
        <v>0</v>
      </c>
      <c r="Q84" s="1">
        <f t="shared" si="11"/>
        <v>2.7247956403270157E-3</v>
      </c>
      <c r="R84">
        <v>11</v>
      </c>
      <c r="S84">
        <v>132</v>
      </c>
      <c r="T84">
        <v>5</v>
      </c>
      <c r="U84">
        <v>5.0023041474654377</v>
      </c>
      <c r="V84" t="s">
        <v>4</v>
      </c>
      <c r="W84">
        <v>13</v>
      </c>
      <c r="X84" t="s">
        <v>5</v>
      </c>
      <c r="Y84">
        <v>3409</v>
      </c>
      <c r="Z84" t="s">
        <v>133</v>
      </c>
      <c r="AA84" t="s">
        <v>134</v>
      </c>
      <c r="AB84">
        <v>5</v>
      </c>
      <c r="AC84">
        <v>0</v>
      </c>
      <c r="AD84">
        <f t="shared" si="12"/>
        <v>0</v>
      </c>
      <c r="AE84">
        <f t="shared" si="13"/>
        <v>0</v>
      </c>
      <c r="AF84">
        <v>262</v>
      </c>
      <c r="AG84">
        <v>121</v>
      </c>
      <c r="AH84">
        <v>1.913882031921935</v>
      </c>
      <c r="AI84">
        <v>0</v>
      </c>
      <c r="AJ84">
        <v>1.7870316281914711E-2</v>
      </c>
      <c r="AK84">
        <v>0.98212963342666626</v>
      </c>
      <c r="AL84">
        <v>0</v>
      </c>
      <c r="AM84">
        <v>1</v>
      </c>
    </row>
    <row r="85" spans="1:39" x14ac:dyDescent="0.2">
      <c r="A85" t="s">
        <v>0</v>
      </c>
      <c r="B85" t="s">
        <v>1</v>
      </c>
      <c r="C85" t="s">
        <v>2</v>
      </c>
      <c r="D85" t="s">
        <v>3</v>
      </c>
      <c r="E85">
        <v>2.156301370993023</v>
      </c>
      <c r="F85">
        <v>367</v>
      </c>
      <c r="G85">
        <v>120</v>
      </c>
      <c r="H85">
        <v>0.32697547683923711</v>
      </c>
      <c r="I85">
        <v>128435</v>
      </c>
      <c r="J85">
        <v>349.95912806539508</v>
      </c>
      <c r="K85">
        <v>3.2288828337874662</v>
      </c>
      <c r="L85">
        <f t="shared" si="7"/>
        <v>3.2704317812222272</v>
      </c>
      <c r="M85">
        <v>5.1943733867712103</v>
      </c>
      <c r="N85">
        <f t="shared" si="8"/>
        <v>0.99727520435967298</v>
      </c>
      <c r="O85" s="1">
        <f t="shared" si="9"/>
        <v>0.16621253405994552</v>
      </c>
      <c r="P85" s="1">
        <f t="shared" si="10"/>
        <v>0</v>
      </c>
      <c r="Q85" s="1">
        <f t="shared" si="11"/>
        <v>2.7247956403270157E-3</v>
      </c>
      <c r="R85">
        <v>11</v>
      </c>
      <c r="S85">
        <v>132</v>
      </c>
      <c r="T85">
        <v>5</v>
      </c>
      <c r="U85">
        <v>5.0023041474654377</v>
      </c>
      <c r="V85" t="s">
        <v>4</v>
      </c>
      <c r="W85">
        <v>13</v>
      </c>
      <c r="X85" t="s">
        <v>5</v>
      </c>
      <c r="Y85">
        <v>3409</v>
      </c>
      <c r="Z85" t="s">
        <v>135</v>
      </c>
      <c r="AA85" t="s">
        <v>136</v>
      </c>
      <c r="AB85">
        <v>5</v>
      </c>
      <c r="AC85">
        <v>0</v>
      </c>
      <c r="AD85">
        <f t="shared" si="12"/>
        <v>0</v>
      </c>
      <c r="AE85">
        <f t="shared" si="13"/>
        <v>0</v>
      </c>
      <c r="AF85">
        <v>247</v>
      </c>
      <c r="AG85">
        <v>77</v>
      </c>
      <c r="AH85">
        <v>0.51100655029217401</v>
      </c>
      <c r="AI85">
        <v>0</v>
      </c>
      <c r="AJ85">
        <v>1.499960012733936E-2</v>
      </c>
      <c r="AK85">
        <v>0.9850003719329834</v>
      </c>
      <c r="AL85">
        <v>0</v>
      </c>
      <c r="AM85">
        <v>1</v>
      </c>
    </row>
    <row r="86" spans="1:39" x14ac:dyDescent="0.2">
      <c r="A86" t="s">
        <v>0</v>
      </c>
      <c r="B86" t="s">
        <v>1</v>
      </c>
      <c r="C86" t="s">
        <v>2</v>
      </c>
      <c r="D86" t="s">
        <v>3</v>
      </c>
      <c r="E86">
        <v>2.1563014429312242</v>
      </c>
      <c r="F86">
        <v>367</v>
      </c>
      <c r="G86">
        <v>120</v>
      </c>
      <c r="H86">
        <v>0.32697547683923711</v>
      </c>
      <c r="I86">
        <v>128435</v>
      </c>
      <c r="J86">
        <v>349.95912806539508</v>
      </c>
      <c r="K86">
        <v>3.2288828337874662</v>
      </c>
      <c r="L86">
        <f t="shared" si="7"/>
        <v>3.2704317812222272</v>
      </c>
      <c r="M86">
        <v>5.1943733867712103</v>
      </c>
      <c r="N86">
        <f t="shared" si="8"/>
        <v>0.99727520435967298</v>
      </c>
      <c r="O86" s="1">
        <f t="shared" si="9"/>
        <v>0.16621253405994552</v>
      </c>
      <c r="P86" s="1">
        <f t="shared" si="10"/>
        <v>0</v>
      </c>
      <c r="Q86" s="1">
        <f t="shared" si="11"/>
        <v>2.7247956403270157E-3</v>
      </c>
      <c r="R86">
        <v>11</v>
      </c>
      <c r="S86">
        <v>132</v>
      </c>
      <c r="T86">
        <v>5</v>
      </c>
      <c r="U86">
        <v>5.0023041474654377</v>
      </c>
      <c r="V86" t="s">
        <v>4</v>
      </c>
      <c r="W86">
        <v>13</v>
      </c>
      <c r="X86" t="s">
        <v>5</v>
      </c>
      <c r="Y86">
        <v>3409</v>
      </c>
      <c r="Z86" t="s">
        <v>73</v>
      </c>
      <c r="AA86" t="s">
        <v>137</v>
      </c>
      <c r="AB86">
        <v>4</v>
      </c>
      <c r="AC86">
        <v>0</v>
      </c>
      <c r="AD86">
        <f t="shared" si="12"/>
        <v>0</v>
      </c>
      <c r="AE86">
        <f t="shared" si="13"/>
        <v>0</v>
      </c>
      <c r="AF86">
        <v>110</v>
      </c>
      <c r="AG86">
        <v>74661</v>
      </c>
      <c r="AH86">
        <v>6.2945523113461093</v>
      </c>
      <c r="AI86">
        <v>0</v>
      </c>
      <c r="AJ86">
        <v>1.015916094183922E-2</v>
      </c>
      <c r="AK86">
        <v>0.9898408055305481</v>
      </c>
      <c r="AL86">
        <v>0</v>
      </c>
      <c r="AM86">
        <v>1</v>
      </c>
    </row>
    <row r="87" spans="1:39" x14ac:dyDescent="0.2">
      <c r="A87" t="s">
        <v>0</v>
      </c>
      <c r="B87" t="s">
        <v>1</v>
      </c>
      <c r="C87" t="s">
        <v>2</v>
      </c>
      <c r="D87" t="s">
        <v>3</v>
      </c>
      <c r="E87">
        <v>2.1563015099977219</v>
      </c>
      <c r="F87">
        <v>367</v>
      </c>
      <c r="G87">
        <v>120</v>
      </c>
      <c r="H87">
        <v>0.32697547683923711</v>
      </c>
      <c r="I87">
        <v>128435</v>
      </c>
      <c r="J87">
        <v>349.95912806539508</v>
      </c>
      <c r="K87">
        <v>3.2288828337874662</v>
      </c>
      <c r="L87">
        <f t="shared" si="7"/>
        <v>3.2704317812222272</v>
      </c>
      <c r="M87">
        <v>5.1943733867712103</v>
      </c>
      <c r="N87">
        <f t="shared" si="8"/>
        <v>0.99727520435967298</v>
      </c>
      <c r="O87" s="1">
        <f t="shared" si="9"/>
        <v>0.16621253405994552</v>
      </c>
      <c r="P87" s="1">
        <f t="shared" si="10"/>
        <v>0</v>
      </c>
      <c r="Q87" s="1">
        <f t="shared" si="11"/>
        <v>2.7247956403270157E-3</v>
      </c>
      <c r="R87">
        <v>11</v>
      </c>
      <c r="S87">
        <v>132</v>
      </c>
      <c r="T87">
        <v>5</v>
      </c>
      <c r="U87">
        <v>5.0023041474654377</v>
      </c>
      <c r="V87" t="s">
        <v>4</v>
      </c>
      <c r="W87">
        <v>13</v>
      </c>
      <c r="X87" t="s">
        <v>5</v>
      </c>
      <c r="Y87">
        <v>3409</v>
      </c>
      <c r="Z87" t="s">
        <v>138</v>
      </c>
      <c r="AA87" t="s">
        <v>139</v>
      </c>
      <c r="AB87">
        <v>4</v>
      </c>
      <c r="AC87">
        <v>0</v>
      </c>
      <c r="AD87">
        <f t="shared" si="12"/>
        <v>0</v>
      </c>
      <c r="AE87">
        <f t="shared" si="13"/>
        <v>0</v>
      </c>
      <c r="AF87">
        <v>299</v>
      </c>
      <c r="AG87">
        <v>0</v>
      </c>
      <c r="AH87" t="s">
        <v>140</v>
      </c>
      <c r="AI87">
        <v>0</v>
      </c>
      <c r="AJ87">
        <v>1.6728200018405911E-2</v>
      </c>
      <c r="AK87">
        <v>0.98327177762985229</v>
      </c>
      <c r="AL87">
        <v>0</v>
      </c>
      <c r="AM87">
        <v>1</v>
      </c>
    </row>
    <row r="88" spans="1:39" x14ac:dyDescent="0.2">
      <c r="A88" t="s">
        <v>0</v>
      </c>
      <c r="B88" t="s">
        <v>1</v>
      </c>
      <c r="C88" t="s">
        <v>2</v>
      </c>
      <c r="D88" t="s">
        <v>3</v>
      </c>
      <c r="E88">
        <v>2.156301559932269</v>
      </c>
      <c r="F88">
        <v>367</v>
      </c>
      <c r="G88">
        <v>120</v>
      </c>
      <c r="H88">
        <v>0.32697547683923711</v>
      </c>
      <c r="I88">
        <v>128435</v>
      </c>
      <c r="J88">
        <v>349.95912806539508</v>
      </c>
      <c r="K88">
        <v>3.2288828337874662</v>
      </c>
      <c r="L88">
        <f t="shared" si="7"/>
        <v>3.2704317812222272</v>
      </c>
      <c r="M88">
        <v>5.1943733867712103</v>
      </c>
      <c r="N88">
        <f t="shared" si="8"/>
        <v>0.99727520435967298</v>
      </c>
      <c r="O88" s="1">
        <f t="shared" si="9"/>
        <v>0.16621253405994552</v>
      </c>
      <c r="P88" s="1">
        <f t="shared" si="10"/>
        <v>0</v>
      </c>
      <c r="Q88" s="1">
        <f t="shared" si="11"/>
        <v>2.7247956403270157E-3</v>
      </c>
      <c r="R88">
        <v>11</v>
      </c>
      <c r="S88">
        <v>132</v>
      </c>
      <c r="T88">
        <v>5</v>
      </c>
      <c r="U88">
        <v>5.0023041474654377</v>
      </c>
      <c r="V88" t="s">
        <v>4</v>
      </c>
      <c r="W88">
        <v>13</v>
      </c>
      <c r="X88" t="s">
        <v>5</v>
      </c>
      <c r="Y88">
        <v>3409</v>
      </c>
      <c r="Z88" t="s">
        <v>55</v>
      </c>
      <c r="AA88" t="s">
        <v>141</v>
      </c>
      <c r="AB88">
        <v>6</v>
      </c>
      <c r="AC88">
        <v>0</v>
      </c>
      <c r="AD88">
        <f t="shared" si="12"/>
        <v>0</v>
      </c>
      <c r="AE88">
        <f t="shared" si="13"/>
        <v>0</v>
      </c>
      <c r="AF88">
        <v>459</v>
      </c>
      <c r="AG88">
        <v>89464</v>
      </c>
      <c r="AH88">
        <v>8.0031165229587202</v>
      </c>
      <c r="AI88">
        <v>0</v>
      </c>
      <c r="AJ88">
        <v>1.349374372512102E-2</v>
      </c>
      <c r="AK88">
        <v>0.98650628328323364</v>
      </c>
      <c r="AL88">
        <v>0</v>
      </c>
      <c r="AM88">
        <v>1</v>
      </c>
    </row>
    <row r="89" spans="1:39" x14ac:dyDescent="0.2">
      <c r="A89" t="s">
        <v>0</v>
      </c>
      <c r="B89" t="s">
        <v>1</v>
      </c>
      <c r="C89" t="s">
        <v>2</v>
      </c>
      <c r="D89" t="s">
        <v>3</v>
      </c>
      <c r="E89">
        <v>2.1563016262697818</v>
      </c>
      <c r="F89">
        <v>367</v>
      </c>
      <c r="G89">
        <v>120</v>
      </c>
      <c r="H89">
        <v>0.32697547683923711</v>
      </c>
      <c r="I89">
        <v>128435</v>
      </c>
      <c r="J89">
        <v>349.95912806539508</v>
      </c>
      <c r="K89">
        <v>3.2288828337874662</v>
      </c>
      <c r="L89">
        <f t="shared" si="7"/>
        <v>3.2704317812222272</v>
      </c>
      <c r="M89">
        <v>5.1943733867712103</v>
      </c>
      <c r="N89">
        <f t="shared" si="8"/>
        <v>0.99727520435967298</v>
      </c>
      <c r="O89" s="1">
        <f t="shared" si="9"/>
        <v>0.16621253405994552</v>
      </c>
      <c r="P89" s="1">
        <f t="shared" si="10"/>
        <v>0</v>
      </c>
      <c r="Q89" s="1">
        <f t="shared" si="11"/>
        <v>2.7247956403270157E-3</v>
      </c>
      <c r="R89">
        <v>11</v>
      </c>
      <c r="S89">
        <v>132</v>
      </c>
      <c r="T89">
        <v>5</v>
      </c>
      <c r="U89">
        <v>5.0023041474654377</v>
      </c>
      <c r="V89" t="s">
        <v>4</v>
      </c>
      <c r="W89">
        <v>13</v>
      </c>
      <c r="X89" t="s">
        <v>5</v>
      </c>
      <c r="Y89">
        <v>3409</v>
      </c>
      <c r="Z89" t="s">
        <v>14</v>
      </c>
      <c r="AA89" t="s">
        <v>142</v>
      </c>
      <c r="AB89">
        <v>5</v>
      </c>
      <c r="AC89">
        <v>0</v>
      </c>
      <c r="AD89">
        <f t="shared" si="12"/>
        <v>0</v>
      </c>
      <c r="AE89">
        <f t="shared" si="13"/>
        <v>0</v>
      </c>
      <c r="AF89">
        <v>148</v>
      </c>
      <c r="AG89">
        <v>17385</v>
      </c>
      <c r="AH89">
        <v>1.303075873821407</v>
      </c>
      <c r="AI89">
        <v>0</v>
      </c>
      <c r="AJ89">
        <v>1.5396567992866039E-2</v>
      </c>
      <c r="AK89">
        <v>0.98460346460342407</v>
      </c>
      <c r="AL89">
        <v>0</v>
      </c>
      <c r="AM89">
        <v>1</v>
      </c>
    </row>
    <row r="90" spans="1:39" x14ac:dyDescent="0.2">
      <c r="A90" t="s">
        <v>0</v>
      </c>
      <c r="B90" t="s">
        <v>1</v>
      </c>
      <c r="C90" t="s">
        <v>2</v>
      </c>
      <c r="D90" t="s">
        <v>3</v>
      </c>
      <c r="E90">
        <v>2.156301693681312</v>
      </c>
      <c r="F90">
        <v>367</v>
      </c>
      <c r="G90">
        <v>120</v>
      </c>
      <c r="H90">
        <v>0.32697547683923711</v>
      </c>
      <c r="I90">
        <v>128435</v>
      </c>
      <c r="J90">
        <v>349.95912806539508</v>
      </c>
      <c r="K90">
        <v>3.2288828337874662</v>
      </c>
      <c r="L90">
        <f t="shared" si="7"/>
        <v>3.2704317812222272</v>
      </c>
      <c r="M90">
        <v>5.1943733867712103</v>
      </c>
      <c r="N90">
        <f t="shared" si="8"/>
        <v>0.99727520435967298</v>
      </c>
      <c r="O90" s="1">
        <f t="shared" si="9"/>
        <v>0.16621253405994552</v>
      </c>
      <c r="P90" s="1">
        <f t="shared" si="10"/>
        <v>0</v>
      </c>
      <c r="Q90" s="1">
        <f t="shared" si="11"/>
        <v>2.7247956403270157E-3</v>
      </c>
      <c r="R90">
        <v>11</v>
      </c>
      <c r="S90">
        <v>132</v>
      </c>
      <c r="T90">
        <v>5</v>
      </c>
      <c r="U90">
        <v>5.0023041474654377</v>
      </c>
      <c r="V90" t="s">
        <v>4</v>
      </c>
      <c r="W90">
        <v>13</v>
      </c>
      <c r="X90" t="s">
        <v>5</v>
      </c>
      <c r="Y90">
        <v>3409</v>
      </c>
      <c r="Z90" t="s">
        <v>143</v>
      </c>
      <c r="AA90" t="s">
        <v>144</v>
      </c>
      <c r="AB90">
        <v>3</v>
      </c>
      <c r="AC90">
        <v>0</v>
      </c>
      <c r="AD90">
        <f t="shared" si="12"/>
        <v>0</v>
      </c>
      <c r="AE90">
        <f t="shared" si="13"/>
        <v>0</v>
      </c>
      <c r="AF90">
        <v>257</v>
      </c>
      <c r="AG90">
        <v>532</v>
      </c>
      <c r="AH90">
        <v>3.7336483984092488</v>
      </c>
      <c r="AI90">
        <v>0</v>
      </c>
      <c r="AJ90">
        <v>1.575335115194321E-2</v>
      </c>
      <c r="AK90">
        <v>0.98424661159515381</v>
      </c>
      <c r="AL90">
        <v>0</v>
      </c>
      <c r="AM90">
        <v>1</v>
      </c>
    </row>
    <row r="91" spans="1:39" x14ac:dyDescent="0.2">
      <c r="A91" t="s">
        <v>0</v>
      </c>
      <c r="B91" t="s">
        <v>1</v>
      </c>
      <c r="C91" t="s">
        <v>2</v>
      </c>
      <c r="D91" t="s">
        <v>3</v>
      </c>
      <c r="E91">
        <v>2.1563017664550381</v>
      </c>
      <c r="F91">
        <v>367</v>
      </c>
      <c r="G91">
        <v>120</v>
      </c>
      <c r="H91">
        <v>0.32697547683923711</v>
      </c>
      <c r="I91">
        <v>128435</v>
      </c>
      <c r="J91">
        <v>349.95912806539508</v>
      </c>
      <c r="K91">
        <v>3.2288828337874662</v>
      </c>
      <c r="L91">
        <f t="shared" si="7"/>
        <v>3.2704317812222272</v>
      </c>
      <c r="M91">
        <v>5.1943733867712103</v>
      </c>
      <c r="N91">
        <f t="shared" si="8"/>
        <v>0.99727520435967298</v>
      </c>
      <c r="O91" s="1">
        <f t="shared" si="9"/>
        <v>0.16621253405994552</v>
      </c>
      <c r="P91" s="1">
        <f t="shared" si="10"/>
        <v>0</v>
      </c>
      <c r="Q91" s="1">
        <f t="shared" si="11"/>
        <v>2.7247956403270157E-3</v>
      </c>
      <c r="R91">
        <v>11</v>
      </c>
      <c r="S91">
        <v>132</v>
      </c>
      <c r="T91">
        <v>5</v>
      </c>
      <c r="U91">
        <v>5.0023041474654377</v>
      </c>
      <c r="V91" t="s">
        <v>4</v>
      </c>
      <c r="W91">
        <v>13</v>
      </c>
      <c r="X91" t="s">
        <v>5</v>
      </c>
      <c r="Y91">
        <v>3409</v>
      </c>
      <c r="Z91" t="s">
        <v>14</v>
      </c>
      <c r="AA91" t="s">
        <v>145</v>
      </c>
      <c r="AB91">
        <v>6</v>
      </c>
      <c r="AC91">
        <v>0</v>
      </c>
      <c r="AD91">
        <f t="shared" si="12"/>
        <v>0</v>
      </c>
      <c r="AE91">
        <f t="shared" si="13"/>
        <v>0</v>
      </c>
      <c r="AF91">
        <v>263</v>
      </c>
      <c r="AG91">
        <v>17385</v>
      </c>
      <c r="AH91">
        <v>1.3030759920228909</v>
      </c>
      <c r="AI91">
        <v>0</v>
      </c>
      <c r="AJ91">
        <v>1.343164127320051E-2</v>
      </c>
      <c r="AK91">
        <v>0.98656833171844482</v>
      </c>
      <c r="AL91">
        <v>0</v>
      </c>
      <c r="AM91">
        <v>1</v>
      </c>
    </row>
    <row r="92" spans="1:39" x14ac:dyDescent="0.2">
      <c r="A92" t="s">
        <v>0</v>
      </c>
      <c r="B92" t="s">
        <v>1</v>
      </c>
      <c r="C92" t="s">
        <v>2</v>
      </c>
      <c r="D92" t="s">
        <v>3</v>
      </c>
      <c r="E92">
        <v>2.1563018169347128</v>
      </c>
      <c r="F92">
        <v>367</v>
      </c>
      <c r="G92">
        <v>120</v>
      </c>
      <c r="H92">
        <v>0.32697547683923711</v>
      </c>
      <c r="I92">
        <v>128435</v>
      </c>
      <c r="J92">
        <v>349.95912806539508</v>
      </c>
      <c r="K92">
        <v>3.2288828337874662</v>
      </c>
      <c r="L92">
        <f t="shared" si="7"/>
        <v>3.2704317812222272</v>
      </c>
      <c r="M92">
        <v>5.1943733867712103</v>
      </c>
      <c r="N92">
        <f t="shared" si="8"/>
        <v>0.99727520435967298</v>
      </c>
      <c r="O92" s="1">
        <f t="shared" si="9"/>
        <v>0.16621253405994552</v>
      </c>
      <c r="P92" s="1">
        <f t="shared" si="10"/>
        <v>0</v>
      </c>
      <c r="Q92" s="1">
        <f t="shared" si="11"/>
        <v>2.7247956403270157E-3</v>
      </c>
      <c r="R92">
        <v>11</v>
      </c>
      <c r="S92">
        <v>132</v>
      </c>
      <c r="T92">
        <v>5</v>
      </c>
      <c r="U92">
        <v>5.0023041474654377</v>
      </c>
      <c r="V92" t="s">
        <v>4</v>
      </c>
      <c r="W92">
        <v>13</v>
      </c>
      <c r="X92" t="s">
        <v>5</v>
      </c>
      <c r="Y92">
        <v>3409</v>
      </c>
      <c r="Z92" t="s">
        <v>55</v>
      </c>
      <c r="AA92" t="s">
        <v>146</v>
      </c>
      <c r="AB92">
        <v>1</v>
      </c>
      <c r="AC92">
        <v>0</v>
      </c>
      <c r="AD92">
        <f t="shared" si="12"/>
        <v>0</v>
      </c>
      <c r="AE92">
        <f t="shared" si="13"/>
        <v>0</v>
      </c>
      <c r="AF92">
        <v>109</v>
      </c>
      <c r="AG92">
        <v>89464</v>
      </c>
      <c r="AH92">
        <v>8.0031167827179708</v>
      </c>
      <c r="AI92">
        <v>0</v>
      </c>
      <c r="AJ92">
        <v>1.9596267491579059E-2</v>
      </c>
      <c r="AK92">
        <v>0.98040372133255005</v>
      </c>
      <c r="AL92">
        <v>0</v>
      </c>
      <c r="AM92">
        <v>1</v>
      </c>
    </row>
    <row r="93" spans="1:39" x14ac:dyDescent="0.2">
      <c r="A93" t="s">
        <v>0</v>
      </c>
      <c r="B93" t="s">
        <v>1</v>
      </c>
      <c r="C93" t="s">
        <v>2</v>
      </c>
      <c r="D93" t="s">
        <v>3</v>
      </c>
      <c r="E93">
        <v>2.1563018843080259</v>
      </c>
      <c r="F93">
        <v>367</v>
      </c>
      <c r="G93">
        <v>120</v>
      </c>
      <c r="H93">
        <v>0.32697547683923711</v>
      </c>
      <c r="I93">
        <v>128435</v>
      </c>
      <c r="J93">
        <v>349.95912806539508</v>
      </c>
      <c r="K93">
        <v>3.2288828337874662</v>
      </c>
      <c r="L93">
        <f t="shared" si="7"/>
        <v>3.2704317812222272</v>
      </c>
      <c r="M93">
        <v>5.1943733867712103</v>
      </c>
      <c r="N93">
        <f t="shared" si="8"/>
        <v>0.99727520435967298</v>
      </c>
      <c r="O93" s="1">
        <f t="shared" si="9"/>
        <v>0.16621253405994552</v>
      </c>
      <c r="P93" s="1">
        <f t="shared" si="10"/>
        <v>0</v>
      </c>
      <c r="Q93" s="1">
        <f t="shared" si="11"/>
        <v>2.7247956403270157E-3</v>
      </c>
      <c r="R93">
        <v>11</v>
      </c>
      <c r="S93">
        <v>132</v>
      </c>
      <c r="T93">
        <v>5</v>
      </c>
      <c r="U93">
        <v>5.0023041474654377</v>
      </c>
      <c r="V93" t="s">
        <v>4</v>
      </c>
      <c r="W93">
        <v>13</v>
      </c>
      <c r="X93" t="s">
        <v>5</v>
      </c>
      <c r="Y93">
        <v>3409</v>
      </c>
      <c r="Z93" t="s">
        <v>14</v>
      </c>
      <c r="AA93" t="s">
        <v>147</v>
      </c>
      <c r="AB93">
        <v>1</v>
      </c>
      <c r="AC93">
        <v>0</v>
      </c>
      <c r="AD93">
        <f t="shared" si="12"/>
        <v>0</v>
      </c>
      <c r="AE93">
        <f t="shared" si="13"/>
        <v>0</v>
      </c>
      <c r="AF93">
        <v>356</v>
      </c>
      <c r="AG93">
        <v>17385</v>
      </c>
      <c r="AH93">
        <v>1.303076115110414</v>
      </c>
      <c r="AI93">
        <v>0</v>
      </c>
      <c r="AJ93">
        <v>8.5151540115475655E-3</v>
      </c>
      <c r="AK93">
        <v>0.99148482084274292</v>
      </c>
      <c r="AL93">
        <v>0</v>
      </c>
      <c r="AM93">
        <v>1</v>
      </c>
    </row>
    <row r="94" spans="1:39" x14ac:dyDescent="0.2">
      <c r="A94" t="s">
        <v>0</v>
      </c>
      <c r="B94" t="s">
        <v>1</v>
      </c>
      <c r="C94" t="s">
        <v>2</v>
      </c>
      <c r="D94" t="s">
        <v>3</v>
      </c>
      <c r="E94">
        <v>2.1563019498530558</v>
      </c>
      <c r="F94">
        <v>367</v>
      </c>
      <c r="G94">
        <v>120</v>
      </c>
      <c r="H94">
        <v>0.32697547683923711</v>
      </c>
      <c r="I94">
        <v>128435</v>
      </c>
      <c r="J94">
        <v>349.95912806539508</v>
      </c>
      <c r="K94">
        <v>3.2288828337874662</v>
      </c>
      <c r="L94">
        <f t="shared" si="7"/>
        <v>3.2704317812222272</v>
      </c>
      <c r="M94">
        <v>5.1943733867712103</v>
      </c>
      <c r="N94">
        <f t="shared" si="8"/>
        <v>0.99727520435967298</v>
      </c>
      <c r="O94" s="1">
        <f t="shared" si="9"/>
        <v>0.16621253405994552</v>
      </c>
      <c r="P94" s="1">
        <f t="shared" si="10"/>
        <v>0</v>
      </c>
      <c r="Q94" s="1">
        <f t="shared" si="11"/>
        <v>2.7247956403270157E-3</v>
      </c>
      <c r="R94">
        <v>11</v>
      </c>
      <c r="S94">
        <v>132</v>
      </c>
      <c r="T94">
        <v>5</v>
      </c>
      <c r="U94">
        <v>5.0023041474654377</v>
      </c>
      <c r="V94" t="s">
        <v>4</v>
      </c>
      <c r="W94">
        <v>13</v>
      </c>
      <c r="X94" t="s">
        <v>5</v>
      </c>
      <c r="Y94">
        <v>3409</v>
      </c>
      <c r="Z94" t="s">
        <v>55</v>
      </c>
      <c r="AA94" t="s">
        <v>148</v>
      </c>
      <c r="AB94">
        <v>1</v>
      </c>
      <c r="AC94">
        <v>0</v>
      </c>
      <c r="AD94">
        <f t="shared" si="12"/>
        <v>0</v>
      </c>
      <c r="AE94">
        <f t="shared" si="13"/>
        <v>0</v>
      </c>
      <c r="AF94">
        <v>7</v>
      </c>
      <c r="AG94">
        <v>89464</v>
      </c>
      <c r="AH94">
        <v>8.0031168961321288</v>
      </c>
      <c r="AI94">
        <v>0</v>
      </c>
      <c r="AJ94">
        <v>7.5828582048416138E-3</v>
      </c>
      <c r="AK94">
        <v>0.9924170970916748</v>
      </c>
      <c r="AL94">
        <v>0</v>
      </c>
      <c r="AM94">
        <v>1</v>
      </c>
    </row>
    <row r="95" spans="1:39" x14ac:dyDescent="0.2">
      <c r="A95" t="s">
        <v>0</v>
      </c>
      <c r="B95" t="s">
        <v>1</v>
      </c>
      <c r="C95" t="s">
        <v>2</v>
      </c>
      <c r="D95" t="s">
        <v>3</v>
      </c>
      <c r="E95">
        <v>2.156302016147233</v>
      </c>
      <c r="F95">
        <v>367</v>
      </c>
      <c r="G95">
        <v>120</v>
      </c>
      <c r="H95">
        <v>0.32697547683923711</v>
      </c>
      <c r="I95">
        <v>128435</v>
      </c>
      <c r="J95">
        <v>349.95912806539508</v>
      </c>
      <c r="K95">
        <v>3.2288828337874662</v>
      </c>
      <c r="L95">
        <f t="shared" si="7"/>
        <v>3.2704317812222272</v>
      </c>
      <c r="M95">
        <v>5.1943733867712103</v>
      </c>
      <c r="N95">
        <f t="shared" si="8"/>
        <v>0.99727520435967298</v>
      </c>
      <c r="O95" s="1">
        <f t="shared" si="9"/>
        <v>0.16621253405994552</v>
      </c>
      <c r="P95" s="1">
        <f t="shared" si="10"/>
        <v>0</v>
      </c>
      <c r="Q95" s="1">
        <f t="shared" si="11"/>
        <v>2.7247956403270157E-3</v>
      </c>
      <c r="R95">
        <v>11</v>
      </c>
      <c r="S95">
        <v>132</v>
      </c>
      <c r="T95">
        <v>5</v>
      </c>
      <c r="U95">
        <v>5.0023041474654377</v>
      </c>
      <c r="V95" t="s">
        <v>4</v>
      </c>
      <c r="W95">
        <v>13</v>
      </c>
      <c r="X95" t="s">
        <v>5</v>
      </c>
      <c r="Y95">
        <v>3409</v>
      </c>
      <c r="Z95" t="s">
        <v>149</v>
      </c>
      <c r="AA95" t="s">
        <v>150</v>
      </c>
      <c r="AB95">
        <v>9</v>
      </c>
      <c r="AC95">
        <v>1</v>
      </c>
      <c r="AD95">
        <f t="shared" si="12"/>
        <v>0</v>
      </c>
      <c r="AE95">
        <f t="shared" si="13"/>
        <v>0</v>
      </c>
      <c r="AF95">
        <v>114</v>
      </c>
      <c r="AG95">
        <v>1085</v>
      </c>
      <c r="AH95">
        <v>2.121406954280892</v>
      </c>
      <c r="AI95">
        <v>1</v>
      </c>
      <c r="AJ95">
        <v>1.9031191244721409E-2</v>
      </c>
      <c r="AK95">
        <v>0.98096883296966553</v>
      </c>
      <c r="AL95">
        <v>0</v>
      </c>
      <c r="AM95">
        <v>1</v>
      </c>
    </row>
    <row r="96" spans="1:39" x14ac:dyDescent="0.2">
      <c r="A96" t="s">
        <v>0</v>
      </c>
      <c r="B96" t="s">
        <v>1</v>
      </c>
      <c r="C96" t="s">
        <v>2</v>
      </c>
      <c r="D96" t="s">
        <v>3</v>
      </c>
      <c r="E96">
        <v>2.156302083090281</v>
      </c>
      <c r="F96">
        <v>367</v>
      </c>
      <c r="G96">
        <v>120</v>
      </c>
      <c r="H96">
        <v>0.32697547683923711</v>
      </c>
      <c r="I96">
        <v>128435</v>
      </c>
      <c r="J96">
        <v>349.95912806539508</v>
      </c>
      <c r="K96">
        <v>3.2288828337874662</v>
      </c>
      <c r="L96">
        <f t="shared" si="7"/>
        <v>3.2704317812222272</v>
      </c>
      <c r="M96">
        <v>5.1943733867712103</v>
      </c>
      <c r="N96">
        <f t="shared" si="8"/>
        <v>0.99727520435967298</v>
      </c>
      <c r="O96" s="1">
        <f t="shared" si="9"/>
        <v>0.16621253405994552</v>
      </c>
      <c r="P96" s="1">
        <f t="shared" si="10"/>
        <v>0</v>
      </c>
      <c r="Q96" s="1">
        <f t="shared" si="11"/>
        <v>2.7247956403270157E-3</v>
      </c>
      <c r="R96">
        <v>11</v>
      </c>
      <c r="S96">
        <v>132</v>
      </c>
      <c r="T96">
        <v>5</v>
      </c>
      <c r="U96">
        <v>5.0023041474654377</v>
      </c>
      <c r="V96" t="s">
        <v>4</v>
      </c>
      <c r="W96">
        <v>13</v>
      </c>
      <c r="X96" t="s">
        <v>5</v>
      </c>
      <c r="Y96">
        <v>3409</v>
      </c>
      <c r="Z96" t="s">
        <v>135</v>
      </c>
      <c r="AA96" t="s">
        <v>151</v>
      </c>
      <c r="AB96">
        <v>2</v>
      </c>
      <c r="AC96">
        <v>0</v>
      </c>
      <c r="AD96">
        <f t="shared" si="12"/>
        <v>0</v>
      </c>
      <c r="AE96">
        <f t="shared" si="13"/>
        <v>0</v>
      </c>
      <c r="AF96">
        <v>24</v>
      </c>
      <c r="AG96">
        <v>77</v>
      </c>
      <c r="AH96">
        <v>0.5110072492432437</v>
      </c>
      <c r="AI96">
        <v>0</v>
      </c>
      <c r="AJ96">
        <v>0.1442359983921051</v>
      </c>
      <c r="AK96">
        <v>0.85576403141021729</v>
      </c>
      <c r="AL96">
        <v>0</v>
      </c>
      <c r="AM96">
        <v>1</v>
      </c>
    </row>
    <row r="97" spans="1:39" x14ac:dyDescent="0.2">
      <c r="A97" t="s">
        <v>0</v>
      </c>
      <c r="B97" t="s">
        <v>1</v>
      </c>
      <c r="C97" t="s">
        <v>2</v>
      </c>
      <c r="D97" t="s">
        <v>3</v>
      </c>
      <c r="E97">
        <v>2.1563021339066122</v>
      </c>
      <c r="F97">
        <v>367</v>
      </c>
      <c r="G97">
        <v>120</v>
      </c>
      <c r="H97">
        <v>0.32697547683923711</v>
      </c>
      <c r="I97">
        <v>128435</v>
      </c>
      <c r="J97">
        <v>349.95912806539508</v>
      </c>
      <c r="K97">
        <v>3.2288828337874662</v>
      </c>
      <c r="L97">
        <f t="shared" si="7"/>
        <v>3.2704317812222272</v>
      </c>
      <c r="M97">
        <v>5.1943733867712103</v>
      </c>
      <c r="N97">
        <f t="shared" si="8"/>
        <v>0.99727520435967298</v>
      </c>
      <c r="O97" s="1">
        <f t="shared" si="9"/>
        <v>0.16621253405994552</v>
      </c>
      <c r="P97" s="1">
        <f t="shared" si="10"/>
        <v>0</v>
      </c>
      <c r="Q97" s="1">
        <f t="shared" si="11"/>
        <v>2.7247956403270157E-3</v>
      </c>
      <c r="R97">
        <v>11</v>
      </c>
      <c r="S97">
        <v>132</v>
      </c>
      <c r="T97">
        <v>5</v>
      </c>
      <c r="U97">
        <v>5.0023041474654377</v>
      </c>
      <c r="V97" t="s">
        <v>4</v>
      </c>
      <c r="W97">
        <v>13</v>
      </c>
      <c r="X97" t="s">
        <v>5</v>
      </c>
      <c r="Y97">
        <v>3409</v>
      </c>
      <c r="Z97" t="s">
        <v>152</v>
      </c>
      <c r="AA97" t="s">
        <v>153</v>
      </c>
      <c r="AB97">
        <v>12</v>
      </c>
      <c r="AC97">
        <v>1</v>
      </c>
      <c r="AD97">
        <f t="shared" si="12"/>
        <v>0</v>
      </c>
      <c r="AE97">
        <f t="shared" si="13"/>
        <v>0</v>
      </c>
      <c r="AF97">
        <v>9</v>
      </c>
      <c r="AG97">
        <v>0</v>
      </c>
      <c r="AH97" t="s">
        <v>140</v>
      </c>
      <c r="AI97">
        <v>0</v>
      </c>
      <c r="AJ97">
        <v>7.7553316950798026E-3</v>
      </c>
      <c r="AK97">
        <v>0.9922446608543396</v>
      </c>
      <c r="AL97">
        <v>0</v>
      </c>
      <c r="AM97">
        <v>1</v>
      </c>
    </row>
    <row r="98" spans="1:39" x14ac:dyDescent="0.2">
      <c r="A98" t="s">
        <v>0</v>
      </c>
      <c r="B98" t="s">
        <v>1</v>
      </c>
      <c r="C98" t="s">
        <v>2</v>
      </c>
      <c r="D98" t="s">
        <v>3</v>
      </c>
      <c r="E98">
        <v>2.1563021986901321</v>
      </c>
      <c r="F98">
        <v>367</v>
      </c>
      <c r="G98">
        <v>120</v>
      </c>
      <c r="H98">
        <v>0.32697547683923711</v>
      </c>
      <c r="I98">
        <v>128435</v>
      </c>
      <c r="J98">
        <v>349.95912806539508</v>
      </c>
      <c r="K98">
        <v>3.2288828337874662</v>
      </c>
      <c r="L98">
        <f t="shared" si="7"/>
        <v>3.2704317812222272</v>
      </c>
      <c r="M98">
        <v>5.1943733867712103</v>
      </c>
      <c r="N98">
        <f t="shared" si="8"/>
        <v>0.99727520435967298</v>
      </c>
      <c r="O98" s="1">
        <f t="shared" si="9"/>
        <v>0.16621253405994552</v>
      </c>
      <c r="P98" s="1">
        <f t="shared" si="10"/>
        <v>0</v>
      </c>
      <c r="Q98" s="1">
        <f t="shared" si="11"/>
        <v>2.7247956403270157E-3</v>
      </c>
      <c r="R98">
        <v>11</v>
      </c>
      <c r="S98">
        <v>132</v>
      </c>
      <c r="T98">
        <v>5</v>
      </c>
      <c r="U98">
        <v>5.0023041474654377</v>
      </c>
      <c r="V98" t="s">
        <v>4</v>
      </c>
      <c r="W98">
        <v>13</v>
      </c>
      <c r="X98" t="s">
        <v>5</v>
      </c>
      <c r="Y98">
        <v>3409</v>
      </c>
      <c r="Z98" t="s">
        <v>152</v>
      </c>
      <c r="AA98" t="s">
        <v>153</v>
      </c>
      <c r="AB98">
        <v>2</v>
      </c>
      <c r="AC98">
        <v>0</v>
      </c>
      <c r="AD98">
        <f t="shared" si="12"/>
        <v>0</v>
      </c>
      <c r="AE98">
        <f t="shared" si="13"/>
        <v>0</v>
      </c>
      <c r="AF98">
        <v>9</v>
      </c>
      <c r="AG98">
        <v>0</v>
      </c>
      <c r="AH98" t="s">
        <v>140</v>
      </c>
      <c r="AI98">
        <v>0</v>
      </c>
      <c r="AJ98">
        <v>7.7553316950798026E-3</v>
      </c>
      <c r="AK98">
        <v>0.9922446608543396</v>
      </c>
      <c r="AL98">
        <v>0</v>
      </c>
      <c r="AM98">
        <v>1</v>
      </c>
    </row>
    <row r="99" spans="1:39" x14ac:dyDescent="0.2">
      <c r="A99" t="s">
        <v>0</v>
      </c>
      <c r="B99" t="s">
        <v>1</v>
      </c>
      <c r="C99" t="s">
        <v>2</v>
      </c>
      <c r="D99" t="s">
        <v>3</v>
      </c>
      <c r="E99">
        <v>2.1563022660947828</v>
      </c>
      <c r="F99">
        <v>367</v>
      </c>
      <c r="G99">
        <v>120</v>
      </c>
      <c r="H99">
        <v>0.32697547683923711</v>
      </c>
      <c r="I99">
        <v>128435</v>
      </c>
      <c r="J99">
        <v>349.95912806539508</v>
      </c>
      <c r="K99">
        <v>3.2288828337874662</v>
      </c>
      <c r="L99">
        <f t="shared" si="7"/>
        <v>3.2704317812222272</v>
      </c>
      <c r="M99">
        <v>5.1943733867712103</v>
      </c>
      <c r="N99">
        <f t="shared" si="8"/>
        <v>0.99727520435967298</v>
      </c>
      <c r="O99" s="1">
        <f t="shared" si="9"/>
        <v>0.16621253405994552</v>
      </c>
      <c r="P99" s="1">
        <f t="shared" si="10"/>
        <v>0</v>
      </c>
      <c r="Q99" s="1">
        <f t="shared" si="11"/>
        <v>2.7247956403270157E-3</v>
      </c>
      <c r="R99">
        <v>11</v>
      </c>
      <c r="S99">
        <v>132</v>
      </c>
      <c r="T99">
        <v>5</v>
      </c>
      <c r="U99">
        <v>5.0023041474654377</v>
      </c>
      <c r="V99" t="s">
        <v>4</v>
      </c>
      <c r="W99">
        <v>13</v>
      </c>
      <c r="X99" t="s">
        <v>5</v>
      </c>
      <c r="Y99">
        <v>3409</v>
      </c>
      <c r="Z99" t="s">
        <v>152</v>
      </c>
      <c r="AA99" t="s">
        <v>153</v>
      </c>
      <c r="AB99">
        <v>0</v>
      </c>
      <c r="AC99">
        <v>0</v>
      </c>
      <c r="AD99">
        <f t="shared" si="12"/>
        <v>0</v>
      </c>
      <c r="AE99">
        <f t="shared" si="13"/>
        <v>0</v>
      </c>
      <c r="AF99">
        <v>9</v>
      </c>
      <c r="AG99">
        <v>0</v>
      </c>
      <c r="AH99" t="s">
        <v>140</v>
      </c>
      <c r="AI99">
        <v>0</v>
      </c>
      <c r="AJ99">
        <v>7.7553316950798026E-3</v>
      </c>
      <c r="AK99">
        <v>0.9922446608543396</v>
      </c>
      <c r="AL99">
        <v>0</v>
      </c>
      <c r="AM99">
        <v>1</v>
      </c>
    </row>
    <row r="100" spans="1:39" x14ac:dyDescent="0.2">
      <c r="A100" t="s">
        <v>0</v>
      </c>
      <c r="B100" t="s">
        <v>1</v>
      </c>
      <c r="C100" t="s">
        <v>2</v>
      </c>
      <c r="D100" t="s">
        <v>3</v>
      </c>
      <c r="E100">
        <v>2.1563023316773862</v>
      </c>
      <c r="F100">
        <v>367</v>
      </c>
      <c r="G100">
        <v>120</v>
      </c>
      <c r="H100">
        <v>0.32697547683923711</v>
      </c>
      <c r="I100">
        <v>128435</v>
      </c>
      <c r="J100">
        <v>349.95912806539508</v>
      </c>
      <c r="K100">
        <v>3.2288828337874662</v>
      </c>
      <c r="L100">
        <f t="shared" si="7"/>
        <v>3.2704317812222272</v>
      </c>
      <c r="M100">
        <v>5.1943733867712103</v>
      </c>
      <c r="N100">
        <f t="shared" si="8"/>
        <v>0.99727520435967298</v>
      </c>
      <c r="O100" s="1">
        <f t="shared" si="9"/>
        <v>0.16621253405994552</v>
      </c>
      <c r="P100" s="1">
        <f t="shared" si="10"/>
        <v>0</v>
      </c>
      <c r="Q100" s="1">
        <f t="shared" si="11"/>
        <v>2.7247956403270157E-3</v>
      </c>
      <c r="R100">
        <v>11</v>
      </c>
      <c r="S100">
        <v>132</v>
      </c>
      <c r="T100">
        <v>5</v>
      </c>
      <c r="U100">
        <v>5.0023041474654377</v>
      </c>
      <c r="V100" t="s">
        <v>4</v>
      </c>
      <c r="W100">
        <v>13</v>
      </c>
      <c r="X100" t="s">
        <v>5</v>
      </c>
      <c r="Y100">
        <v>3409</v>
      </c>
      <c r="Z100" t="s">
        <v>154</v>
      </c>
      <c r="AA100" t="s">
        <v>155</v>
      </c>
      <c r="AB100">
        <v>3</v>
      </c>
      <c r="AC100">
        <v>0</v>
      </c>
      <c r="AD100">
        <f t="shared" si="12"/>
        <v>0</v>
      </c>
      <c r="AE100">
        <f t="shared" si="13"/>
        <v>0</v>
      </c>
      <c r="AF100">
        <v>116</v>
      </c>
      <c r="AG100">
        <v>123465</v>
      </c>
      <c r="AH100">
        <v>10.426659742463469</v>
      </c>
      <c r="AI100">
        <v>1</v>
      </c>
      <c r="AJ100">
        <v>1.496881619095802E-2</v>
      </c>
      <c r="AK100">
        <v>0.9850311279296875</v>
      </c>
      <c r="AL100">
        <v>0</v>
      </c>
      <c r="AM100">
        <v>1</v>
      </c>
    </row>
    <row r="101" spans="1:39" x14ac:dyDescent="0.2">
      <c r="A101" t="s">
        <v>0</v>
      </c>
      <c r="B101" t="s">
        <v>1</v>
      </c>
      <c r="C101" t="s">
        <v>2</v>
      </c>
      <c r="D101" t="s">
        <v>3</v>
      </c>
      <c r="E101">
        <v>2.1563024068430989</v>
      </c>
      <c r="F101">
        <v>367</v>
      </c>
      <c r="G101">
        <v>120</v>
      </c>
      <c r="H101">
        <v>0.32697547683923711</v>
      </c>
      <c r="I101">
        <v>128435</v>
      </c>
      <c r="J101">
        <v>349.95912806539508</v>
      </c>
      <c r="K101">
        <v>3.2288828337874662</v>
      </c>
      <c r="L101">
        <f t="shared" si="7"/>
        <v>3.2704317812222272</v>
      </c>
      <c r="M101">
        <v>5.1943733867712103</v>
      </c>
      <c r="N101">
        <f t="shared" si="8"/>
        <v>0.99727520435967298</v>
      </c>
      <c r="O101" s="1">
        <f t="shared" si="9"/>
        <v>0.16621253405994552</v>
      </c>
      <c r="P101" s="1">
        <f t="shared" si="10"/>
        <v>0</v>
      </c>
      <c r="Q101" s="1">
        <f t="shared" si="11"/>
        <v>2.7247956403270157E-3</v>
      </c>
      <c r="R101">
        <v>11</v>
      </c>
      <c r="S101">
        <v>132</v>
      </c>
      <c r="T101">
        <v>5</v>
      </c>
      <c r="U101">
        <v>5.0023041474654377</v>
      </c>
      <c r="V101" t="s">
        <v>4</v>
      </c>
      <c r="W101">
        <v>13</v>
      </c>
      <c r="X101" t="s">
        <v>5</v>
      </c>
      <c r="Y101">
        <v>3409</v>
      </c>
      <c r="Z101" t="s">
        <v>27</v>
      </c>
      <c r="AA101" t="s">
        <v>156</v>
      </c>
      <c r="AB101">
        <v>8</v>
      </c>
      <c r="AC101">
        <v>1</v>
      </c>
      <c r="AD101">
        <f t="shared" si="12"/>
        <v>0</v>
      </c>
      <c r="AE101">
        <f t="shared" si="13"/>
        <v>0</v>
      </c>
      <c r="AF101">
        <v>127</v>
      </c>
      <c r="AG101">
        <v>52166</v>
      </c>
      <c r="AH101">
        <v>7.9252264922442004</v>
      </c>
      <c r="AI101">
        <v>0</v>
      </c>
      <c r="AJ101">
        <v>1.163413934409618E-2</v>
      </c>
      <c r="AK101">
        <v>0.98836588859558105</v>
      </c>
      <c r="AL101">
        <v>0</v>
      </c>
      <c r="AM101">
        <v>1</v>
      </c>
    </row>
    <row r="102" spans="1:39" x14ac:dyDescent="0.2">
      <c r="A102" t="s">
        <v>0</v>
      </c>
      <c r="B102" t="s">
        <v>1</v>
      </c>
      <c r="C102" t="s">
        <v>2</v>
      </c>
      <c r="D102" t="s">
        <v>3</v>
      </c>
      <c r="E102">
        <v>2.1563024567021198</v>
      </c>
      <c r="F102">
        <v>367</v>
      </c>
      <c r="G102">
        <v>120</v>
      </c>
      <c r="H102">
        <v>0.32697547683923711</v>
      </c>
      <c r="I102">
        <v>128435</v>
      </c>
      <c r="J102">
        <v>349.95912806539508</v>
      </c>
      <c r="K102">
        <v>3.2288828337874662</v>
      </c>
      <c r="L102">
        <f t="shared" si="7"/>
        <v>3.2704317812222272</v>
      </c>
      <c r="M102">
        <v>5.1943733867712103</v>
      </c>
      <c r="N102">
        <f t="shared" si="8"/>
        <v>0.99727520435967298</v>
      </c>
      <c r="O102" s="1">
        <f t="shared" si="9"/>
        <v>0.16621253405994552</v>
      </c>
      <c r="P102" s="1">
        <f t="shared" si="10"/>
        <v>0</v>
      </c>
      <c r="Q102" s="1">
        <f t="shared" si="11"/>
        <v>2.7247956403270157E-3</v>
      </c>
      <c r="R102">
        <v>11</v>
      </c>
      <c r="S102">
        <v>132</v>
      </c>
      <c r="T102">
        <v>5</v>
      </c>
      <c r="U102">
        <v>5.0023041474654377</v>
      </c>
      <c r="V102" t="s">
        <v>4</v>
      </c>
      <c r="W102">
        <v>13</v>
      </c>
      <c r="X102" t="s">
        <v>5</v>
      </c>
      <c r="Y102">
        <v>3409</v>
      </c>
      <c r="Z102" t="s">
        <v>157</v>
      </c>
      <c r="AA102" t="s">
        <v>158</v>
      </c>
      <c r="AB102">
        <v>3</v>
      </c>
      <c r="AC102">
        <v>0</v>
      </c>
      <c r="AD102">
        <f t="shared" si="12"/>
        <v>0</v>
      </c>
      <c r="AE102">
        <f t="shared" si="13"/>
        <v>0</v>
      </c>
      <c r="AF102">
        <v>254</v>
      </c>
      <c r="AG102">
        <v>2617</v>
      </c>
      <c r="AH102">
        <v>2.4101834722876112</v>
      </c>
      <c r="AI102">
        <v>0</v>
      </c>
      <c r="AJ102">
        <v>1.4686897397041321E-2</v>
      </c>
      <c r="AK102">
        <v>0.98531311750411987</v>
      </c>
      <c r="AL102">
        <v>0</v>
      </c>
      <c r="AM102">
        <v>1</v>
      </c>
    </row>
    <row r="103" spans="1:39" x14ac:dyDescent="0.2">
      <c r="A103" t="s">
        <v>0</v>
      </c>
      <c r="B103" t="s">
        <v>1</v>
      </c>
      <c r="C103" t="s">
        <v>2</v>
      </c>
      <c r="D103" t="s">
        <v>3</v>
      </c>
      <c r="E103">
        <v>2.1563025243100271</v>
      </c>
      <c r="F103">
        <v>367</v>
      </c>
      <c r="G103">
        <v>120</v>
      </c>
      <c r="H103">
        <v>0.32697547683923711</v>
      </c>
      <c r="I103">
        <v>128435</v>
      </c>
      <c r="J103">
        <v>349.95912806539508</v>
      </c>
      <c r="K103">
        <v>3.2288828337874662</v>
      </c>
      <c r="L103">
        <f t="shared" si="7"/>
        <v>3.2704317812222272</v>
      </c>
      <c r="M103">
        <v>5.1943733867712103</v>
      </c>
      <c r="N103">
        <f t="shared" si="8"/>
        <v>0.99727520435967298</v>
      </c>
      <c r="O103" s="1">
        <f t="shared" si="9"/>
        <v>0.16621253405994552</v>
      </c>
      <c r="P103" s="1">
        <f t="shared" si="10"/>
        <v>0</v>
      </c>
      <c r="Q103" s="1">
        <f t="shared" si="11"/>
        <v>2.7247956403270157E-3</v>
      </c>
      <c r="R103">
        <v>11</v>
      </c>
      <c r="S103">
        <v>132</v>
      </c>
      <c r="T103">
        <v>5</v>
      </c>
      <c r="U103">
        <v>5.0023041474654377</v>
      </c>
      <c r="V103" t="s">
        <v>4</v>
      </c>
      <c r="W103">
        <v>13</v>
      </c>
      <c r="X103" t="s">
        <v>5</v>
      </c>
      <c r="Y103">
        <v>3409</v>
      </c>
      <c r="Z103" t="s">
        <v>47</v>
      </c>
      <c r="AA103" t="s">
        <v>159</v>
      </c>
      <c r="AB103">
        <v>7</v>
      </c>
      <c r="AC103">
        <v>0</v>
      </c>
      <c r="AD103">
        <f t="shared" si="12"/>
        <v>0</v>
      </c>
      <c r="AE103">
        <f t="shared" si="13"/>
        <v>0</v>
      </c>
      <c r="AF103">
        <v>402</v>
      </c>
      <c r="AG103">
        <v>233422</v>
      </c>
      <c r="AH103">
        <v>7.5502558200212446</v>
      </c>
      <c r="AI103">
        <v>0</v>
      </c>
      <c r="AJ103">
        <v>9.0357139706611633E-3</v>
      </c>
      <c r="AK103">
        <v>0.99096429347991943</v>
      </c>
      <c r="AL103">
        <v>0</v>
      </c>
      <c r="AM103">
        <v>1</v>
      </c>
    </row>
    <row r="104" spans="1:39" x14ac:dyDescent="0.2">
      <c r="A104" t="s">
        <v>0</v>
      </c>
      <c r="B104" t="s">
        <v>1</v>
      </c>
      <c r="C104" t="s">
        <v>2</v>
      </c>
      <c r="D104" t="s">
        <v>3</v>
      </c>
      <c r="E104">
        <v>2.1563025739209518</v>
      </c>
      <c r="F104">
        <v>367</v>
      </c>
      <c r="G104">
        <v>120</v>
      </c>
      <c r="H104">
        <v>0.32697547683923711</v>
      </c>
      <c r="I104">
        <v>128435</v>
      </c>
      <c r="J104">
        <v>349.95912806539508</v>
      </c>
      <c r="K104">
        <v>3.2288828337874662</v>
      </c>
      <c r="L104">
        <f t="shared" si="7"/>
        <v>3.2704317812222272</v>
      </c>
      <c r="M104">
        <v>5.1943733867712103</v>
      </c>
      <c r="N104">
        <f t="shared" si="8"/>
        <v>0.99727520435967298</v>
      </c>
      <c r="O104" s="1">
        <f t="shared" si="9"/>
        <v>0.16621253405994552</v>
      </c>
      <c r="P104" s="1">
        <f t="shared" si="10"/>
        <v>0</v>
      </c>
      <c r="Q104" s="1">
        <f t="shared" si="11"/>
        <v>2.7247956403270157E-3</v>
      </c>
      <c r="R104">
        <v>11</v>
      </c>
      <c r="S104">
        <v>132</v>
      </c>
      <c r="T104">
        <v>5</v>
      </c>
      <c r="U104">
        <v>5.0023041474654377</v>
      </c>
      <c r="V104" t="s">
        <v>4</v>
      </c>
      <c r="W104">
        <v>13</v>
      </c>
      <c r="X104" t="s">
        <v>5</v>
      </c>
      <c r="Y104">
        <v>3409</v>
      </c>
      <c r="Z104" t="s">
        <v>160</v>
      </c>
      <c r="AA104" t="s">
        <v>161</v>
      </c>
      <c r="AB104">
        <v>4</v>
      </c>
      <c r="AC104">
        <v>0</v>
      </c>
      <c r="AD104">
        <f t="shared" si="12"/>
        <v>0</v>
      </c>
      <c r="AE104">
        <f t="shared" si="13"/>
        <v>0</v>
      </c>
      <c r="AF104">
        <v>492</v>
      </c>
      <c r="AG104">
        <v>68874</v>
      </c>
      <c r="AH104">
        <v>4.1610838303425579</v>
      </c>
      <c r="AI104">
        <v>0</v>
      </c>
      <c r="AJ104">
        <v>9.5322225242853165E-3</v>
      </c>
      <c r="AK104">
        <v>0.99046772718429565</v>
      </c>
      <c r="AL104">
        <v>0</v>
      </c>
      <c r="AM104">
        <v>1</v>
      </c>
    </row>
    <row r="105" spans="1:39" x14ac:dyDescent="0.2">
      <c r="A105" t="s">
        <v>0</v>
      </c>
      <c r="B105" t="s">
        <v>1</v>
      </c>
      <c r="C105" t="s">
        <v>2</v>
      </c>
      <c r="D105" t="s">
        <v>3</v>
      </c>
      <c r="E105">
        <v>2.1563026510983669</v>
      </c>
      <c r="F105">
        <v>367</v>
      </c>
      <c r="G105">
        <v>120</v>
      </c>
      <c r="H105">
        <v>0.32697547683923711</v>
      </c>
      <c r="I105">
        <v>128435</v>
      </c>
      <c r="J105">
        <v>349.95912806539508</v>
      </c>
      <c r="K105">
        <v>3.2288828337874662</v>
      </c>
      <c r="L105">
        <f t="shared" si="7"/>
        <v>3.2704317812222272</v>
      </c>
      <c r="M105">
        <v>5.1943733867712103</v>
      </c>
      <c r="N105">
        <f t="shared" si="8"/>
        <v>0.99727520435967298</v>
      </c>
      <c r="O105" s="1">
        <f t="shared" si="9"/>
        <v>0.16621253405994552</v>
      </c>
      <c r="P105" s="1">
        <f t="shared" si="10"/>
        <v>0</v>
      </c>
      <c r="Q105" s="1">
        <f t="shared" si="11"/>
        <v>2.7247956403270157E-3</v>
      </c>
      <c r="R105">
        <v>11</v>
      </c>
      <c r="S105">
        <v>132</v>
      </c>
      <c r="T105">
        <v>5</v>
      </c>
      <c r="U105">
        <v>5.0023041474654377</v>
      </c>
      <c r="V105" t="s">
        <v>4</v>
      </c>
      <c r="W105">
        <v>13</v>
      </c>
      <c r="X105" t="s">
        <v>5</v>
      </c>
      <c r="Y105">
        <v>3409</v>
      </c>
      <c r="Z105" t="s">
        <v>47</v>
      </c>
      <c r="AA105" t="s">
        <v>162</v>
      </c>
      <c r="AB105">
        <v>1</v>
      </c>
      <c r="AC105">
        <v>0</v>
      </c>
      <c r="AD105">
        <f t="shared" si="12"/>
        <v>0</v>
      </c>
      <c r="AE105">
        <f t="shared" si="13"/>
        <v>0</v>
      </c>
      <c r="AF105">
        <v>279</v>
      </c>
      <c r="AG105">
        <v>233422</v>
      </c>
      <c r="AH105">
        <v>7.550255952425962</v>
      </c>
      <c r="AI105">
        <v>0</v>
      </c>
      <c r="AJ105">
        <v>9.1987866908311844E-3</v>
      </c>
      <c r="AK105">
        <v>0.99080127477645874</v>
      </c>
      <c r="AL105">
        <v>0</v>
      </c>
      <c r="AM105">
        <v>1</v>
      </c>
    </row>
    <row r="106" spans="1:39" x14ac:dyDescent="0.2">
      <c r="A106" t="s">
        <v>0</v>
      </c>
      <c r="B106" t="s">
        <v>1</v>
      </c>
      <c r="C106" t="s">
        <v>2</v>
      </c>
      <c r="D106" t="s">
        <v>3</v>
      </c>
      <c r="E106">
        <v>2.1563027186721548</v>
      </c>
      <c r="F106">
        <v>367</v>
      </c>
      <c r="G106">
        <v>120</v>
      </c>
      <c r="H106">
        <v>0.32697547683923711</v>
      </c>
      <c r="I106">
        <v>128435</v>
      </c>
      <c r="J106">
        <v>349.95912806539508</v>
      </c>
      <c r="K106">
        <v>3.2288828337874662</v>
      </c>
      <c r="L106">
        <f t="shared" si="7"/>
        <v>3.2704317812222272</v>
      </c>
      <c r="M106">
        <v>5.1943733867712103</v>
      </c>
      <c r="N106">
        <f t="shared" si="8"/>
        <v>0.99727520435967298</v>
      </c>
      <c r="O106" s="1">
        <f t="shared" si="9"/>
        <v>0.16621253405994552</v>
      </c>
      <c r="P106" s="1">
        <f t="shared" si="10"/>
        <v>0</v>
      </c>
      <c r="Q106" s="1">
        <f t="shared" si="11"/>
        <v>2.7247956403270157E-3</v>
      </c>
      <c r="R106">
        <v>11</v>
      </c>
      <c r="S106">
        <v>132</v>
      </c>
      <c r="T106">
        <v>5</v>
      </c>
      <c r="U106">
        <v>5.0023041474654377</v>
      </c>
      <c r="V106" t="s">
        <v>4</v>
      </c>
      <c r="W106">
        <v>13</v>
      </c>
      <c r="X106" t="s">
        <v>5</v>
      </c>
      <c r="Y106">
        <v>3409</v>
      </c>
      <c r="Z106" t="s">
        <v>160</v>
      </c>
      <c r="AA106" t="s">
        <v>163</v>
      </c>
      <c r="AB106">
        <v>2</v>
      </c>
      <c r="AC106">
        <v>0</v>
      </c>
      <c r="AD106">
        <f t="shared" si="12"/>
        <v>0</v>
      </c>
      <c r="AE106">
        <f t="shared" si="13"/>
        <v>0</v>
      </c>
      <c r="AF106">
        <v>654</v>
      </c>
      <c r="AG106">
        <v>68874</v>
      </c>
      <c r="AH106">
        <v>4.1610839670945294</v>
      </c>
      <c r="AI106">
        <v>0</v>
      </c>
      <c r="AJ106">
        <v>1.1180218309164051E-2</v>
      </c>
      <c r="AK106">
        <v>0.98881977796554565</v>
      </c>
      <c r="AL106">
        <v>0</v>
      </c>
      <c r="AM106">
        <v>1</v>
      </c>
    </row>
    <row r="107" spans="1:39" x14ac:dyDescent="0.2">
      <c r="A107" t="s">
        <v>0</v>
      </c>
      <c r="B107" t="s">
        <v>1</v>
      </c>
      <c r="C107" t="s">
        <v>2</v>
      </c>
      <c r="D107" t="s">
        <v>3</v>
      </c>
      <c r="E107">
        <v>2.156302767188166</v>
      </c>
      <c r="F107">
        <v>367</v>
      </c>
      <c r="G107">
        <v>120</v>
      </c>
      <c r="H107">
        <v>0.32697547683923711</v>
      </c>
      <c r="I107">
        <v>128435</v>
      </c>
      <c r="J107">
        <v>349.95912806539508</v>
      </c>
      <c r="K107">
        <v>3.2288828337874662</v>
      </c>
      <c r="L107">
        <f t="shared" si="7"/>
        <v>3.2704317812222272</v>
      </c>
      <c r="M107">
        <v>5.1943733867712103</v>
      </c>
      <c r="N107">
        <f t="shared" si="8"/>
        <v>0.99727520435967298</v>
      </c>
      <c r="O107" s="1">
        <f t="shared" si="9"/>
        <v>0.16621253405994552</v>
      </c>
      <c r="P107" s="1">
        <f t="shared" si="10"/>
        <v>0</v>
      </c>
      <c r="Q107" s="1">
        <f t="shared" si="11"/>
        <v>2.7247956403270157E-3</v>
      </c>
      <c r="R107">
        <v>11</v>
      </c>
      <c r="S107">
        <v>132</v>
      </c>
      <c r="T107">
        <v>5</v>
      </c>
      <c r="U107">
        <v>5.0023041474654377</v>
      </c>
      <c r="V107" t="s">
        <v>4</v>
      </c>
      <c r="W107">
        <v>13</v>
      </c>
      <c r="X107" t="s">
        <v>5</v>
      </c>
      <c r="Y107">
        <v>3409</v>
      </c>
      <c r="Z107" t="s">
        <v>47</v>
      </c>
      <c r="AA107" t="s">
        <v>164</v>
      </c>
      <c r="AB107">
        <v>4</v>
      </c>
      <c r="AC107">
        <v>0</v>
      </c>
      <c r="AD107">
        <f t="shared" si="12"/>
        <v>0</v>
      </c>
      <c r="AE107">
        <f t="shared" si="13"/>
        <v>0</v>
      </c>
      <c r="AF107">
        <v>333</v>
      </c>
      <c r="AG107">
        <v>233422</v>
      </c>
      <c r="AH107">
        <v>7.550256077799971</v>
      </c>
      <c r="AI107">
        <v>0</v>
      </c>
      <c r="AJ107">
        <v>9.0032061561942101E-3</v>
      </c>
      <c r="AK107">
        <v>0.99099671840667725</v>
      </c>
      <c r="AL107">
        <v>0</v>
      </c>
      <c r="AM107">
        <v>1</v>
      </c>
    </row>
    <row r="108" spans="1:39" x14ac:dyDescent="0.2">
      <c r="A108" t="s">
        <v>0</v>
      </c>
      <c r="B108" t="s">
        <v>1</v>
      </c>
      <c r="C108" t="s">
        <v>2</v>
      </c>
      <c r="D108" t="s">
        <v>3</v>
      </c>
      <c r="E108">
        <v>2.156302834679857</v>
      </c>
      <c r="F108">
        <v>367</v>
      </c>
      <c r="G108">
        <v>120</v>
      </c>
      <c r="H108">
        <v>0.32697547683923711</v>
      </c>
      <c r="I108">
        <v>128435</v>
      </c>
      <c r="J108">
        <v>349.95912806539508</v>
      </c>
      <c r="K108">
        <v>3.2288828337874662</v>
      </c>
      <c r="L108">
        <f t="shared" si="7"/>
        <v>3.2704317812222272</v>
      </c>
      <c r="M108">
        <v>5.1943733867712103</v>
      </c>
      <c r="N108">
        <f t="shared" si="8"/>
        <v>0.99727520435967298</v>
      </c>
      <c r="O108" s="1">
        <f t="shared" si="9"/>
        <v>0.16621253405994552</v>
      </c>
      <c r="P108" s="1">
        <f t="shared" si="10"/>
        <v>0</v>
      </c>
      <c r="Q108" s="1">
        <f t="shared" si="11"/>
        <v>2.7247956403270157E-3</v>
      </c>
      <c r="R108">
        <v>11</v>
      </c>
      <c r="S108">
        <v>132</v>
      </c>
      <c r="T108">
        <v>5</v>
      </c>
      <c r="U108">
        <v>5.0023041474654377</v>
      </c>
      <c r="V108" t="s">
        <v>4</v>
      </c>
      <c r="W108">
        <v>13</v>
      </c>
      <c r="X108" t="s">
        <v>5</v>
      </c>
      <c r="Y108">
        <v>3409</v>
      </c>
      <c r="Z108" t="s">
        <v>160</v>
      </c>
      <c r="AA108" t="s">
        <v>165</v>
      </c>
      <c r="AB108">
        <v>1</v>
      </c>
      <c r="AC108">
        <v>0</v>
      </c>
      <c r="AD108">
        <f t="shared" si="12"/>
        <v>0</v>
      </c>
      <c r="AE108">
        <f t="shared" si="13"/>
        <v>0</v>
      </c>
      <c r="AF108">
        <v>189</v>
      </c>
      <c r="AG108">
        <v>68874</v>
      </c>
      <c r="AH108">
        <v>4.1610840838654868</v>
      </c>
      <c r="AI108">
        <v>0</v>
      </c>
      <c r="AJ108">
        <v>9.2880353331565857E-3</v>
      </c>
      <c r="AK108">
        <v>0.99071198701858521</v>
      </c>
      <c r="AL108">
        <v>0</v>
      </c>
      <c r="AM108">
        <v>1</v>
      </c>
    </row>
    <row r="109" spans="1:39" x14ac:dyDescent="0.2">
      <c r="A109" t="s">
        <v>0</v>
      </c>
      <c r="B109" t="s">
        <v>1</v>
      </c>
      <c r="C109" t="s">
        <v>2</v>
      </c>
      <c r="D109" t="s">
        <v>3</v>
      </c>
      <c r="E109">
        <v>2.15630290089348</v>
      </c>
      <c r="F109">
        <v>367</v>
      </c>
      <c r="G109">
        <v>120</v>
      </c>
      <c r="H109">
        <v>0.32697547683923711</v>
      </c>
      <c r="I109">
        <v>128435</v>
      </c>
      <c r="J109">
        <v>349.95912806539508</v>
      </c>
      <c r="K109">
        <v>3.2288828337874662</v>
      </c>
      <c r="L109">
        <f t="shared" si="7"/>
        <v>3.2704317812222272</v>
      </c>
      <c r="M109">
        <v>5.1943733867712103</v>
      </c>
      <c r="N109">
        <f t="shared" si="8"/>
        <v>0.99727520435967298</v>
      </c>
      <c r="O109" s="1">
        <f t="shared" si="9"/>
        <v>0.16621253405994552</v>
      </c>
      <c r="P109" s="1">
        <f t="shared" si="10"/>
        <v>0</v>
      </c>
      <c r="Q109" s="1">
        <f t="shared" si="11"/>
        <v>2.7247956403270157E-3</v>
      </c>
      <c r="R109">
        <v>11</v>
      </c>
      <c r="S109">
        <v>132</v>
      </c>
      <c r="T109">
        <v>5</v>
      </c>
      <c r="U109">
        <v>5.0023041474654377</v>
      </c>
      <c r="V109" t="s">
        <v>4</v>
      </c>
      <c r="W109">
        <v>13</v>
      </c>
      <c r="X109" t="s">
        <v>5</v>
      </c>
      <c r="Y109">
        <v>3409</v>
      </c>
      <c r="Z109" t="s">
        <v>157</v>
      </c>
      <c r="AA109" t="s">
        <v>166</v>
      </c>
      <c r="AB109">
        <v>3</v>
      </c>
      <c r="AC109">
        <v>0</v>
      </c>
      <c r="AD109">
        <f t="shared" si="12"/>
        <v>0</v>
      </c>
      <c r="AE109">
        <f t="shared" si="13"/>
        <v>0</v>
      </c>
      <c r="AF109">
        <v>163</v>
      </c>
      <c r="AG109">
        <v>2617</v>
      </c>
      <c r="AH109">
        <v>2.410183914096903</v>
      </c>
      <c r="AI109">
        <v>0</v>
      </c>
      <c r="AJ109">
        <v>8.5265832021832466E-3</v>
      </c>
      <c r="AK109">
        <v>0.99147343635559082</v>
      </c>
      <c r="AL109">
        <v>0</v>
      </c>
      <c r="AM109">
        <v>1</v>
      </c>
    </row>
    <row r="110" spans="1:39" x14ac:dyDescent="0.2">
      <c r="A110" t="s">
        <v>0</v>
      </c>
      <c r="B110" t="s">
        <v>1</v>
      </c>
      <c r="C110" t="s">
        <v>2</v>
      </c>
      <c r="D110" t="s">
        <v>3</v>
      </c>
      <c r="E110">
        <v>2.1563029673838519</v>
      </c>
      <c r="F110">
        <v>367</v>
      </c>
      <c r="G110">
        <v>120</v>
      </c>
      <c r="H110">
        <v>0.32697547683923711</v>
      </c>
      <c r="I110">
        <v>128435</v>
      </c>
      <c r="J110">
        <v>349.95912806539508</v>
      </c>
      <c r="K110">
        <v>3.2288828337874662</v>
      </c>
      <c r="L110">
        <f t="shared" si="7"/>
        <v>3.2704317812222272</v>
      </c>
      <c r="M110">
        <v>5.1943733867712103</v>
      </c>
      <c r="N110">
        <f t="shared" si="8"/>
        <v>0.99727520435967298</v>
      </c>
      <c r="O110" s="1">
        <f t="shared" si="9"/>
        <v>0.16621253405994552</v>
      </c>
      <c r="P110" s="1">
        <f t="shared" si="10"/>
        <v>0</v>
      </c>
      <c r="Q110" s="1">
        <f t="shared" si="11"/>
        <v>2.7247956403270157E-3</v>
      </c>
      <c r="R110">
        <v>11</v>
      </c>
      <c r="S110">
        <v>132</v>
      </c>
      <c r="T110">
        <v>5</v>
      </c>
      <c r="U110">
        <v>5.0023041474654377</v>
      </c>
      <c r="V110" t="s">
        <v>4</v>
      </c>
      <c r="W110">
        <v>13</v>
      </c>
      <c r="X110" t="s">
        <v>5</v>
      </c>
      <c r="Y110">
        <v>3409</v>
      </c>
      <c r="Z110" t="s">
        <v>47</v>
      </c>
      <c r="AA110" t="s">
        <v>167</v>
      </c>
      <c r="AB110">
        <v>3</v>
      </c>
      <c r="AC110">
        <v>0</v>
      </c>
      <c r="AD110">
        <f t="shared" si="12"/>
        <v>0</v>
      </c>
      <c r="AE110">
        <f t="shared" si="13"/>
        <v>0</v>
      </c>
      <c r="AF110">
        <v>504</v>
      </c>
      <c r="AG110">
        <v>233422</v>
      </c>
      <c r="AH110">
        <v>7.5502562603023176</v>
      </c>
      <c r="AI110">
        <v>0</v>
      </c>
      <c r="AJ110">
        <v>1.0944696143269541E-2</v>
      </c>
      <c r="AK110">
        <v>0.98905527591705322</v>
      </c>
      <c r="AL110">
        <v>0</v>
      </c>
      <c r="AM110">
        <v>1</v>
      </c>
    </row>
    <row r="111" spans="1:39" x14ac:dyDescent="0.2">
      <c r="A111" t="s">
        <v>0</v>
      </c>
      <c r="B111" t="s">
        <v>1</v>
      </c>
      <c r="C111" t="s">
        <v>2</v>
      </c>
      <c r="D111" t="s">
        <v>3</v>
      </c>
      <c r="E111">
        <v>2.156303039123705</v>
      </c>
      <c r="F111">
        <v>367</v>
      </c>
      <c r="G111">
        <v>120</v>
      </c>
      <c r="H111">
        <v>0.32697547683923711</v>
      </c>
      <c r="I111">
        <v>128435</v>
      </c>
      <c r="J111">
        <v>349.95912806539508</v>
      </c>
      <c r="K111">
        <v>3.2288828337874662</v>
      </c>
      <c r="L111">
        <f t="shared" si="7"/>
        <v>3.2704317812222272</v>
      </c>
      <c r="M111">
        <v>5.1943733867712103</v>
      </c>
      <c r="N111">
        <f t="shared" si="8"/>
        <v>0.99727520435967298</v>
      </c>
      <c r="O111" s="1">
        <f t="shared" si="9"/>
        <v>0.16621253405994552</v>
      </c>
      <c r="P111" s="1">
        <f t="shared" si="10"/>
        <v>0</v>
      </c>
      <c r="Q111" s="1">
        <f t="shared" si="11"/>
        <v>2.7247956403270157E-3</v>
      </c>
      <c r="R111">
        <v>11</v>
      </c>
      <c r="S111">
        <v>132</v>
      </c>
      <c r="T111">
        <v>5</v>
      </c>
      <c r="U111">
        <v>5.0023041474654377</v>
      </c>
      <c r="V111" t="s">
        <v>4</v>
      </c>
      <c r="W111">
        <v>13</v>
      </c>
      <c r="X111" t="s">
        <v>5</v>
      </c>
      <c r="Y111">
        <v>3409</v>
      </c>
      <c r="Z111" t="s">
        <v>157</v>
      </c>
      <c r="AA111" t="s">
        <v>168</v>
      </c>
      <c r="AB111">
        <v>2</v>
      </c>
      <c r="AC111">
        <v>0</v>
      </c>
      <c r="AD111">
        <f t="shared" si="12"/>
        <v>0</v>
      </c>
      <c r="AE111">
        <f t="shared" si="13"/>
        <v>0</v>
      </c>
      <c r="AF111">
        <v>29</v>
      </c>
      <c r="AG111">
        <v>2617</v>
      </c>
      <c r="AH111">
        <v>2.4101840242141019</v>
      </c>
      <c r="AI111">
        <v>0</v>
      </c>
      <c r="AJ111">
        <v>7.2781550697982311E-3</v>
      </c>
      <c r="AK111">
        <v>0.99272185564041138</v>
      </c>
      <c r="AL111">
        <v>0</v>
      </c>
      <c r="AM111">
        <v>1</v>
      </c>
    </row>
    <row r="112" spans="1:39" x14ac:dyDescent="0.2">
      <c r="A112" t="s">
        <v>0</v>
      </c>
      <c r="B112" t="s">
        <v>1</v>
      </c>
      <c r="C112" t="s">
        <v>2</v>
      </c>
      <c r="D112" t="s">
        <v>3</v>
      </c>
      <c r="E112">
        <v>2.1563030895631909</v>
      </c>
      <c r="F112">
        <v>367</v>
      </c>
      <c r="G112">
        <v>120</v>
      </c>
      <c r="H112">
        <v>0.32697547683923711</v>
      </c>
      <c r="I112">
        <v>128435</v>
      </c>
      <c r="J112">
        <v>349.95912806539508</v>
      </c>
      <c r="K112">
        <v>3.2288828337874662</v>
      </c>
      <c r="L112">
        <f t="shared" si="7"/>
        <v>3.2704317812222272</v>
      </c>
      <c r="M112">
        <v>5.1943733867712103</v>
      </c>
      <c r="N112">
        <f t="shared" si="8"/>
        <v>0.99727520435967298</v>
      </c>
      <c r="O112" s="1">
        <f t="shared" si="9"/>
        <v>0.16621253405994552</v>
      </c>
      <c r="P112" s="1">
        <f t="shared" si="10"/>
        <v>0</v>
      </c>
      <c r="Q112" s="1">
        <f t="shared" si="11"/>
        <v>2.7247956403270157E-3</v>
      </c>
      <c r="R112">
        <v>11</v>
      </c>
      <c r="S112">
        <v>132</v>
      </c>
      <c r="T112">
        <v>5</v>
      </c>
      <c r="U112">
        <v>5.0023041474654377</v>
      </c>
      <c r="V112" t="s">
        <v>4</v>
      </c>
      <c r="W112">
        <v>13</v>
      </c>
      <c r="X112" t="s">
        <v>5</v>
      </c>
      <c r="Y112">
        <v>3409</v>
      </c>
      <c r="Z112" t="s">
        <v>157</v>
      </c>
      <c r="AA112" t="s">
        <v>169</v>
      </c>
      <c r="AB112">
        <v>2</v>
      </c>
      <c r="AC112">
        <v>0</v>
      </c>
      <c r="AD112">
        <f t="shared" si="12"/>
        <v>0</v>
      </c>
      <c r="AE112">
        <f t="shared" si="13"/>
        <v>0</v>
      </c>
      <c r="AF112">
        <v>10</v>
      </c>
      <c r="AG112">
        <v>2617</v>
      </c>
      <c r="AH112">
        <v>2.4101841051126951</v>
      </c>
      <c r="AI112">
        <v>0</v>
      </c>
      <c r="AJ112">
        <v>8.2544712349772453E-3</v>
      </c>
      <c r="AK112">
        <v>0.99174553155899048</v>
      </c>
      <c r="AL112">
        <v>0</v>
      </c>
      <c r="AM112">
        <v>1</v>
      </c>
    </row>
    <row r="113" spans="1:39" x14ac:dyDescent="0.2">
      <c r="A113" t="s">
        <v>0</v>
      </c>
      <c r="B113" t="s">
        <v>1</v>
      </c>
      <c r="C113" t="s">
        <v>2</v>
      </c>
      <c r="D113" t="s">
        <v>3</v>
      </c>
      <c r="E113">
        <v>2.1563031556997458</v>
      </c>
      <c r="F113">
        <v>367</v>
      </c>
      <c r="G113">
        <v>120</v>
      </c>
      <c r="H113">
        <v>0.32697547683923711</v>
      </c>
      <c r="I113">
        <v>128435</v>
      </c>
      <c r="J113">
        <v>349.95912806539508</v>
      </c>
      <c r="K113">
        <v>3.2288828337874662</v>
      </c>
      <c r="L113">
        <f t="shared" si="7"/>
        <v>3.2704317812222272</v>
      </c>
      <c r="M113">
        <v>5.1943733867712103</v>
      </c>
      <c r="N113">
        <f t="shared" si="8"/>
        <v>0.99727520435967298</v>
      </c>
      <c r="O113" s="1">
        <f t="shared" si="9"/>
        <v>0.16621253405994552</v>
      </c>
      <c r="P113" s="1">
        <f t="shared" si="10"/>
        <v>0</v>
      </c>
      <c r="Q113" s="1">
        <f t="shared" si="11"/>
        <v>2.7247956403270157E-3</v>
      </c>
      <c r="R113">
        <v>11</v>
      </c>
      <c r="S113">
        <v>132</v>
      </c>
      <c r="T113">
        <v>5</v>
      </c>
      <c r="U113">
        <v>5.0023041474654377</v>
      </c>
      <c r="V113" t="s">
        <v>4</v>
      </c>
      <c r="W113">
        <v>13</v>
      </c>
      <c r="X113" t="s">
        <v>5</v>
      </c>
      <c r="Y113">
        <v>3409</v>
      </c>
      <c r="Z113" t="s">
        <v>170</v>
      </c>
      <c r="AA113" t="s">
        <v>171</v>
      </c>
      <c r="AB113">
        <v>3</v>
      </c>
      <c r="AC113">
        <v>0</v>
      </c>
      <c r="AD113">
        <f t="shared" si="12"/>
        <v>0</v>
      </c>
      <c r="AE113">
        <f t="shared" si="13"/>
        <v>0</v>
      </c>
      <c r="AF113">
        <v>251</v>
      </c>
      <c r="AG113">
        <v>45331</v>
      </c>
      <c r="AH113">
        <v>4.9582510673123101</v>
      </c>
      <c r="AI113">
        <v>0</v>
      </c>
      <c r="AJ113">
        <v>9.242805652320385E-3</v>
      </c>
      <c r="AK113">
        <v>0.99075716733932495</v>
      </c>
      <c r="AL113">
        <v>0</v>
      </c>
      <c r="AM113">
        <v>1</v>
      </c>
    </row>
    <row r="114" spans="1:39" x14ac:dyDescent="0.2">
      <c r="A114" t="s">
        <v>0</v>
      </c>
      <c r="B114" t="s">
        <v>1</v>
      </c>
      <c r="C114" t="s">
        <v>2</v>
      </c>
      <c r="D114" t="s">
        <v>3</v>
      </c>
      <c r="E114">
        <v>2.1563032222140688</v>
      </c>
      <c r="F114">
        <v>367</v>
      </c>
      <c r="G114">
        <v>120</v>
      </c>
      <c r="H114">
        <v>0.32697547683923711</v>
      </c>
      <c r="I114">
        <v>128435</v>
      </c>
      <c r="J114">
        <v>349.95912806539508</v>
      </c>
      <c r="K114">
        <v>3.2288828337874662</v>
      </c>
      <c r="L114">
        <f t="shared" si="7"/>
        <v>3.2704317812222272</v>
      </c>
      <c r="M114">
        <v>5.1943733867712103</v>
      </c>
      <c r="N114">
        <f t="shared" si="8"/>
        <v>0.99727520435967298</v>
      </c>
      <c r="O114" s="1">
        <f t="shared" si="9"/>
        <v>0.16621253405994552</v>
      </c>
      <c r="P114" s="1">
        <f t="shared" si="10"/>
        <v>0</v>
      </c>
      <c r="Q114" s="1">
        <f t="shared" si="11"/>
        <v>2.7247956403270157E-3</v>
      </c>
      <c r="R114">
        <v>11</v>
      </c>
      <c r="S114">
        <v>132</v>
      </c>
      <c r="T114">
        <v>5</v>
      </c>
      <c r="U114">
        <v>5.0023041474654377</v>
      </c>
      <c r="V114" t="s">
        <v>4</v>
      </c>
      <c r="W114">
        <v>13</v>
      </c>
      <c r="X114" t="s">
        <v>5</v>
      </c>
      <c r="Y114">
        <v>3409</v>
      </c>
      <c r="Z114" t="s">
        <v>51</v>
      </c>
      <c r="AA114" t="s">
        <v>172</v>
      </c>
      <c r="AB114">
        <v>5</v>
      </c>
      <c r="AC114">
        <v>0</v>
      </c>
      <c r="AD114">
        <f t="shared" si="12"/>
        <v>0</v>
      </c>
      <c r="AE114">
        <f t="shared" si="13"/>
        <v>0</v>
      </c>
      <c r="AF114">
        <v>730</v>
      </c>
      <c r="AG114">
        <v>5452</v>
      </c>
      <c r="AH114">
        <v>0.84259479986196972</v>
      </c>
      <c r="AI114">
        <v>0</v>
      </c>
      <c r="AJ114">
        <v>1.186842285096645E-2</v>
      </c>
      <c r="AK114">
        <v>0.98813164234161377</v>
      </c>
      <c r="AL114">
        <v>0</v>
      </c>
      <c r="AM114">
        <v>1</v>
      </c>
    </row>
    <row r="115" spans="1:39" x14ac:dyDescent="0.2">
      <c r="A115" t="s">
        <v>0</v>
      </c>
      <c r="B115" t="s">
        <v>1</v>
      </c>
      <c r="C115" t="s">
        <v>2</v>
      </c>
      <c r="D115" t="s">
        <v>3</v>
      </c>
      <c r="E115">
        <v>2.1563032722983611</v>
      </c>
      <c r="F115">
        <v>367</v>
      </c>
      <c r="G115">
        <v>120</v>
      </c>
      <c r="H115">
        <v>0.32697547683923711</v>
      </c>
      <c r="I115">
        <v>128435</v>
      </c>
      <c r="J115">
        <v>349.95912806539508</v>
      </c>
      <c r="K115">
        <v>3.2288828337874662</v>
      </c>
      <c r="L115">
        <f t="shared" si="7"/>
        <v>3.2704317812222272</v>
      </c>
      <c r="M115">
        <v>5.1943733867712103</v>
      </c>
      <c r="N115">
        <f t="shared" si="8"/>
        <v>0.99727520435967298</v>
      </c>
      <c r="O115" s="1">
        <f t="shared" si="9"/>
        <v>0.16621253405994552</v>
      </c>
      <c r="P115" s="1">
        <f t="shared" si="10"/>
        <v>0</v>
      </c>
      <c r="Q115" s="1">
        <f t="shared" si="11"/>
        <v>2.7247956403270157E-3</v>
      </c>
      <c r="R115">
        <v>11</v>
      </c>
      <c r="S115">
        <v>132</v>
      </c>
      <c r="T115">
        <v>5</v>
      </c>
      <c r="U115">
        <v>5.0023041474654377</v>
      </c>
      <c r="V115" t="s">
        <v>4</v>
      </c>
      <c r="W115">
        <v>13</v>
      </c>
      <c r="X115" t="s">
        <v>5</v>
      </c>
      <c r="Y115">
        <v>3409</v>
      </c>
      <c r="Z115" t="s">
        <v>40</v>
      </c>
      <c r="AA115" t="s">
        <v>173</v>
      </c>
      <c r="AB115">
        <v>2</v>
      </c>
      <c r="AC115">
        <v>0</v>
      </c>
      <c r="AD115">
        <f t="shared" si="12"/>
        <v>0</v>
      </c>
      <c r="AE115">
        <f t="shared" si="13"/>
        <v>0</v>
      </c>
      <c r="AF115">
        <v>209</v>
      </c>
      <c r="AG115">
        <v>18633</v>
      </c>
      <c r="AH115">
        <v>9.5590909330194709</v>
      </c>
      <c r="AI115">
        <v>0</v>
      </c>
      <c r="AJ115">
        <v>1.0048564523458481E-2</v>
      </c>
      <c r="AK115">
        <v>0.98995143175125122</v>
      </c>
      <c r="AL115">
        <v>0</v>
      </c>
      <c r="AM115">
        <v>1</v>
      </c>
    </row>
    <row r="116" spans="1:39" x14ac:dyDescent="0.2">
      <c r="A116" t="s">
        <v>0</v>
      </c>
      <c r="B116" t="s">
        <v>1</v>
      </c>
      <c r="C116" t="s">
        <v>2</v>
      </c>
      <c r="D116" t="s">
        <v>3</v>
      </c>
      <c r="E116">
        <v>2.1563033388794111</v>
      </c>
      <c r="F116">
        <v>367</v>
      </c>
      <c r="G116">
        <v>120</v>
      </c>
      <c r="H116">
        <v>0.32697547683923711</v>
      </c>
      <c r="I116">
        <v>128435</v>
      </c>
      <c r="J116">
        <v>349.95912806539508</v>
      </c>
      <c r="K116">
        <v>3.2288828337874662</v>
      </c>
      <c r="L116">
        <f t="shared" si="7"/>
        <v>3.2704317812222272</v>
      </c>
      <c r="M116">
        <v>5.1943733867712103</v>
      </c>
      <c r="N116">
        <f t="shared" si="8"/>
        <v>0.99727520435967298</v>
      </c>
      <c r="O116" s="1">
        <f t="shared" si="9"/>
        <v>0.16621253405994552</v>
      </c>
      <c r="P116" s="1">
        <f t="shared" si="10"/>
        <v>0</v>
      </c>
      <c r="Q116" s="1">
        <f t="shared" si="11"/>
        <v>2.7247956403270157E-3</v>
      </c>
      <c r="R116">
        <v>11</v>
      </c>
      <c r="S116">
        <v>132</v>
      </c>
      <c r="T116">
        <v>5</v>
      </c>
      <c r="U116">
        <v>5.0023041474654377</v>
      </c>
      <c r="V116" t="s">
        <v>4</v>
      </c>
      <c r="W116">
        <v>13</v>
      </c>
      <c r="X116" t="s">
        <v>5</v>
      </c>
      <c r="Y116">
        <v>3409</v>
      </c>
      <c r="Z116" t="s">
        <v>138</v>
      </c>
      <c r="AA116" t="s">
        <v>174</v>
      </c>
      <c r="AB116">
        <v>3</v>
      </c>
      <c r="AC116">
        <v>0</v>
      </c>
      <c r="AD116">
        <f t="shared" si="12"/>
        <v>0</v>
      </c>
      <c r="AE116">
        <f t="shared" si="13"/>
        <v>0</v>
      </c>
      <c r="AF116">
        <v>137</v>
      </c>
      <c r="AG116">
        <v>0</v>
      </c>
      <c r="AH116" t="s">
        <v>140</v>
      </c>
      <c r="AI116">
        <v>0</v>
      </c>
      <c r="AJ116">
        <v>1.6710467636585239E-2</v>
      </c>
      <c r="AK116">
        <v>0.98328948020935059</v>
      </c>
      <c r="AL116">
        <v>0</v>
      </c>
      <c r="AM116">
        <v>1</v>
      </c>
    </row>
    <row r="117" spans="1:39" x14ac:dyDescent="0.2">
      <c r="A117" t="s">
        <v>0</v>
      </c>
      <c r="B117" t="s">
        <v>1</v>
      </c>
      <c r="C117" t="s">
        <v>2</v>
      </c>
      <c r="D117" t="s">
        <v>3</v>
      </c>
      <c r="E117">
        <v>2.15630340580178</v>
      </c>
      <c r="F117">
        <v>367</v>
      </c>
      <c r="G117">
        <v>120</v>
      </c>
      <c r="H117">
        <v>0.32697547683923711</v>
      </c>
      <c r="I117">
        <v>128435</v>
      </c>
      <c r="J117">
        <v>349.95912806539508</v>
      </c>
      <c r="K117">
        <v>3.2288828337874662</v>
      </c>
      <c r="L117">
        <f t="shared" si="7"/>
        <v>3.2704317812222272</v>
      </c>
      <c r="M117">
        <v>5.1943733867712103</v>
      </c>
      <c r="N117">
        <f t="shared" si="8"/>
        <v>0.99727520435967298</v>
      </c>
      <c r="O117" s="1">
        <f t="shared" si="9"/>
        <v>0.16621253405994552</v>
      </c>
      <c r="P117" s="1">
        <f t="shared" si="10"/>
        <v>0</v>
      </c>
      <c r="Q117" s="1">
        <f t="shared" si="11"/>
        <v>2.7247956403270157E-3</v>
      </c>
      <c r="R117">
        <v>11</v>
      </c>
      <c r="S117">
        <v>132</v>
      </c>
      <c r="T117">
        <v>5</v>
      </c>
      <c r="U117">
        <v>5.0023041474654377</v>
      </c>
      <c r="V117" t="s">
        <v>4</v>
      </c>
      <c r="W117">
        <v>13</v>
      </c>
      <c r="X117" t="s">
        <v>5</v>
      </c>
      <c r="Y117">
        <v>3409</v>
      </c>
      <c r="Z117" t="s">
        <v>116</v>
      </c>
      <c r="AA117" t="s">
        <v>175</v>
      </c>
      <c r="AB117">
        <v>3</v>
      </c>
      <c r="AC117">
        <v>0</v>
      </c>
      <c r="AD117">
        <f t="shared" si="12"/>
        <v>0</v>
      </c>
      <c r="AE117">
        <f t="shared" si="13"/>
        <v>0</v>
      </c>
      <c r="AF117">
        <v>327</v>
      </c>
      <c r="AG117">
        <v>258692</v>
      </c>
      <c r="AH117">
        <v>8.1713588731321352</v>
      </c>
      <c r="AI117">
        <v>1</v>
      </c>
      <c r="AJ117">
        <v>1.3484949246048931E-2</v>
      </c>
      <c r="AK117">
        <v>0.9865151047706604</v>
      </c>
      <c r="AL117">
        <v>0</v>
      </c>
      <c r="AM117">
        <v>1</v>
      </c>
    </row>
    <row r="118" spans="1:39" x14ac:dyDescent="0.2">
      <c r="A118" t="s">
        <v>0</v>
      </c>
      <c r="B118" t="s">
        <v>1</v>
      </c>
      <c r="C118" t="s">
        <v>2</v>
      </c>
      <c r="D118" t="s">
        <v>3</v>
      </c>
      <c r="E118">
        <v>2.1563034714392479</v>
      </c>
      <c r="F118">
        <v>367</v>
      </c>
      <c r="G118">
        <v>120</v>
      </c>
      <c r="H118">
        <v>0.32697547683923711</v>
      </c>
      <c r="I118">
        <v>128435</v>
      </c>
      <c r="J118">
        <v>349.95912806539508</v>
      </c>
      <c r="K118">
        <v>3.2288828337874662</v>
      </c>
      <c r="L118">
        <f t="shared" si="7"/>
        <v>3.2704317812222272</v>
      </c>
      <c r="M118">
        <v>5.1943733867712103</v>
      </c>
      <c r="N118">
        <f t="shared" si="8"/>
        <v>0.99727520435967298</v>
      </c>
      <c r="O118" s="1">
        <f t="shared" si="9"/>
        <v>0.16621253405994552</v>
      </c>
      <c r="P118" s="1">
        <f t="shared" si="10"/>
        <v>0</v>
      </c>
      <c r="Q118" s="1">
        <f t="shared" si="11"/>
        <v>2.7247956403270157E-3</v>
      </c>
      <c r="R118">
        <v>11</v>
      </c>
      <c r="S118">
        <v>132</v>
      </c>
      <c r="T118">
        <v>5</v>
      </c>
      <c r="U118">
        <v>5.0023041474654377</v>
      </c>
      <c r="V118" t="s">
        <v>4</v>
      </c>
      <c r="W118">
        <v>13</v>
      </c>
      <c r="X118" t="s">
        <v>5</v>
      </c>
      <c r="Y118">
        <v>3409</v>
      </c>
      <c r="Z118" t="s">
        <v>47</v>
      </c>
      <c r="AA118" t="s">
        <v>176</v>
      </c>
      <c r="AB118">
        <v>6</v>
      </c>
      <c r="AC118">
        <v>0</v>
      </c>
      <c r="AD118">
        <f t="shared" si="12"/>
        <v>0</v>
      </c>
      <c r="AE118">
        <f t="shared" si="13"/>
        <v>0</v>
      </c>
      <c r="AF118">
        <v>434</v>
      </c>
      <c r="AG118">
        <v>233422</v>
      </c>
      <c r="AH118">
        <v>7.550256768252563</v>
      </c>
      <c r="AI118">
        <v>0</v>
      </c>
      <c r="AJ118">
        <v>1.06944041326642E-2</v>
      </c>
      <c r="AK118">
        <v>0.98930561542510986</v>
      </c>
      <c r="AL118">
        <v>0</v>
      </c>
      <c r="AM118">
        <v>1</v>
      </c>
    </row>
    <row r="119" spans="1:39" x14ac:dyDescent="0.2">
      <c r="A119" t="s">
        <v>0</v>
      </c>
      <c r="B119" t="s">
        <v>1</v>
      </c>
      <c r="C119" t="s">
        <v>2</v>
      </c>
      <c r="D119" t="s">
        <v>3</v>
      </c>
      <c r="E119">
        <v>2.15630353806612</v>
      </c>
      <c r="F119">
        <v>367</v>
      </c>
      <c r="G119">
        <v>120</v>
      </c>
      <c r="H119">
        <v>0.32697547683923711</v>
      </c>
      <c r="I119">
        <v>128435</v>
      </c>
      <c r="J119">
        <v>349.95912806539508</v>
      </c>
      <c r="K119">
        <v>3.2288828337874662</v>
      </c>
      <c r="L119">
        <f t="shared" si="7"/>
        <v>3.2704317812222272</v>
      </c>
      <c r="M119">
        <v>5.1943733867712103</v>
      </c>
      <c r="N119">
        <f t="shared" si="8"/>
        <v>0.99727520435967298</v>
      </c>
      <c r="O119" s="1">
        <f t="shared" si="9"/>
        <v>0.16621253405994552</v>
      </c>
      <c r="P119" s="1">
        <f t="shared" si="10"/>
        <v>0</v>
      </c>
      <c r="Q119" s="1">
        <f t="shared" si="11"/>
        <v>2.7247956403270157E-3</v>
      </c>
      <c r="R119">
        <v>11</v>
      </c>
      <c r="S119">
        <v>132</v>
      </c>
      <c r="T119">
        <v>5</v>
      </c>
      <c r="U119">
        <v>5.0023041474654377</v>
      </c>
      <c r="V119" t="s">
        <v>4</v>
      </c>
      <c r="W119">
        <v>13</v>
      </c>
      <c r="X119" t="s">
        <v>5</v>
      </c>
      <c r="Y119">
        <v>3409</v>
      </c>
      <c r="Z119" t="s">
        <v>152</v>
      </c>
      <c r="AA119" t="s">
        <v>177</v>
      </c>
      <c r="AB119">
        <v>3</v>
      </c>
      <c r="AC119">
        <v>0</v>
      </c>
      <c r="AD119">
        <f t="shared" si="12"/>
        <v>0</v>
      </c>
      <c r="AE119">
        <f t="shared" si="13"/>
        <v>0</v>
      </c>
      <c r="AF119">
        <v>70</v>
      </c>
      <c r="AG119">
        <v>0</v>
      </c>
      <c r="AH119" t="s">
        <v>140</v>
      </c>
      <c r="AI119">
        <v>0</v>
      </c>
      <c r="AJ119">
        <v>1.7587790265679359E-2</v>
      </c>
      <c r="AK119">
        <v>0.98241227865219116</v>
      </c>
      <c r="AL119">
        <v>0</v>
      </c>
      <c r="AM119">
        <v>1</v>
      </c>
    </row>
    <row r="120" spans="1:39" x14ac:dyDescent="0.2">
      <c r="A120" t="s">
        <v>0</v>
      </c>
      <c r="B120" t="s">
        <v>1</v>
      </c>
      <c r="C120" t="s">
        <v>2</v>
      </c>
      <c r="D120" t="s">
        <v>3</v>
      </c>
      <c r="E120">
        <v>2.1563036047168902</v>
      </c>
      <c r="F120">
        <v>367</v>
      </c>
      <c r="G120">
        <v>120</v>
      </c>
      <c r="H120">
        <v>0.32697547683923711</v>
      </c>
      <c r="I120">
        <v>128435</v>
      </c>
      <c r="J120">
        <v>349.95912806539508</v>
      </c>
      <c r="K120">
        <v>3.2288828337874662</v>
      </c>
      <c r="L120">
        <f t="shared" si="7"/>
        <v>3.2704317812222272</v>
      </c>
      <c r="M120">
        <v>5.1943733867712103</v>
      </c>
      <c r="N120">
        <f t="shared" si="8"/>
        <v>0.99727520435967298</v>
      </c>
      <c r="O120" s="1">
        <f t="shared" si="9"/>
        <v>0.16621253405994552</v>
      </c>
      <c r="P120" s="1">
        <f t="shared" si="10"/>
        <v>0</v>
      </c>
      <c r="Q120" s="1">
        <f t="shared" si="11"/>
        <v>2.7247956403270157E-3</v>
      </c>
      <c r="R120">
        <v>11</v>
      </c>
      <c r="S120">
        <v>132</v>
      </c>
      <c r="T120">
        <v>5</v>
      </c>
      <c r="U120">
        <v>5.0023041474654377</v>
      </c>
      <c r="V120" t="s">
        <v>4</v>
      </c>
      <c r="W120">
        <v>13</v>
      </c>
      <c r="X120" t="s">
        <v>5</v>
      </c>
      <c r="Y120">
        <v>3409</v>
      </c>
      <c r="Z120" t="s">
        <v>178</v>
      </c>
      <c r="AA120" t="s">
        <v>179</v>
      </c>
      <c r="AB120">
        <v>3</v>
      </c>
      <c r="AC120">
        <v>0</v>
      </c>
      <c r="AD120">
        <f t="shared" si="12"/>
        <v>0</v>
      </c>
      <c r="AE120">
        <f t="shared" si="13"/>
        <v>0</v>
      </c>
      <c r="AF120">
        <v>96</v>
      </c>
      <c r="AG120">
        <v>440</v>
      </c>
      <c r="AH120">
        <v>0.280823239946633</v>
      </c>
      <c r="AI120">
        <v>0</v>
      </c>
      <c r="AJ120">
        <v>3.2562442123889923E-2</v>
      </c>
      <c r="AK120">
        <v>0.96743762493133545</v>
      </c>
      <c r="AL120">
        <v>0</v>
      </c>
      <c r="AM120">
        <v>1</v>
      </c>
    </row>
    <row r="121" spans="1:39" x14ac:dyDescent="0.2">
      <c r="A121" t="s">
        <v>0</v>
      </c>
      <c r="B121" t="s">
        <v>1</v>
      </c>
      <c r="C121" t="s">
        <v>2</v>
      </c>
      <c r="D121" t="s">
        <v>3</v>
      </c>
      <c r="E121">
        <v>2.1563036554955262</v>
      </c>
      <c r="F121">
        <v>367</v>
      </c>
      <c r="G121">
        <v>120</v>
      </c>
      <c r="H121">
        <v>0.32697547683923711</v>
      </c>
      <c r="I121">
        <v>128435</v>
      </c>
      <c r="J121">
        <v>349.95912806539508</v>
      </c>
      <c r="K121">
        <v>3.2288828337874662</v>
      </c>
      <c r="L121">
        <f t="shared" si="7"/>
        <v>3.2704317812222272</v>
      </c>
      <c r="M121">
        <v>5.1943733867712103</v>
      </c>
      <c r="N121">
        <f t="shared" si="8"/>
        <v>0.99727520435967298</v>
      </c>
      <c r="O121" s="1">
        <f t="shared" si="9"/>
        <v>0.16621253405994552</v>
      </c>
      <c r="P121" s="1">
        <f t="shared" si="10"/>
        <v>0</v>
      </c>
      <c r="Q121" s="1">
        <f t="shared" si="11"/>
        <v>2.7247956403270157E-3</v>
      </c>
      <c r="R121">
        <v>11</v>
      </c>
      <c r="S121">
        <v>132</v>
      </c>
      <c r="T121">
        <v>5</v>
      </c>
      <c r="U121">
        <v>5.0023041474654377</v>
      </c>
      <c r="V121" t="s">
        <v>4</v>
      </c>
      <c r="W121">
        <v>13</v>
      </c>
      <c r="X121" t="s">
        <v>5</v>
      </c>
      <c r="Y121">
        <v>3409</v>
      </c>
      <c r="Z121" t="s">
        <v>94</v>
      </c>
      <c r="AA121" t="s">
        <v>180</v>
      </c>
      <c r="AB121">
        <v>6</v>
      </c>
      <c r="AC121">
        <v>0</v>
      </c>
      <c r="AD121">
        <f t="shared" si="12"/>
        <v>0</v>
      </c>
      <c r="AE121">
        <f t="shared" si="13"/>
        <v>0</v>
      </c>
      <c r="AF121">
        <v>678</v>
      </c>
      <c r="AG121">
        <v>15059</v>
      </c>
      <c r="AH121">
        <v>5.106145096498091</v>
      </c>
      <c r="AI121">
        <v>0</v>
      </c>
      <c r="AJ121">
        <v>8.9790709316730499E-3</v>
      </c>
      <c r="AK121">
        <v>0.99102097749710083</v>
      </c>
      <c r="AL121">
        <v>0</v>
      </c>
      <c r="AM121">
        <v>1</v>
      </c>
    </row>
    <row r="122" spans="1:39" x14ac:dyDescent="0.2">
      <c r="A122" t="s">
        <v>0</v>
      </c>
      <c r="B122" t="s">
        <v>1</v>
      </c>
      <c r="C122" t="s">
        <v>2</v>
      </c>
      <c r="D122" t="s">
        <v>3</v>
      </c>
      <c r="E122">
        <v>2.1563037231286759</v>
      </c>
      <c r="F122">
        <v>367</v>
      </c>
      <c r="G122">
        <v>120</v>
      </c>
      <c r="H122">
        <v>0.32697547683923711</v>
      </c>
      <c r="I122">
        <v>128435</v>
      </c>
      <c r="J122">
        <v>349.95912806539508</v>
      </c>
      <c r="K122">
        <v>3.2288828337874662</v>
      </c>
      <c r="L122">
        <f t="shared" si="7"/>
        <v>3.2704317812222272</v>
      </c>
      <c r="M122">
        <v>5.1943733867712103</v>
      </c>
      <c r="N122">
        <f t="shared" si="8"/>
        <v>0.99727520435967298</v>
      </c>
      <c r="O122" s="1">
        <f t="shared" si="9"/>
        <v>0.16621253405994552</v>
      </c>
      <c r="P122" s="1">
        <f t="shared" si="10"/>
        <v>0</v>
      </c>
      <c r="Q122" s="1">
        <f t="shared" si="11"/>
        <v>2.7247956403270157E-3</v>
      </c>
      <c r="R122">
        <v>11</v>
      </c>
      <c r="S122">
        <v>132</v>
      </c>
      <c r="T122">
        <v>5</v>
      </c>
      <c r="U122">
        <v>5.0023041474654377</v>
      </c>
      <c r="V122" t="s">
        <v>4</v>
      </c>
      <c r="W122">
        <v>13</v>
      </c>
      <c r="X122" t="s">
        <v>5</v>
      </c>
      <c r="Y122">
        <v>3409</v>
      </c>
      <c r="Z122" t="s">
        <v>152</v>
      </c>
      <c r="AA122" t="s">
        <v>181</v>
      </c>
      <c r="AB122">
        <v>3</v>
      </c>
      <c r="AC122">
        <v>0</v>
      </c>
      <c r="AD122">
        <f t="shared" si="12"/>
        <v>0</v>
      </c>
      <c r="AE122">
        <f t="shared" si="13"/>
        <v>0</v>
      </c>
      <c r="AF122">
        <v>175</v>
      </c>
      <c r="AG122">
        <v>0</v>
      </c>
      <c r="AH122" t="s">
        <v>140</v>
      </c>
      <c r="AI122">
        <v>0</v>
      </c>
      <c r="AJ122">
        <v>1.9326841458678249E-2</v>
      </c>
      <c r="AK122">
        <v>0.98067319393157959</v>
      </c>
      <c r="AL122">
        <v>0</v>
      </c>
      <c r="AM122">
        <v>1</v>
      </c>
    </row>
    <row r="123" spans="1:39" x14ac:dyDescent="0.2">
      <c r="A123" t="s">
        <v>0</v>
      </c>
      <c r="B123" t="s">
        <v>1</v>
      </c>
      <c r="C123" t="s">
        <v>2</v>
      </c>
      <c r="D123" t="s">
        <v>3</v>
      </c>
      <c r="E123">
        <v>2.1563037953182782</v>
      </c>
      <c r="F123">
        <v>367</v>
      </c>
      <c r="G123">
        <v>120</v>
      </c>
      <c r="H123">
        <v>0.32697547683923711</v>
      </c>
      <c r="I123">
        <v>128435</v>
      </c>
      <c r="J123">
        <v>349.95912806539508</v>
      </c>
      <c r="K123">
        <v>3.2288828337874662</v>
      </c>
      <c r="L123">
        <f t="shared" si="7"/>
        <v>3.2704317812222272</v>
      </c>
      <c r="M123">
        <v>5.1943733867712103</v>
      </c>
      <c r="N123">
        <f t="shared" si="8"/>
        <v>0.99727520435967298</v>
      </c>
      <c r="O123" s="1">
        <f t="shared" si="9"/>
        <v>0.16621253405994552</v>
      </c>
      <c r="P123" s="1">
        <f t="shared" si="10"/>
        <v>0</v>
      </c>
      <c r="Q123" s="1">
        <f t="shared" si="11"/>
        <v>2.7247956403270157E-3</v>
      </c>
      <c r="R123">
        <v>11</v>
      </c>
      <c r="S123">
        <v>132</v>
      </c>
      <c r="T123">
        <v>5</v>
      </c>
      <c r="U123">
        <v>5.0023041474654377</v>
      </c>
      <c r="V123" t="s">
        <v>4</v>
      </c>
      <c r="W123">
        <v>13</v>
      </c>
      <c r="X123" t="s">
        <v>5</v>
      </c>
      <c r="Y123">
        <v>3409</v>
      </c>
      <c r="Z123" t="s">
        <v>182</v>
      </c>
      <c r="AA123" t="s">
        <v>183</v>
      </c>
      <c r="AB123">
        <v>3</v>
      </c>
      <c r="AC123">
        <v>0</v>
      </c>
      <c r="AD123">
        <f t="shared" si="12"/>
        <v>0</v>
      </c>
      <c r="AE123">
        <f t="shared" si="13"/>
        <v>0</v>
      </c>
      <c r="AF123">
        <v>496</v>
      </c>
      <c r="AG123">
        <v>76</v>
      </c>
      <c r="AH123">
        <v>8.9717353258437988</v>
      </c>
      <c r="AI123">
        <v>0</v>
      </c>
      <c r="AJ123">
        <v>1.037707459181547E-2</v>
      </c>
      <c r="AK123">
        <v>0.98962295055389404</v>
      </c>
      <c r="AL123">
        <v>0</v>
      </c>
      <c r="AM123">
        <v>1</v>
      </c>
    </row>
    <row r="124" spans="1:39" x14ac:dyDescent="0.2">
      <c r="A124" t="s">
        <v>0</v>
      </c>
      <c r="B124" t="s">
        <v>1</v>
      </c>
      <c r="C124" t="s">
        <v>2</v>
      </c>
      <c r="D124" t="s">
        <v>3</v>
      </c>
      <c r="E124">
        <v>2.1563038454912808</v>
      </c>
      <c r="F124">
        <v>367</v>
      </c>
      <c r="G124">
        <v>120</v>
      </c>
      <c r="H124">
        <v>0.32697547683923711</v>
      </c>
      <c r="I124">
        <v>128435</v>
      </c>
      <c r="J124">
        <v>349.95912806539508</v>
      </c>
      <c r="K124">
        <v>3.2288828337874662</v>
      </c>
      <c r="L124">
        <f t="shared" si="7"/>
        <v>3.2704317812222272</v>
      </c>
      <c r="M124">
        <v>5.1943733867712103</v>
      </c>
      <c r="N124">
        <f t="shared" si="8"/>
        <v>0.99727520435967298</v>
      </c>
      <c r="O124" s="1">
        <f t="shared" si="9"/>
        <v>0.16621253405994552</v>
      </c>
      <c r="P124" s="1">
        <f t="shared" si="10"/>
        <v>0</v>
      </c>
      <c r="Q124" s="1">
        <f t="shared" si="11"/>
        <v>2.7247956403270157E-3</v>
      </c>
      <c r="R124">
        <v>11</v>
      </c>
      <c r="S124">
        <v>132</v>
      </c>
      <c r="T124">
        <v>5</v>
      </c>
      <c r="U124">
        <v>5.0023041474654377</v>
      </c>
      <c r="V124" t="s">
        <v>4</v>
      </c>
      <c r="W124">
        <v>13</v>
      </c>
      <c r="X124" t="s">
        <v>5</v>
      </c>
      <c r="Y124">
        <v>3409</v>
      </c>
      <c r="Z124" t="s">
        <v>81</v>
      </c>
      <c r="AA124" t="s">
        <v>184</v>
      </c>
      <c r="AB124">
        <v>1</v>
      </c>
      <c r="AC124">
        <v>0</v>
      </c>
      <c r="AD124">
        <f t="shared" si="12"/>
        <v>0</v>
      </c>
      <c r="AE124">
        <f t="shared" si="13"/>
        <v>0</v>
      </c>
      <c r="AF124">
        <v>252</v>
      </c>
      <c r="AG124">
        <v>366</v>
      </c>
      <c r="AH124">
        <v>2.317630256458648</v>
      </c>
      <c r="AI124">
        <v>0</v>
      </c>
      <c r="AJ124">
        <v>1.140988525003195E-2</v>
      </c>
      <c r="AK124">
        <v>0.9885900616645813</v>
      </c>
      <c r="AL124">
        <v>0</v>
      </c>
      <c r="AM124">
        <v>1</v>
      </c>
    </row>
    <row r="125" spans="1:39" x14ac:dyDescent="0.2">
      <c r="A125" t="s">
        <v>0</v>
      </c>
      <c r="B125" t="s">
        <v>1</v>
      </c>
      <c r="C125" t="s">
        <v>2</v>
      </c>
      <c r="D125" t="s">
        <v>3</v>
      </c>
      <c r="E125">
        <v>2.1563039391495402</v>
      </c>
      <c r="F125">
        <v>367</v>
      </c>
      <c r="G125">
        <v>120</v>
      </c>
      <c r="H125">
        <v>0.32697547683923711</v>
      </c>
      <c r="I125">
        <v>128435</v>
      </c>
      <c r="J125">
        <v>349.95912806539508</v>
      </c>
      <c r="K125">
        <v>3.2288828337874662</v>
      </c>
      <c r="L125">
        <f t="shared" si="7"/>
        <v>3.2704317812222272</v>
      </c>
      <c r="M125">
        <v>5.1943733867712103</v>
      </c>
      <c r="N125">
        <f t="shared" si="8"/>
        <v>0.99727520435967298</v>
      </c>
      <c r="O125" s="1">
        <f t="shared" si="9"/>
        <v>0.16621253405994552</v>
      </c>
      <c r="P125" s="1">
        <f t="shared" si="10"/>
        <v>0</v>
      </c>
      <c r="Q125" s="1">
        <f t="shared" si="11"/>
        <v>2.7247956403270157E-3</v>
      </c>
      <c r="R125">
        <v>11</v>
      </c>
      <c r="S125">
        <v>132</v>
      </c>
      <c r="T125">
        <v>5</v>
      </c>
      <c r="U125">
        <v>5.0023041474654377</v>
      </c>
      <c r="V125" t="s">
        <v>4</v>
      </c>
      <c r="W125">
        <v>13</v>
      </c>
      <c r="X125" t="s">
        <v>5</v>
      </c>
      <c r="Y125">
        <v>3409</v>
      </c>
      <c r="Z125" t="s">
        <v>185</v>
      </c>
      <c r="AA125" t="s">
        <v>186</v>
      </c>
      <c r="AB125">
        <v>3</v>
      </c>
      <c r="AC125">
        <v>0</v>
      </c>
      <c r="AD125">
        <f t="shared" si="12"/>
        <v>0</v>
      </c>
      <c r="AE125">
        <f t="shared" si="13"/>
        <v>0</v>
      </c>
      <c r="AF125">
        <v>276</v>
      </c>
      <c r="AG125">
        <v>1021</v>
      </c>
      <c r="AH125">
        <v>1.0808490734895979</v>
      </c>
      <c r="AI125">
        <v>0</v>
      </c>
      <c r="AJ125">
        <v>1.093431096524E-2</v>
      </c>
      <c r="AK125">
        <v>0.98906564712524414</v>
      </c>
      <c r="AL125">
        <v>0</v>
      </c>
      <c r="AM125">
        <v>1</v>
      </c>
    </row>
    <row r="126" spans="1:39" x14ac:dyDescent="0.2">
      <c r="A126" t="s">
        <v>0</v>
      </c>
      <c r="B126" t="s">
        <v>1</v>
      </c>
      <c r="C126" t="s">
        <v>2</v>
      </c>
      <c r="D126" t="s">
        <v>3</v>
      </c>
      <c r="E126">
        <v>2.1563039892891349</v>
      </c>
      <c r="F126">
        <v>367</v>
      </c>
      <c r="G126">
        <v>120</v>
      </c>
      <c r="H126">
        <v>0.32697547683923711</v>
      </c>
      <c r="I126">
        <v>128435</v>
      </c>
      <c r="J126">
        <v>349.95912806539508</v>
      </c>
      <c r="K126">
        <v>3.2288828337874662</v>
      </c>
      <c r="L126">
        <f t="shared" si="7"/>
        <v>3.2704317812222272</v>
      </c>
      <c r="M126">
        <v>5.1943733867712103</v>
      </c>
      <c r="N126">
        <f t="shared" si="8"/>
        <v>0.99727520435967298</v>
      </c>
      <c r="O126" s="1">
        <f t="shared" si="9"/>
        <v>0.16621253405994552</v>
      </c>
      <c r="P126" s="1">
        <f t="shared" si="10"/>
        <v>0</v>
      </c>
      <c r="Q126" s="1">
        <f t="shared" si="11"/>
        <v>2.7247956403270157E-3</v>
      </c>
      <c r="R126">
        <v>11</v>
      </c>
      <c r="S126">
        <v>132</v>
      </c>
      <c r="T126">
        <v>5</v>
      </c>
      <c r="U126">
        <v>5.0023041474654377</v>
      </c>
      <c r="V126" t="s">
        <v>4</v>
      </c>
      <c r="W126">
        <v>13</v>
      </c>
      <c r="X126" t="s">
        <v>5</v>
      </c>
      <c r="Y126">
        <v>3409</v>
      </c>
      <c r="Z126" t="s">
        <v>47</v>
      </c>
      <c r="AA126" t="s">
        <v>187</v>
      </c>
      <c r="AB126">
        <v>3</v>
      </c>
      <c r="AC126">
        <v>0</v>
      </c>
      <c r="AD126">
        <f t="shared" si="12"/>
        <v>0</v>
      </c>
      <c r="AE126">
        <f t="shared" si="13"/>
        <v>0</v>
      </c>
      <c r="AF126">
        <v>100</v>
      </c>
      <c r="AG126">
        <v>233422</v>
      </c>
      <c r="AH126">
        <v>7.5502572977978888</v>
      </c>
      <c r="AI126">
        <v>0</v>
      </c>
      <c r="AJ126">
        <v>9.0576307848095894E-3</v>
      </c>
      <c r="AK126">
        <v>0.99094241857528687</v>
      </c>
      <c r="AL126">
        <v>0</v>
      </c>
      <c r="AM126">
        <v>1</v>
      </c>
    </row>
    <row r="127" spans="1:39" x14ac:dyDescent="0.2">
      <c r="A127" t="s">
        <v>0</v>
      </c>
      <c r="B127" t="s">
        <v>1</v>
      </c>
      <c r="C127" t="s">
        <v>2</v>
      </c>
      <c r="D127" t="s">
        <v>3</v>
      </c>
      <c r="E127">
        <v>2.1563040389758359</v>
      </c>
      <c r="F127">
        <v>367</v>
      </c>
      <c r="G127">
        <v>120</v>
      </c>
      <c r="H127">
        <v>0.32697547683923711</v>
      </c>
      <c r="I127">
        <v>128435</v>
      </c>
      <c r="J127">
        <v>349.95912806539508</v>
      </c>
      <c r="K127">
        <v>3.2288828337874662</v>
      </c>
      <c r="L127">
        <f t="shared" si="7"/>
        <v>3.2704317812222272</v>
      </c>
      <c r="M127">
        <v>5.1943733867712103</v>
      </c>
      <c r="N127">
        <f t="shared" si="8"/>
        <v>0.99727520435967298</v>
      </c>
      <c r="O127" s="1">
        <f t="shared" si="9"/>
        <v>0.16621253405994552</v>
      </c>
      <c r="P127" s="1">
        <f t="shared" si="10"/>
        <v>0</v>
      </c>
      <c r="Q127" s="1">
        <f t="shared" si="11"/>
        <v>2.7247956403270157E-3</v>
      </c>
      <c r="R127">
        <v>11</v>
      </c>
      <c r="S127">
        <v>132</v>
      </c>
      <c r="T127">
        <v>5</v>
      </c>
      <c r="U127">
        <v>5.0023041474654377</v>
      </c>
      <c r="V127" t="s">
        <v>4</v>
      </c>
      <c r="W127">
        <v>13</v>
      </c>
      <c r="X127" t="s">
        <v>5</v>
      </c>
      <c r="Y127">
        <v>3409</v>
      </c>
      <c r="Z127" t="s">
        <v>188</v>
      </c>
      <c r="AA127" t="s">
        <v>189</v>
      </c>
      <c r="AB127">
        <v>3</v>
      </c>
      <c r="AC127">
        <v>0</v>
      </c>
      <c r="AD127">
        <f t="shared" si="12"/>
        <v>0</v>
      </c>
      <c r="AE127">
        <f t="shared" si="13"/>
        <v>0</v>
      </c>
      <c r="AF127">
        <v>96</v>
      </c>
      <c r="AG127">
        <v>90638</v>
      </c>
      <c r="AH127">
        <v>5.627829770383399</v>
      </c>
      <c r="AI127">
        <v>0</v>
      </c>
      <c r="AJ127">
        <v>2.732988074421883E-2</v>
      </c>
      <c r="AK127">
        <v>0.97267013788223267</v>
      </c>
      <c r="AL127">
        <v>0</v>
      </c>
      <c r="AM127">
        <v>1</v>
      </c>
    </row>
    <row r="128" spans="1:39" x14ac:dyDescent="0.2">
      <c r="A128" t="s">
        <v>0</v>
      </c>
      <c r="B128" t="s">
        <v>1</v>
      </c>
      <c r="C128" t="s">
        <v>2</v>
      </c>
      <c r="D128" t="s">
        <v>3</v>
      </c>
      <c r="E128">
        <v>2.1563041055677652</v>
      </c>
      <c r="F128">
        <v>367</v>
      </c>
      <c r="G128">
        <v>120</v>
      </c>
      <c r="H128">
        <v>0.32697547683923711</v>
      </c>
      <c r="I128">
        <v>128435</v>
      </c>
      <c r="J128">
        <v>349.95912806539508</v>
      </c>
      <c r="K128">
        <v>3.2288828337874662</v>
      </c>
      <c r="L128">
        <f t="shared" si="7"/>
        <v>3.2704317812222272</v>
      </c>
      <c r="M128">
        <v>5.1943733867712103</v>
      </c>
      <c r="N128">
        <f t="shared" si="8"/>
        <v>0.99727520435967298</v>
      </c>
      <c r="O128" s="1">
        <f t="shared" si="9"/>
        <v>0.16621253405994552</v>
      </c>
      <c r="P128" s="1">
        <f t="shared" si="10"/>
        <v>0</v>
      </c>
      <c r="Q128" s="1">
        <f t="shared" si="11"/>
        <v>2.7247956403270157E-3</v>
      </c>
      <c r="R128">
        <v>11</v>
      </c>
      <c r="S128">
        <v>132</v>
      </c>
      <c r="T128">
        <v>5</v>
      </c>
      <c r="U128">
        <v>5.0023041474654377</v>
      </c>
      <c r="V128" t="s">
        <v>4</v>
      </c>
      <c r="W128">
        <v>13</v>
      </c>
      <c r="X128" t="s">
        <v>5</v>
      </c>
      <c r="Y128">
        <v>3409</v>
      </c>
      <c r="Z128" t="s">
        <v>190</v>
      </c>
      <c r="AA128" t="s">
        <v>191</v>
      </c>
      <c r="AB128">
        <v>3</v>
      </c>
      <c r="AC128">
        <v>0</v>
      </c>
      <c r="AD128">
        <f t="shared" si="12"/>
        <v>0</v>
      </c>
      <c r="AE128">
        <f t="shared" si="13"/>
        <v>0</v>
      </c>
      <c r="AF128">
        <v>283</v>
      </c>
      <c r="AG128">
        <v>1281</v>
      </c>
      <c r="AH128">
        <v>2.2597418761911769</v>
      </c>
      <c r="AI128">
        <v>0</v>
      </c>
      <c r="AJ128">
        <v>1.3429201208055019E-2</v>
      </c>
      <c r="AK128">
        <v>0.98657077550888062</v>
      </c>
      <c r="AL128">
        <v>0</v>
      </c>
      <c r="AM128">
        <v>1</v>
      </c>
    </row>
    <row r="129" spans="1:39" x14ac:dyDescent="0.2">
      <c r="A129" t="s">
        <v>0</v>
      </c>
      <c r="B129" t="s">
        <v>1</v>
      </c>
      <c r="C129" t="s">
        <v>2</v>
      </c>
      <c r="D129" t="s">
        <v>3</v>
      </c>
      <c r="E129">
        <v>2.156304188667745</v>
      </c>
      <c r="F129">
        <v>367</v>
      </c>
      <c r="G129">
        <v>120</v>
      </c>
      <c r="H129">
        <v>0.32697547683923711</v>
      </c>
      <c r="I129">
        <v>128435</v>
      </c>
      <c r="J129">
        <v>349.95912806539508</v>
      </c>
      <c r="K129">
        <v>3.2288828337874662</v>
      </c>
      <c r="L129">
        <f t="shared" si="7"/>
        <v>3.2704317812222272</v>
      </c>
      <c r="M129">
        <v>5.1943733867712103</v>
      </c>
      <c r="N129">
        <f t="shared" si="8"/>
        <v>0.99727520435967298</v>
      </c>
      <c r="O129" s="1">
        <f t="shared" si="9"/>
        <v>0.16621253405994552</v>
      </c>
      <c r="P129" s="1">
        <f t="shared" si="10"/>
        <v>0</v>
      </c>
      <c r="Q129" s="1">
        <f t="shared" si="11"/>
        <v>2.7247956403270157E-3</v>
      </c>
      <c r="R129">
        <v>11</v>
      </c>
      <c r="S129">
        <v>132</v>
      </c>
      <c r="T129">
        <v>5</v>
      </c>
      <c r="U129">
        <v>5.0023041474654377</v>
      </c>
      <c r="V129" t="s">
        <v>4</v>
      </c>
      <c r="W129">
        <v>13</v>
      </c>
      <c r="X129" t="s">
        <v>5</v>
      </c>
      <c r="Y129">
        <v>3409</v>
      </c>
      <c r="Z129" t="s">
        <v>138</v>
      </c>
      <c r="AA129" t="s">
        <v>192</v>
      </c>
      <c r="AB129">
        <v>3</v>
      </c>
      <c r="AC129">
        <v>0</v>
      </c>
      <c r="AD129">
        <f t="shared" si="12"/>
        <v>0</v>
      </c>
      <c r="AE129">
        <f t="shared" si="13"/>
        <v>0</v>
      </c>
      <c r="AF129">
        <v>183</v>
      </c>
      <c r="AG129">
        <v>0</v>
      </c>
      <c r="AH129" t="s">
        <v>140</v>
      </c>
      <c r="AI129">
        <v>0</v>
      </c>
      <c r="AJ129">
        <v>1.547799166291952E-2</v>
      </c>
      <c r="AK129">
        <v>0.98452198505401611</v>
      </c>
      <c r="AL129">
        <v>0</v>
      </c>
      <c r="AM129">
        <v>1</v>
      </c>
    </row>
    <row r="130" spans="1:39" x14ac:dyDescent="0.2">
      <c r="A130" t="s">
        <v>0</v>
      </c>
      <c r="B130" t="s">
        <v>1</v>
      </c>
      <c r="C130" t="s">
        <v>2</v>
      </c>
      <c r="D130" t="s">
        <v>3</v>
      </c>
      <c r="E130">
        <v>2.1563042384708879</v>
      </c>
      <c r="F130">
        <v>367</v>
      </c>
      <c r="G130">
        <v>120</v>
      </c>
      <c r="H130">
        <v>0.32697547683923711</v>
      </c>
      <c r="I130">
        <v>128435</v>
      </c>
      <c r="J130">
        <v>349.95912806539508</v>
      </c>
      <c r="K130">
        <v>3.2288828337874662</v>
      </c>
      <c r="L130">
        <f t="shared" si="7"/>
        <v>3.2704317812222272</v>
      </c>
      <c r="M130">
        <v>5.1943733867712103</v>
      </c>
      <c r="N130">
        <f t="shared" si="8"/>
        <v>0.99727520435967298</v>
      </c>
      <c r="O130" s="1">
        <f t="shared" si="9"/>
        <v>0.16621253405994552</v>
      </c>
      <c r="P130" s="1">
        <f t="shared" si="10"/>
        <v>0</v>
      </c>
      <c r="Q130" s="1">
        <f t="shared" si="11"/>
        <v>2.7247956403270157E-3</v>
      </c>
      <c r="R130">
        <v>11</v>
      </c>
      <c r="S130">
        <v>132</v>
      </c>
      <c r="T130">
        <v>5</v>
      </c>
      <c r="U130">
        <v>5.0023041474654377</v>
      </c>
      <c r="V130" t="s">
        <v>4</v>
      </c>
      <c r="W130">
        <v>13</v>
      </c>
      <c r="X130" t="s">
        <v>5</v>
      </c>
      <c r="Y130">
        <v>3409</v>
      </c>
      <c r="Z130" t="s">
        <v>193</v>
      </c>
      <c r="AA130" t="s">
        <v>194</v>
      </c>
      <c r="AB130">
        <v>11</v>
      </c>
      <c r="AC130">
        <v>1</v>
      </c>
      <c r="AD130">
        <f t="shared" si="12"/>
        <v>0</v>
      </c>
      <c r="AE130">
        <f t="shared" si="13"/>
        <v>0</v>
      </c>
      <c r="AF130">
        <v>71</v>
      </c>
      <c r="AG130">
        <v>942</v>
      </c>
      <c r="AH130">
        <v>2.5284683543431892</v>
      </c>
      <c r="AI130">
        <v>0</v>
      </c>
      <c r="AJ130">
        <v>7.5486944988369942E-3</v>
      </c>
      <c r="AK130">
        <v>0.9924512505531311</v>
      </c>
      <c r="AL130">
        <v>0</v>
      </c>
      <c r="AM130">
        <v>1</v>
      </c>
    </row>
    <row r="131" spans="1:39" x14ac:dyDescent="0.2">
      <c r="A131" t="s">
        <v>0</v>
      </c>
      <c r="B131" t="s">
        <v>1</v>
      </c>
      <c r="C131" t="s">
        <v>2</v>
      </c>
      <c r="D131" t="s">
        <v>3</v>
      </c>
      <c r="E131">
        <v>2.1563042921362521</v>
      </c>
      <c r="F131">
        <v>367</v>
      </c>
      <c r="G131">
        <v>120</v>
      </c>
      <c r="H131">
        <v>0.32697547683923711</v>
      </c>
      <c r="I131">
        <v>128435</v>
      </c>
      <c r="J131">
        <v>349.95912806539508</v>
      </c>
      <c r="K131">
        <v>3.2288828337874662</v>
      </c>
      <c r="L131">
        <f t="shared" ref="L131:L194" si="14">($K$2+$K$369+$K$746+$K$1115+$K$1493+$K$1827+$K$2128+$K$2442+$K$2728+$K$3015)/10</f>
        <v>3.2704317812222272</v>
      </c>
      <c r="M131">
        <v>5.1943733867712103</v>
      </c>
      <c r="N131">
        <f t="shared" ref="N131:N194" si="15">AVERAGE($AM$2:$AM$368)</f>
        <v>0.99727520435967298</v>
      </c>
      <c r="O131" s="1">
        <f t="shared" ref="O131:O194" si="16">AVERAGE($AI$2:$AI$368)</f>
        <v>0.16621253405994552</v>
      </c>
      <c r="P131" s="1">
        <f t="shared" ref="P131:P194" si="17">AVERAGE($AD$2:$AD$368)</f>
        <v>0</v>
      </c>
      <c r="Q131" s="1">
        <f t="shared" ref="Q131:Q194" si="18">1-N131-P131</f>
        <v>2.7247956403270157E-3</v>
      </c>
      <c r="R131">
        <v>11</v>
      </c>
      <c r="S131">
        <v>132</v>
      </c>
      <c r="T131">
        <v>5</v>
      </c>
      <c r="U131">
        <v>5.0023041474654377</v>
      </c>
      <c r="V131" t="s">
        <v>4</v>
      </c>
      <c r="W131">
        <v>13</v>
      </c>
      <c r="X131" t="s">
        <v>5</v>
      </c>
      <c r="Y131">
        <v>3409</v>
      </c>
      <c r="Z131" t="s">
        <v>138</v>
      </c>
      <c r="AA131" t="s">
        <v>195</v>
      </c>
      <c r="AB131">
        <v>2</v>
      </c>
      <c r="AC131">
        <v>0</v>
      </c>
      <c r="AD131">
        <f t="shared" ref="AD131:AD194" si="19">IF(AND(AC131=1,AL131=1),1,0)</f>
        <v>0</v>
      </c>
      <c r="AE131">
        <f t="shared" ref="AE131:AE194" si="20">IF(AND(AC131=0,AL131=1),1,0)</f>
        <v>0</v>
      </c>
      <c r="AF131">
        <v>58</v>
      </c>
      <c r="AG131">
        <v>0</v>
      </c>
      <c r="AH131" t="s">
        <v>140</v>
      </c>
      <c r="AI131">
        <v>0</v>
      </c>
      <c r="AJ131">
        <v>7.8787487000226974E-3</v>
      </c>
      <c r="AK131">
        <v>0.99212121963500977</v>
      </c>
      <c r="AL131">
        <v>0</v>
      </c>
      <c r="AM131">
        <v>1</v>
      </c>
    </row>
    <row r="132" spans="1:39" x14ac:dyDescent="0.2">
      <c r="A132" t="s">
        <v>0</v>
      </c>
      <c r="B132" t="s">
        <v>1</v>
      </c>
      <c r="C132" t="s">
        <v>2</v>
      </c>
      <c r="D132" t="s">
        <v>3</v>
      </c>
      <c r="E132">
        <v>2.1563043593793791</v>
      </c>
      <c r="F132">
        <v>367</v>
      </c>
      <c r="G132">
        <v>120</v>
      </c>
      <c r="H132">
        <v>0.32697547683923711</v>
      </c>
      <c r="I132">
        <v>128435</v>
      </c>
      <c r="J132">
        <v>349.95912806539508</v>
      </c>
      <c r="K132">
        <v>3.2288828337874662</v>
      </c>
      <c r="L132">
        <f t="shared" si="14"/>
        <v>3.2704317812222272</v>
      </c>
      <c r="M132">
        <v>5.1943733867712103</v>
      </c>
      <c r="N132">
        <f t="shared" si="15"/>
        <v>0.99727520435967298</v>
      </c>
      <c r="O132" s="1">
        <f t="shared" si="16"/>
        <v>0.16621253405994552</v>
      </c>
      <c r="P132" s="1">
        <f t="shared" si="17"/>
        <v>0</v>
      </c>
      <c r="Q132" s="1">
        <f t="shared" si="18"/>
        <v>2.7247956403270157E-3</v>
      </c>
      <c r="R132">
        <v>11</v>
      </c>
      <c r="S132">
        <v>132</v>
      </c>
      <c r="T132">
        <v>5</v>
      </c>
      <c r="U132">
        <v>5.0023041474654377</v>
      </c>
      <c r="V132" t="s">
        <v>4</v>
      </c>
      <c r="W132">
        <v>13</v>
      </c>
      <c r="X132" t="s">
        <v>5</v>
      </c>
      <c r="Y132">
        <v>3409</v>
      </c>
      <c r="Z132" t="s">
        <v>27</v>
      </c>
      <c r="AA132" t="s">
        <v>196</v>
      </c>
      <c r="AB132">
        <v>6</v>
      </c>
      <c r="AC132">
        <v>0</v>
      </c>
      <c r="AD132">
        <f t="shared" si="19"/>
        <v>0</v>
      </c>
      <c r="AE132">
        <f t="shared" si="20"/>
        <v>0</v>
      </c>
      <c r="AF132">
        <v>193</v>
      </c>
      <c r="AG132">
        <v>52166</v>
      </c>
      <c r="AH132">
        <v>7.925228460849314</v>
      </c>
      <c r="AI132">
        <v>0</v>
      </c>
      <c r="AJ132">
        <v>9.4406548887491226E-3</v>
      </c>
      <c r="AK132">
        <v>0.99055933952331543</v>
      </c>
      <c r="AL132">
        <v>0</v>
      </c>
      <c r="AM132">
        <v>1</v>
      </c>
    </row>
    <row r="133" spans="1:39" x14ac:dyDescent="0.2">
      <c r="A133" t="s">
        <v>0</v>
      </c>
      <c r="B133" t="s">
        <v>1</v>
      </c>
      <c r="C133" t="s">
        <v>2</v>
      </c>
      <c r="D133" t="s">
        <v>3</v>
      </c>
      <c r="E133">
        <v>2.1563044249231682</v>
      </c>
      <c r="F133">
        <v>367</v>
      </c>
      <c r="G133">
        <v>120</v>
      </c>
      <c r="H133">
        <v>0.32697547683923711</v>
      </c>
      <c r="I133">
        <v>128435</v>
      </c>
      <c r="J133">
        <v>349.95912806539508</v>
      </c>
      <c r="K133">
        <v>3.2288828337874662</v>
      </c>
      <c r="L133">
        <f t="shared" si="14"/>
        <v>3.2704317812222272</v>
      </c>
      <c r="M133">
        <v>5.1943733867712103</v>
      </c>
      <c r="N133">
        <f t="shared" si="15"/>
        <v>0.99727520435967298</v>
      </c>
      <c r="O133" s="1">
        <f t="shared" si="16"/>
        <v>0.16621253405994552</v>
      </c>
      <c r="P133" s="1">
        <f t="shared" si="17"/>
        <v>0</v>
      </c>
      <c r="Q133" s="1">
        <f t="shared" si="18"/>
        <v>2.7247956403270157E-3</v>
      </c>
      <c r="R133">
        <v>11</v>
      </c>
      <c r="S133">
        <v>132</v>
      </c>
      <c r="T133">
        <v>5</v>
      </c>
      <c r="U133">
        <v>5.0023041474654377</v>
      </c>
      <c r="V133" t="s">
        <v>4</v>
      </c>
      <c r="W133">
        <v>13</v>
      </c>
      <c r="X133" t="s">
        <v>5</v>
      </c>
      <c r="Y133">
        <v>3409</v>
      </c>
      <c r="Z133" t="s">
        <v>47</v>
      </c>
      <c r="AA133" t="s">
        <v>197</v>
      </c>
      <c r="AB133">
        <v>4</v>
      </c>
      <c r="AC133">
        <v>0</v>
      </c>
      <c r="AD133">
        <f t="shared" si="19"/>
        <v>0</v>
      </c>
      <c r="AE133">
        <f t="shared" si="20"/>
        <v>0</v>
      </c>
      <c r="AF133">
        <v>800</v>
      </c>
      <c r="AG133">
        <v>233422</v>
      </c>
      <c r="AH133">
        <v>7.550257734648433</v>
      </c>
      <c r="AI133">
        <v>0</v>
      </c>
      <c r="AJ133">
        <v>1.152800302952528E-2</v>
      </c>
      <c r="AK133">
        <v>0.98847198486328125</v>
      </c>
      <c r="AL133">
        <v>0</v>
      </c>
      <c r="AM133">
        <v>1</v>
      </c>
    </row>
    <row r="134" spans="1:39" x14ac:dyDescent="0.2">
      <c r="A134" t="s">
        <v>0</v>
      </c>
      <c r="B134" t="s">
        <v>1</v>
      </c>
      <c r="C134" t="s">
        <v>2</v>
      </c>
      <c r="D134" t="s">
        <v>3</v>
      </c>
      <c r="E134">
        <v>2.1563044797890019</v>
      </c>
      <c r="F134">
        <v>367</v>
      </c>
      <c r="G134">
        <v>120</v>
      </c>
      <c r="H134">
        <v>0.32697547683923711</v>
      </c>
      <c r="I134">
        <v>128435</v>
      </c>
      <c r="J134">
        <v>349.95912806539508</v>
      </c>
      <c r="K134">
        <v>3.2288828337874662</v>
      </c>
      <c r="L134">
        <f t="shared" si="14"/>
        <v>3.2704317812222272</v>
      </c>
      <c r="M134">
        <v>5.1943733867712103</v>
      </c>
      <c r="N134">
        <f t="shared" si="15"/>
        <v>0.99727520435967298</v>
      </c>
      <c r="O134" s="1">
        <f t="shared" si="16"/>
        <v>0.16621253405994552</v>
      </c>
      <c r="P134" s="1">
        <f t="shared" si="17"/>
        <v>0</v>
      </c>
      <c r="Q134" s="1">
        <f t="shared" si="18"/>
        <v>2.7247956403270157E-3</v>
      </c>
      <c r="R134">
        <v>11</v>
      </c>
      <c r="S134">
        <v>132</v>
      </c>
      <c r="T134">
        <v>5</v>
      </c>
      <c r="U134">
        <v>5.0023041474654377</v>
      </c>
      <c r="V134" t="s">
        <v>4</v>
      </c>
      <c r="W134">
        <v>13</v>
      </c>
      <c r="X134" t="s">
        <v>5</v>
      </c>
      <c r="Y134">
        <v>3409</v>
      </c>
      <c r="Z134" t="s">
        <v>198</v>
      </c>
      <c r="AA134" t="s">
        <v>199</v>
      </c>
      <c r="AB134">
        <v>3</v>
      </c>
      <c r="AC134">
        <v>0</v>
      </c>
      <c r="AD134">
        <f t="shared" si="19"/>
        <v>0</v>
      </c>
      <c r="AE134">
        <f t="shared" si="20"/>
        <v>0</v>
      </c>
      <c r="AF134">
        <v>300</v>
      </c>
      <c r="AG134">
        <v>12558</v>
      </c>
      <c r="AH134">
        <v>9.728926142312817</v>
      </c>
      <c r="AI134">
        <v>1</v>
      </c>
      <c r="AJ134">
        <v>8.1481672823429108E-3</v>
      </c>
      <c r="AK134">
        <v>0.99185186624526978</v>
      </c>
      <c r="AL134">
        <v>0</v>
      </c>
      <c r="AM134">
        <v>1</v>
      </c>
    </row>
    <row r="135" spans="1:39" x14ac:dyDescent="0.2">
      <c r="A135" t="s">
        <v>0</v>
      </c>
      <c r="B135" t="s">
        <v>1</v>
      </c>
      <c r="C135" t="s">
        <v>2</v>
      </c>
      <c r="D135" t="s">
        <v>3</v>
      </c>
      <c r="E135">
        <v>2.1563048901033701</v>
      </c>
      <c r="F135">
        <v>367</v>
      </c>
      <c r="G135">
        <v>120</v>
      </c>
      <c r="H135">
        <v>0.32697547683923711</v>
      </c>
      <c r="I135">
        <v>128435</v>
      </c>
      <c r="J135">
        <v>349.95912806539508</v>
      </c>
      <c r="K135">
        <v>3.2288828337874662</v>
      </c>
      <c r="L135">
        <f t="shared" si="14"/>
        <v>3.2704317812222272</v>
      </c>
      <c r="M135">
        <v>5.1943733867712103</v>
      </c>
      <c r="N135">
        <f t="shared" si="15"/>
        <v>0.99727520435967298</v>
      </c>
      <c r="O135" s="1">
        <f t="shared" si="16"/>
        <v>0.16621253405994552</v>
      </c>
      <c r="P135" s="1">
        <f t="shared" si="17"/>
        <v>0</v>
      </c>
      <c r="Q135" s="1">
        <f t="shared" si="18"/>
        <v>2.7247956403270157E-3</v>
      </c>
      <c r="R135">
        <v>11</v>
      </c>
      <c r="S135">
        <v>132</v>
      </c>
      <c r="T135">
        <v>5</v>
      </c>
      <c r="U135">
        <v>5.0023041474654377</v>
      </c>
      <c r="V135" t="s">
        <v>4</v>
      </c>
      <c r="W135">
        <v>13</v>
      </c>
      <c r="X135" t="s">
        <v>5</v>
      </c>
      <c r="Y135">
        <v>3409</v>
      </c>
      <c r="Z135" t="s">
        <v>200</v>
      </c>
      <c r="AA135" t="s">
        <v>201</v>
      </c>
      <c r="AB135">
        <v>2</v>
      </c>
      <c r="AC135">
        <v>0</v>
      </c>
      <c r="AD135">
        <f t="shared" si="19"/>
        <v>0</v>
      </c>
      <c r="AE135">
        <f t="shared" si="20"/>
        <v>0</v>
      </c>
      <c r="AF135">
        <v>273</v>
      </c>
      <c r="AG135">
        <v>388343</v>
      </c>
      <c r="AH135">
        <v>9.9624410506336289</v>
      </c>
      <c r="AI135">
        <v>0</v>
      </c>
      <c r="AJ135">
        <v>8.2669639959931374E-3</v>
      </c>
      <c r="AK135">
        <v>0.99173307418823242</v>
      </c>
      <c r="AL135">
        <v>0</v>
      </c>
      <c r="AM135">
        <v>1</v>
      </c>
    </row>
    <row r="136" spans="1:39" x14ac:dyDescent="0.2">
      <c r="A136" t="s">
        <v>0</v>
      </c>
      <c r="B136" t="s">
        <v>1</v>
      </c>
      <c r="C136" t="s">
        <v>2</v>
      </c>
      <c r="D136" t="s">
        <v>3</v>
      </c>
      <c r="E136">
        <v>2.1563055440441481</v>
      </c>
      <c r="F136">
        <v>367</v>
      </c>
      <c r="G136">
        <v>120</v>
      </c>
      <c r="H136">
        <v>0.32697547683923711</v>
      </c>
      <c r="I136">
        <v>128435</v>
      </c>
      <c r="J136">
        <v>349.95912806539508</v>
      </c>
      <c r="K136">
        <v>3.2288828337874662</v>
      </c>
      <c r="L136">
        <f t="shared" si="14"/>
        <v>3.2704317812222272</v>
      </c>
      <c r="M136">
        <v>5.1943733867712103</v>
      </c>
      <c r="N136">
        <f t="shared" si="15"/>
        <v>0.99727520435967298</v>
      </c>
      <c r="O136" s="1">
        <f t="shared" si="16"/>
        <v>0.16621253405994552</v>
      </c>
      <c r="P136" s="1">
        <f t="shared" si="17"/>
        <v>0</v>
      </c>
      <c r="Q136" s="1">
        <f t="shared" si="18"/>
        <v>2.7247956403270157E-3</v>
      </c>
      <c r="R136">
        <v>11</v>
      </c>
      <c r="S136">
        <v>132</v>
      </c>
      <c r="T136">
        <v>5</v>
      </c>
      <c r="U136">
        <v>5.0023041474654377</v>
      </c>
      <c r="V136" t="s">
        <v>4</v>
      </c>
      <c r="W136">
        <v>13</v>
      </c>
      <c r="X136" t="s">
        <v>5</v>
      </c>
      <c r="Y136">
        <v>3409</v>
      </c>
      <c r="Z136" t="s">
        <v>47</v>
      </c>
      <c r="AA136" t="s">
        <v>202</v>
      </c>
      <c r="AB136">
        <v>1</v>
      </c>
      <c r="AC136">
        <v>0</v>
      </c>
      <c r="AD136">
        <f t="shared" si="19"/>
        <v>0</v>
      </c>
      <c r="AE136">
        <f t="shared" si="20"/>
        <v>0</v>
      </c>
      <c r="AF136">
        <v>431</v>
      </c>
      <c r="AG136">
        <v>233422</v>
      </c>
      <c r="AH136">
        <v>7.5502585494569683</v>
      </c>
      <c r="AI136">
        <v>0</v>
      </c>
      <c r="AJ136">
        <v>8.0886203795671463E-3</v>
      </c>
      <c r="AK136">
        <v>0.99191135168075562</v>
      </c>
      <c r="AL136">
        <v>0</v>
      </c>
      <c r="AM136">
        <v>1</v>
      </c>
    </row>
    <row r="137" spans="1:39" x14ac:dyDescent="0.2">
      <c r="A137" t="s">
        <v>0</v>
      </c>
      <c r="B137" t="s">
        <v>1</v>
      </c>
      <c r="C137" t="s">
        <v>2</v>
      </c>
      <c r="D137" t="s">
        <v>3</v>
      </c>
      <c r="E137">
        <v>2.1563061974347391</v>
      </c>
      <c r="F137">
        <v>367</v>
      </c>
      <c r="G137">
        <v>120</v>
      </c>
      <c r="H137">
        <v>0.32697547683923711</v>
      </c>
      <c r="I137">
        <v>128435</v>
      </c>
      <c r="J137">
        <v>349.95912806539508</v>
      </c>
      <c r="K137">
        <v>3.2288828337874662</v>
      </c>
      <c r="L137">
        <f t="shared" si="14"/>
        <v>3.2704317812222272</v>
      </c>
      <c r="M137">
        <v>5.1943733867712103</v>
      </c>
      <c r="N137">
        <f t="shared" si="15"/>
        <v>0.99727520435967298</v>
      </c>
      <c r="O137" s="1">
        <f t="shared" si="16"/>
        <v>0.16621253405994552</v>
      </c>
      <c r="P137" s="1">
        <f t="shared" si="17"/>
        <v>0</v>
      </c>
      <c r="Q137" s="1">
        <f t="shared" si="18"/>
        <v>2.7247956403270157E-3</v>
      </c>
      <c r="R137">
        <v>11</v>
      </c>
      <c r="S137">
        <v>132</v>
      </c>
      <c r="T137">
        <v>5</v>
      </c>
      <c r="U137">
        <v>5.0023041474654377</v>
      </c>
      <c r="V137" t="s">
        <v>4</v>
      </c>
      <c r="W137">
        <v>13</v>
      </c>
      <c r="X137" t="s">
        <v>5</v>
      </c>
      <c r="Y137">
        <v>3409</v>
      </c>
      <c r="Z137" t="s">
        <v>203</v>
      </c>
      <c r="AA137" t="s">
        <v>204</v>
      </c>
      <c r="AB137">
        <v>3</v>
      </c>
      <c r="AC137">
        <v>0</v>
      </c>
      <c r="AD137">
        <f t="shared" si="19"/>
        <v>0</v>
      </c>
      <c r="AE137">
        <f t="shared" si="20"/>
        <v>0</v>
      </c>
      <c r="AF137">
        <v>115</v>
      </c>
      <c r="AG137">
        <v>19116</v>
      </c>
      <c r="AH137">
        <v>11.777985303106171</v>
      </c>
      <c r="AI137">
        <v>0</v>
      </c>
      <c r="AJ137">
        <v>1.0451267473399641E-2</v>
      </c>
      <c r="AK137">
        <v>0.98954868316650391</v>
      </c>
      <c r="AL137">
        <v>0</v>
      </c>
      <c r="AM137">
        <v>1</v>
      </c>
    </row>
    <row r="138" spans="1:39" x14ac:dyDescent="0.2">
      <c r="A138" t="s">
        <v>0</v>
      </c>
      <c r="B138" t="s">
        <v>1</v>
      </c>
      <c r="C138" t="s">
        <v>2</v>
      </c>
      <c r="D138" t="s">
        <v>3</v>
      </c>
      <c r="E138">
        <v>2.1563068584804381</v>
      </c>
      <c r="F138">
        <v>367</v>
      </c>
      <c r="G138">
        <v>120</v>
      </c>
      <c r="H138">
        <v>0.32697547683923711</v>
      </c>
      <c r="I138">
        <v>128435</v>
      </c>
      <c r="J138">
        <v>349.95912806539508</v>
      </c>
      <c r="K138">
        <v>3.2288828337874662</v>
      </c>
      <c r="L138">
        <f t="shared" si="14"/>
        <v>3.2704317812222272</v>
      </c>
      <c r="M138">
        <v>5.1943733867712103</v>
      </c>
      <c r="N138">
        <f t="shared" si="15"/>
        <v>0.99727520435967298</v>
      </c>
      <c r="O138" s="1">
        <f t="shared" si="16"/>
        <v>0.16621253405994552</v>
      </c>
      <c r="P138" s="1">
        <f t="shared" si="17"/>
        <v>0</v>
      </c>
      <c r="Q138" s="1">
        <f t="shared" si="18"/>
        <v>2.7247956403270157E-3</v>
      </c>
      <c r="R138">
        <v>11</v>
      </c>
      <c r="S138">
        <v>132</v>
      </c>
      <c r="T138">
        <v>5</v>
      </c>
      <c r="U138">
        <v>5.0023041474654377</v>
      </c>
      <c r="V138" t="s">
        <v>4</v>
      </c>
      <c r="W138">
        <v>13</v>
      </c>
      <c r="X138" t="s">
        <v>5</v>
      </c>
      <c r="Y138">
        <v>3409</v>
      </c>
      <c r="Z138" t="s">
        <v>205</v>
      </c>
      <c r="AA138" t="s">
        <v>206</v>
      </c>
      <c r="AB138">
        <v>2</v>
      </c>
      <c r="AC138">
        <v>0</v>
      </c>
      <c r="AD138">
        <f t="shared" si="19"/>
        <v>0</v>
      </c>
      <c r="AE138">
        <f t="shared" si="20"/>
        <v>0</v>
      </c>
      <c r="AF138">
        <v>111</v>
      </c>
      <c r="AG138">
        <v>16701</v>
      </c>
      <c r="AH138">
        <v>12.47535114995738</v>
      </c>
      <c r="AI138">
        <v>0</v>
      </c>
      <c r="AJ138">
        <v>8.1128077581524849E-3</v>
      </c>
      <c r="AK138">
        <v>0.99188715219497681</v>
      </c>
      <c r="AL138">
        <v>0</v>
      </c>
      <c r="AM138">
        <v>1</v>
      </c>
    </row>
    <row r="139" spans="1:39" x14ac:dyDescent="0.2">
      <c r="A139" t="s">
        <v>0</v>
      </c>
      <c r="B139" t="s">
        <v>1</v>
      </c>
      <c r="C139" t="s">
        <v>2</v>
      </c>
      <c r="D139" t="s">
        <v>3</v>
      </c>
      <c r="E139">
        <v>2.156307514419014</v>
      </c>
      <c r="F139">
        <v>367</v>
      </c>
      <c r="G139">
        <v>120</v>
      </c>
      <c r="H139">
        <v>0.32697547683923711</v>
      </c>
      <c r="I139">
        <v>128435</v>
      </c>
      <c r="J139">
        <v>349.95912806539508</v>
      </c>
      <c r="K139">
        <v>3.2288828337874662</v>
      </c>
      <c r="L139">
        <f t="shared" si="14"/>
        <v>3.2704317812222272</v>
      </c>
      <c r="M139">
        <v>5.1943733867712103</v>
      </c>
      <c r="N139">
        <f t="shared" si="15"/>
        <v>0.99727520435967298</v>
      </c>
      <c r="O139" s="1">
        <f t="shared" si="16"/>
        <v>0.16621253405994552</v>
      </c>
      <c r="P139" s="1">
        <f t="shared" si="17"/>
        <v>0</v>
      </c>
      <c r="Q139" s="1">
        <f t="shared" si="18"/>
        <v>2.7247956403270157E-3</v>
      </c>
      <c r="R139">
        <v>11</v>
      </c>
      <c r="S139">
        <v>132</v>
      </c>
      <c r="T139">
        <v>5</v>
      </c>
      <c r="U139">
        <v>5.0023041474654377</v>
      </c>
      <c r="V139" t="s">
        <v>4</v>
      </c>
      <c r="W139">
        <v>13</v>
      </c>
      <c r="X139" t="s">
        <v>5</v>
      </c>
      <c r="Y139">
        <v>3409</v>
      </c>
      <c r="Z139" t="s">
        <v>203</v>
      </c>
      <c r="AA139" t="s">
        <v>207</v>
      </c>
      <c r="AB139">
        <v>1</v>
      </c>
      <c r="AC139">
        <v>0</v>
      </c>
      <c r="AD139">
        <f t="shared" si="19"/>
        <v>0</v>
      </c>
      <c r="AE139">
        <f t="shared" si="20"/>
        <v>0</v>
      </c>
      <c r="AF139">
        <v>31</v>
      </c>
      <c r="AG139">
        <v>19116</v>
      </c>
      <c r="AH139">
        <v>11.777986617196509</v>
      </c>
      <c r="AI139">
        <v>0</v>
      </c>
      <c r="AJ139">
        <v>6.8037216551601887E-3</v>
      </c>
      <c r="AK139">
        <v>0.99319624900817871</v>
      </c>
      <c r="AL139">
        <v>0</v>
      </c>
      <c r="AM139">
        <v>1</v>
      </c>
    </row>
    <row r="140" spans="1:39" x14ac:dyDescent="0.2">
      <c r="A140" t="s">
        <v>0</v>
      </c>
      <c r="B140" t="s">
        <v>1</v>
      </c>
      <c r="C140" t="s">
        <v>2</v>
      </c>
      <c r="D140" t="s">
        <v>3</v>
      </c>
      <c r="E140">
        <v>2.1563081713988428</v>
      </c>
      <c r="F140">
        <v>367</v>
      </c>
      <c r="G140">
        <v>120</v>
      </c>
      <c r="H140">
        <v>0.32697547683923711</v>
      </c>
      <c r="I140">
        <v>128435</v>
      </c>
      <c r="J140">
        <v>349.95912806539508</v>
      </c>
      <c r="K140">
        <v>3.2288828337874662</v>
      </c>
      <c r="L140">
        <f t="shared" si="14"/>
        <v>3.2704317812222272</v>
      </c>
      <c r="M140">
        <v>5.1943733867712103</v>
      </c>
      <c r="N140">
        <f t="shared" si="15"/>
        <v>0.99727520435967298</v>
      </c>
      <c r="O140" s="1">
        <f t="shared" si="16"/>
        <v>0.16621253405994552</v>
      </c>
      <c r="P140" s="1">
        <f t="shared" si="17"/>
        <v>0</v>
      </c>
      <c r="Q140" s="1">
        <f t="shared" si="18"/>
        <v>2.7247956403270157E-3</v>
      </c>
      <c r="R140">
        <v>11</v>
      </c>
      <c r="S140">
        <v>132</v>
      </c>
      <c r="T140">
        <v>5</v>
      </c>
      <c r="U140">
        <v>5.0023041474654377</v>
      </c>
      <c r="V140" t="s">
        <v>4</v>
      </c>
      <c r="W140">
        <v>13</v>
      </c>
      <c r="X140" t="s">
        <v>5</v>
      </c>
      <c r="Y140">
        <v>3409</v>
      </c>
      <c r="Z140" t="s">
        <v>205</v>
      </c>
      <c r="AA140" t="s">
        <v>208</v>
      </c>
      <c r="AB140">
        <v>1</v>
      </c>
      <c r="AC140">
        <v>0</v>
      </c>
      <c r="AD140">
        <f t="shared" si="19"/>
        <v>0</v>
      </c>
      <c r="AE140">
        <f t="shared" si="20"/>
        <v>0</v>
      </c>
      <c r="AF140">
        <v>85</v>
      </c>
      <c r="AG140">
        <v>16701</v>
      </c>
      <c r="AH140">
        <v>12.475352474925829</v>
      </c>
      <c r="AI140">
        <v>0</v>
      </c>
      <c r="AJ140">
        <v>7.6697645708918571E-3</v>
      </c>
      <c r="AK140">
        <v>0.99233025312423706</v>
      </c>
      <c r="AL140">
        <v>0</v>
      </c>
      <c r="AM140">
        <v>1</v>
      </c>
    </row>
    <row r="141" spans="1:39" x14ac:dyDescent="0.2">
      <c r="A141" t="s">
        <v>0</v>
      </c>
      <c r="B141" t="s">
        <v>1</v>
      </c>
      <c r="C141" t="s">
        <v>2</v>
      </c>
      <c r="D141" t="s">
        <v>3</v>
      </c>
      <c r="E141">
        <v>2.1563088257841838</v>
      </c>
      <c r="F141">
        <v>367</v>
      </c>
      <c r="G141">
        <v>120</v>
      </c>
      <c r="H141">
        <v>0.32697547683923711</v>
      </c>
      <c r="I141">
        <v>128435</v>
      </c>
      <c r="J141">
        <v>349.95912806539508</v>
      </c>
      <c r="K141">
        <v>3.2288828337874662</v>
      </c>
      <c r="L141">
        <f t="shared" si="14"/>
        <v>3.2704317812222272</v>
      </c>
      <c r="M141">
        <v>5.1943733867712103</v>
      </c>
      <c r="N141">
        <f t="shared" si="15"/>
        <v>0.99727520435967298</v>
      </c>
      <c r="O141" s="1">
        <f t="shared" si="16"/>
        <v>0.16621253405994552</v>
      </c>
      <c r="P141" s="1">
        <f t="shared" si="17"/>
        <v>0</v>
      </c>
      <c r="Q141" s="1">
        <f t="shared" si="18"/>
        <v>2.7247956403270157E-3</v>
      </c>
      <c r="R141">
        <v>11</v>
      </c>
      <c r="S141">
        <v>132</v>
      </c>
      <c r="T141">
        <v>5</v>
      </c>
      <c r="U141">
        <v>5.0023041474654377</v>
      </c>
      <c r="V141" t="s">
        <v>4</v>
      </c>
      <c r="W141">
        <v>13</v>
      </c>
      <c r="X141" t="s">
        <v>5</v>
      </c>
      <c r="Y141">
        <v>3409</v>
      </c>
      <c r="Z141" t="s">
        <v>209</v>
      </c>
      <c r="AA141" t="s">
        <v>210</v>
      </c>
      <c r="AB141">
        <v>6</v>
      </c>
      <c r="AC141">
        <v>0</v>
      </c>
      <c r="AD141">
        <f t="shared" si="19"/>
        <v>0</v>
      </c>
      <c r="AE141">
        <f t="shared" si="20"/>
        <v>0</v>
      </c>
      <c r="AF141">
        <v>413</v>
      </c>
      <c r="AG141">
        <v>70173</v>
      </c>
      <c r="AH141">
        <v>8.0029203222427014</v>
      </c>
      <c r="AI141">
        <v>0</v>
      </c>
      <c r="AJ141">
        <v>9.9546033889055252E-3</v>
      </c>
      <c r="AK141">
        <v>0.99004536867141724</v>
      </c>
      <c r="AL141">
        <v>0</v>
      </c>
      <c r="AM141">
        <v>1</v>
      </c>
    </row>
    <row r="142" spans="1:39" x14ac:dyDescent="0.2">
      <c r="A142" t="s">
        <v>0</v>
      </c>
      <c r="B142" t="s">
        <v>1</v>
      </c>
      <c r="C142" t="s">
        <v>2</v>
      </c>
      <c r="D142" t="s">
        <v>3</v>
      </c>
      <c r="E142">
        <v>2.156309478328259</v>
      </c>
      <c r="F142">
        <v>367</v>
      </c>
      <c r="G142">
        <v>120</v>
      </c>
      <c r="H142">
        <v>0.32697547683923711</v>
      </c>
      <c r="I142">
        <v>128435</v>
      </c>
      <c r="J142">
        <v>349.95912806539508</v>
      </c>
      <c r="K142">
        <v>3.2288828337874662</v>
      </c>
      <c r="L142">
        <f t="shared" si="14"/>
        <v>3.2704317812222272</v>
      </c>
      <c r="M142">
        <v>5.1943733867712103</v>
      </c>
      <c r="N142">
        <f t="shared" si="15"/>
        <v>0.99727520435967298</v>
      </c>
      <c r="O142" s="1">
        <f t="shared" si="16"/>
        <v>0.16621253405994552</v>
      </c>
      <c r="P142" s="1">
        <f t="shared" si="17"/>
        <v>0</v>
      </c>
      <c r="Q142" s="1">
        <f t="shared" si="18"/>
        <v>2.7247956403270157E-3</v>
      </c>
      <c r="R142">
        <v>11</v>
      </c>
      <c r="S142">
        <v>132</v>
      </c>
      <c r="T142">
        <v>5</v>
      </c>
      <c r="U142">
        <v>5.0023041474654377</v>
      </c>
      <c r="V142" t="s">
        <v>4</v>
      </c>
      <c r="W142">
        <v>13</v>
      </c>
      <c r="X142" t="s">
        <v>5</v>
      </c>
      <c r="Y142">
        <v>3409</v>
      </c>
      <c r="Z142" t="s">
        <v>211</v>
      </c>
      <c r="AA142" t="s">
        <v>212</v>
      </c>
      <c r="AB142">
        <v>1</v>
      </c>
      <c r="AC142">
        <v>0</v>
      </c>
      <c r="AD142">
        <f t="shared" si="19"/>
        <v>0</v>
      </c>
      <c r="AE142">
        <f t="shared" si="20"/>
        <v>0</v>
      </c>
      <c r="AF142">
        <v>214</v>
      </c>
      <c r="AG142">
        <v>10</v>
      </c>
      <c r="AH142">
        <v>1.157939520249522</v>
      </c>
      <c r="AI142">
        <v>0</v>
      </c>
      <c r="AJ142">
        <v>1.285935286432505E-2</v>
      </c>
      <c r="AK142">
        <v>0.98714065551757812</v>
      </c>
      <c r="AL142">
        <v>0</v>
      </c>
      <c r="AM142">
        <v>1</v>
      </c>
    </row>
    <row r="143" spans="1:39" x14ac:dyDescent="0.2">
      <c r="A143" t="s">
        <v>0</v>
      </c>
      <c r="B143" t="s">
        <v>1</v>
      </c>
      <c r="C143" t="s">
        <v>2</v>
      </c>
      <c r="D143" t="s">
        <v>3</v>
      </c>
      <c r="E143">
        <v>2.1563101768013428</v>
      </c>
      <c r="F143">
        <v>367</v>
      </c>
      <c r="G143">
        <v>120</v>
      </c>
      <c r="H143">
        <v>0.32697547683923711</v>
      </c>
      <c r="I143">
        <v>128435</v>
      </c>
      <c r="J143">
        <v>349.95912806539508</v>
      </c>
      <c r="K143">
        <v>3.2288828337874662</v>
      </c>
      <c r="L143">
        <f t="shared" si="14"/>
        <v>3.2704317812222272</v>
      </c>
      <c r="M143">
        <v>5.1943733867712103</v>
      </c>
      <c r="N143">
        <f t="shared" si="15"/>
        <v>0.99727520435967298</v>
      </c>
      <c r="O143" s="1">
        <f t="shared" si="16"/>
        <v>0.16621253405994552</v>
      </c>
      <c r="P143" s="1">
        <f t="shared" si="17"/>
        <v>0</v>
      </c>
      <c r="Q143" s="1">
        <f t="shared" si="18"/>
        <v>2.7247956403270157E-3</v>
      </c>
      <c r="R143">
        <v>11</v>
      </c>
      <c r="S143">
        <v>132</v>
      </c>
      <c r="T143">
        <v>5</v>
      </c>
      <c r="U143">
        <v>5.0023041474654377</v>
      </c>
      <c r="V143" t="s">
        <v>4</v>
      </c>
      <c r="W143">
        <v>13</v>
      </c>
      <c r="X143" t="s">
        <v>5</v>
      </c>
      <c r="Y143">
        <v>3409</v>
      </c>
      <c r="Z143" t="s">
        <v>213</v>
      </c>
      <c r="AA143" t="s">
        <v>214</v>
      </c>
      <c r="AB143">
        <v>6</v>
      </c>
      <c r="AC143">
        <v>0</v>
      </c>
      <c r="AD143">
        <f t="shared" si="19"/>
        <v>0</v>
      </c>
      <c r="AE143">
        <f t="shared" si="20"/>
        <v>0</v>
      </c>
      <c r="AF143">
        <v>2047</v>
      </c>
      <c r="AG143">
        <v>68480</v>
      </c>
      <c r="AH143">
        <v>13.465946397472059</v>
      </c>
      <c r="AI143">
        <v>1</v>
      </c>
      <c r="AJ143">
        <v>1.1145364493131639E-2</v>
      </c>
      <c r="AK143">
        <v>0.98885464668273926</v>
      </c>
      <c r="AL143">
        <v>0</v>
      </c>
      <c r="AM143">
        <v>1</v>
      </c>
    </row>
    <row r="144" spans="1:39" x14ac:dyDescent="0.2">
      <c r="A144" t="s">
        <v>0</v>
      </c>
      <c r="B144" t="s">
        <v>1</v>
      </c>
      <c r="C144" t="s">
        <v>2</v>
      </c>
      <c r="D144" t="s">
        <v>3</v>
      </c>
      <c r="E144">
        <v>2.1563108440931908</v>
      </c>
      <c r="F144">
        <v>367</v>
      </c>
      <c r="G144">
        <v>120</v>
      </c>
      <c r="H144">
        <v>0.32697547683923711</v>
      </c>
      <c r="I144">
        <v>128435</v>
      </c>
      <c r="J144">
        <v>349.95912806539508</v>
      </c>
      <c r="K144">
        <v>3.2288828337874662</v>
      </c>
      <c r="L144">
        <f t="shared" si="14"/>
        <v>3.2704317812222272</v>
      </c>
      <c r="M144">
        <v>5.1943733867712103</v>
      </c>
      <c r="N144">
        <f t="shared" si="15"/>
        <v>0.99727520435967298</v>
      </c>
      <c r="O144" s="1">
        <f t="shared" si="16"/>
        <v>0.16621253405994552</v>
      </c>
      <c r="P144" s="1">
        <f t="shared" si="17"/>
        <v>0</v>
      </c>
      <c r="Q144" s="1">
        <f t="shared" si="18"/>
        <v>2.7247956403270157E-3</v>
      </c>
      <c r="R144">
        <v>11</v>
      </c>
      <c r="S144">
        <v>132</v>
      </c>
      <c r="T144">
        <v>5</v>
      </c>
      <c r="U144">
        <v>5.0023041474654377</v>
      </c>
      <c r="V144" t="s">
        <v>4</v>
      </c>
      <c r="W144">
        <v>13</v>
      </c>
      <c r="X144" t="s">
        <v>5</v>
      </c>
      <c r="Y144">
        <v>3409</v>
      </c>
      <c r="Z144" t="s">
        <v>116</v>
      </c>
      <c r="AA144" t="s">
        <v>215</v>
      </c>
      <c r="AB144">
        <v>4</v>
      </c>
      <c r="AC144">
        <v>0</v>
      </c>
      <c r="AD144">
        <f t="shared" si="19"/>
        <v>0</v>
      </c>
      <c r="AE144">
        <f t="shared" si="20"/>
        <v>0</v>
      </c>
      <c r="AF144">
        <v>1712</v>
      </c>
      <c r="AG144">
        <v>258692</v>
      </c>
      <c r="AH144">
        <v>8.1713660121465654</v>
      </c>
      <c r="AI144">
        <v>1</v>
      </c>
      <c r="AJ144">
        <v>1.015759911388159E-2</v>
      </c>
      <c r="AK144">
        <v>0.98984247446060181</v>
      </c>
      <c r="AL144">
        <v>0</v>
      </c>
      <c r="AM144">
        <v>1</v>
      </c>
    </row>
    <row r="145" spans="1:39" x14ac:dyDescent="0.2">
      <c r="A145" t="s">
        <v>0</v>
      </c>
      <c r="B145" t="s">
        <v>1</v>
      </c>
      <c r="C145" t="s">
        <v>2</v>
      </c>
      <c r="D145" t="s">
        <v>3</v>
      </c>
      <c r="E145">
        <v>2.1563115095119532</v>
      </c>
      <c r="F145">
        <v>367</v>
      </c>
      <c r="G145">
        <v>120</v>
      </c>
      <c r="H145">
        <v>0.32697547683923711</v>
      </c>
      <c r="I145">
        <v>128435</v>
      </c>
      <c r="J145">
        <v>349.95912806539508</v>
      </c>
      <c r="K145">
        <v>3.2288828337874662</v>
      </c>
      <c r="L145">
        <f t="shared" si="14"/>
        <v>3.2704317812222272</v>
      </c>
      <c r="M145">
        <v>5.1943733867712103</v>
      </c>
      <c r="N145">
        <f t="shared" si="15"/>
        <v>0.99727520435967298</v>
      </c>
      <c r="O145" s="1">
        <f t="shared" si="16"/>
        <v>0.16621253405994552</v>
      </c>
      <c r="P145" s="1">
        <f t="shared" si="17"/>
        <v>0</v>
      </c>
      <c r="Q145" s="1">
        <f t="shared" si="18"/>
        <v>2.7247956403270157E-3</v>
      </c>
      <c r="R145">
        <v>11</v>
      </c>
      <c r="S145">
        <v>132</v>
      </c>
      <c r="T145">
        <v>5</v>
      </c>
      <c r="U145">
        <v>5.0023041474654377</v>
      </c>
      <c r="V145" t="s">
        <v>4</v>
      </c>
      <c r="W145">
        <v>13</v>
      </c>
      <c r="X145" t="s">
        <v>5</v>
      </c>
      <c r="Y145">
        <v>3409</v>
      </c>
      <c r="Z145" t="s">
        <v>213</v>
      </c>
      <c r="AA145" t="s">
        <v>216</v>
      </c>
      <c r="AB145">
        <v>3</v>
      </c>
      <c r="AC145">
        <v>0</v>
      </c>
      <c r="AD145">
        <f t="shared" si="19"/>
        <v>0</v>
      </c>
      <c r="AE145">
        <f t="shared" si="20"/>
        <v>0</v>
      </c>
      <c r="AF145">
        <v>594</v>
      </c>
      <c r="AG145">
        <v>68480</v>
      </c>
      <c r="AH145">
        <v>13.465947762158461</v>
      </c>
      <c r="AI145">
        <v>1</v>
      </c>
      <c r="AJ145">
        <v>9.570954367518425E-3</v>
      </c>
      <c r="AK145">
        <v>0.99042904376983643</v>
      </c>
      <c r="AL145">
        <v>0</v>
      </c>
      <c r="AM145">
        <v>1</v>
      </c>
    </row>
    <row r="146" spans="1:39" x14ac:dyDescent="0.2">
      <c r="A146" t="s">
        <v>0</v>
      </c>
      <c r="B146" t="s">
        <v>1</v>
      </c>
      <c r="C146" t="s">
        <v>2</v>
      </c>
      <c r="D146" t="s">
        <v>3</v>
      </c>
      <c r="E146">
        <v>2.156312170039989</v>
      </c>
      <c r="F146">
        <v>367</v>
      </c>
      <c r="G146">
        <v>120</v>
      </c>
      <c r="H146">
        <v>0.32697547683923711</v>
      </c>
      <c r="I146">
        <v>128435</v>
      </c>
      <c r="J146">
        <v>349.95912806539508</v>
      </c>
      <c r="K146">
        <v>3.2288828337874662</v>
      </c>
      <c r="L146">
        <f t="shared" si="14"/>
        <v>3.2704317812222272</v>
      </c>
      <c r="M146">
        <v>5.1943733867712103</v>
      </c>
      <c r="N146">
        <f t="shared" si="15"/>
        <v>0.99727520435967298</v>
      </c>
      <c r="O146" s="1">
        <f t="shared" si="16"/>
        <v>0.16621253405994552</v>
      </c>
      <c r="P146" s="1">
        <f t="shared" si="17"/>
        <v>0</v>
      </c>
      <c r="Q146" s="1">
        <f t="shared" si="18"/>
        <v>2.7247956403270157E-3</v>
      </c>
      <c r="R146">
        <v>11</v>
      </c>
      <c r="S146">
        <v>132</v>
      </c>
      <c r="T146">
        <v>5</v>
      </c>
      <c r="U146">
        <v>5.0023041474654377</v>
      </c>
      <c r="V146" t="s">
        <v>4</v>
      </c>
      <c r="W146">
        <v>13</v>
      </c>
      <c r="X146" t="s">
        <v>5</v>
      </c>
      <c r="Y146">
        <v>3409</v>
      </c>
      <c r="Z146" t="s">
        <v>12</v>
      </c>
      <c r="AA146" t="s">
        <v>217</v>
      </c>
      <c r="AB146">
        <v>1</v>
      </c>
      <c r="AC146">
        <v>0</v>
      </c>
      <c r="AD146">
        <f t="shared" si="19"/>
        <v>0</v>
      </c>
      <c r="AE146">
        <f t="shared" si="20"/>
        <v>0</v>
      </c>
      <c r="AF146">
        <v>624</v>
      </c>
      <c r="AG146">
        <v>9291</v>
      </c>
      <c r="AH146">
        <v>0.87054447867785956</v>
      </c>
      <c r="AI146">
        <v>0</v>
      </c>
      <c r="AJ146">
        <v>1.2576946057379249E-2</v>
      </c>
      <c r="AK146">
        <v>0.98742306232452393</v>
      </c>
      <c r="AL146">
        <v>0</v>
      </c>
      <c r="AM146">
        <v>1</v>
      </c>
    </row>
    <row r="147" spans="1:39" x14ac:dyDescent="0.2">
      <c r="A147" t="s">
        <v>0</v>
      </c>
      <c r="B147" t="s">
        <v>1</v>
      </c>
      <c r="C147" t="s">
        <v>2</v>
      </c>
      <c r="D147" t="s">
        <v>3</v>
      </c>
      <c r="E147">
        <v>2.1563128333548289</v>
      </c>
      <c r="F147">
        <v>367</v>
      </c>
      <c r="G147">
        <v>120</v>
      </c>
      <c r="H147">
        <v>0.32697547683923711</v>
      </c>
      <c r="I147">
        <v>128435</v>
      </c>
      <c r="J147">
        <v>349.95912806539508</v>
      </c>
      <c r="K147">
        <v>3.2288828337874662</v>
      </c>
      <c r="L147">
        <f t="shared" si="14"/>
        <v>3.2704317812222272</v>
      </c>
      <c r="M147">
        <v>5.1943733867712103</v>
      </c>
      <c r="N147">
        <f t="shared" si="15"/>
        <v>0.99727520435967298</v>
      </c>
      <c r="O147" s="1">
        <f t="shared" si="16"/>
        <v>0.16621253405994552</v>
      </c>
      <c r="P147" s="1">
        <f t="shared" si="17"/>
        <v>0</v>
      </c>
      <c r="Q147" s="1">
        <f t="shared" si="18"/>
        <v>2.7247956403270157E-3</v>
      </c>
      <c r="R147">
        <v>11</v>
      </c>
      <c r="S147">
        <v>132</v>
      </c>
      <c r="T147">
        <v>5</v>
      </c>
      <c r="U147">
        <v>5.0023041474654377</v>
      </c>
      <c r="V147" t="s">
        <v>4</v>
      </c>
      <c r="W147">
        <v>13</v>
      </c>
      <c r="X147" t="s">
        <v>5</v>
      </c>
      <c r="Y147">
        <v>3409</v>
      </c>
      <c r="Z147" t="s">
        <v>213</v>
      </c>
      <c r="AA147" t="s">
        <v>218</v>
      </c>
      <c r="AB147">
        <v>3</v>
      </c>
      <c r="AC147">
        <v>0</v>
      </c>
      <c r="AD147">
        <f t="shared" si="19"/>
        <v>0</v>
      </c>
      <c r="AE147">
        <f t="shared" si="20"/>
        <v>0</v>
      </c>
      <c r="AF147">
        <v>1242</v>
      </c>
      <c r="AG147">
        <v>68480</v>
      </c>
      <c r="AH147">
        <v>13.46594908922799</v>
      </c>
      <c r="AI147">
        <v>1</v>
      </c>
      <c r="AJ147">
        <v>1.010704599320889E-2</v>
      </c>
      <c r="AK147">
        <v>0.98989289999008179</v>
      </c>
      <c r="AL147">
        <v>0</v>
      </c>
      <c r="AM147">
        <v>1</v>
      </c>
    </row>
    <row r="148" spans="1:39" x14ac:dyDescent="0.2">
      <c r="A148" t="s">
        <v>0</v>
      </c>
      <c r="B148" t="s">
        <v>1</v>
      </c>
      <c r="C148" t="s">
        <v>2</v>
      </c>
      <c r="D148" t="s">
        <v>3</v>
      </c>
      <c r="E148">
        <v>2.156313496725109</v>
      </c>
      <c r="F148">
        <v>367</v>
      </c>
      <c r="G148">
        <v>120</v>
      </c>
      <c r="H148">
        <v>0.32697547683923711</v>
      </c>
      <c r="I148">
        <v>128435</v>
      </c>
      <c r="J148">
        <v>349.95912806539508</v>
      </c>
      <c r="K148">
        <v>3.2288828337874662</v>
      </c>
      <c r="L148">
        <f t="shared" si="14"/>
        <v>3.2704317812222272</v>
      </c>
      <c r="M148">
        <v>5.1943733867712103</v>
      </c>
      <c r="N148">
        <f t="shared" si="15"/>
        <v>0.99727520435967298</v>
      </c>
      <c r="O148" s="1">
        <f t="shared" si="16"/>
        <v>0.16621253405994552</v>
      </c>
      <c r="P148" s="1">
        <f t="shared" si="17"/>
        <v>0</v>
      </c>
      <c r="Q148" s="1">
        <f t="shared" si="18"/>
        <v>2.7247956403270157E-3</v>
      </c>
      <c r="R148">
        <v>11</v>
      </c>
      <c r="S148">
        <v>132</v>
      </c>
      <c r="T148">
        <v>5</v>
      </c>
      <c r="U148">
        <v>5.0023041474654377</v>
      </c>
      <c r="V148" t="s">
        <v>4</v>
      </c>
      <c r="W148">
        <v>13</v>
      </c>
      <c r="X148" t="s">
        <v>5</v>
      </c>
      <c r="Y148">
        <v>3409</v>
      </c>
      <c r="Z148" t="s">
        <v>12</v>
      </c>
      <c r="AA148" t="s">
        <v>219</v>
      </c>
      <c r="AB148">
        <v>1</v>
      </c>
      <c r="AC148">
        <v>0</v>
      </c>
      <c r="AD148">
        <f t="shared" si="19"/>
        <v>0</v>
      </c>
      <c r="AE148">
        <f t="shared" si="20"/>
        <v>0</v>
      </c>
      <c r="AF148">
        <v>982</v>
      </c>
      <c r="AG148">
        <v>9291</v>
      </c>
      <c r="AH148">
        <v>0.87054579995161296</v>
      </c>
      <c r="AI148">
        <v>0</v>
      </c>
      <c r="AJ148">
        <v>1.0736013762652871E-2</v>
      </c>
      <c r="AK148">
        <v>0.98926395177841187</v>
      </c>
      <c r="AL148">
        <v>0</v>
      </c>
      <c r="AM148">
        <v>1</v>
      </c>
    </row>
    <row r="149" spans="1:39" x14ac:dyDescent="0.2">
      <c r="A149" t="s">
        <v>0</v>
      </c>
      <c r="B149" t="s">
        <v>1</v>
      </c>
      <c r="C149" t="s">
        <v>2</v>
      </c>
      <c r="D149" t="s">
        <v>3</v>
      </c>
      <c r="E149">
        <v>2.156314173103822</v>
      </c>
      <c r="F149">
        <v>367</v>
      </c>
      <c r="G149">
        <v>120</v>
      </c>
      <c r="H149">
        <v>0.32697547683923711</v>
      </c>
      <c r="I149">
        <v>128435</v>
      </c>
      <c r="J149">
        <v>349.95912806539508</v>
      </c>
      <c r="K149">
        <v>3.2288828337874662</v>
      </c>
      <c r="L149">
        <f t="shared" si="14"/>
        <v>3.2704317812222272</v>
      </c>
      <c r="M149">
        <v>5.1943733867712103</v>
      </c>
      <c r="N149">
        <f t="shared" si="15"/>
        <v>0.99727520435967298</v>
      </c>
      <c r="O149" s="1">
        <f t="shared" si="16"/>
        <v>0.16621253405994552</v>
      </c>
      <c r="P149" s="1">
        <f t="shared" si="17"/>
        <v>0</v>
      </c>
      <c r="Q149" s="1">
        <f t="shared" si="18"/>
        <v>2.7247956403270157E-3</v>
      </c>
      <c r="R149">
        <v>11</v>
      </c>
      <c r="S149">
        <v>132</v>
      </c>
      <c r="T149">
        <v>5</v>
      </c>
      <c r="U149">
        <v>5.0023041474654377</v>
      </c>
      <c r="V149" t="s">
        <v>4</v>
      </c>
      <c r="W149">
        <v>13</v>
      </c>
      <c r="X149" t="s">
        <v>5</v>
      </c>
      <c r="Y149">
        <v>3409</v>
      </c>
      <c r="Z149" t="s">
        <v>220</v>
      </c>
      <c r="AA149" t="s">
        <v>221</v>
      </c>
      <c r="AB149">
        <v>6</v>
      </c>
      <c r="AC149">
        <v>0</v>
      </c>
      <c r="AD149">
        <f t="shared" si="19"/>
        <v>0</v>
      </c>
      <c r="AE149">
        <f t="shared" si="20"/>
        <v>0</v>
      </c>
      <c r="AF149">
        <v>788</v>
      </c>
      <c r="AG149">
        <v>1275</v>
      </c>
      <c r="AH149">
        <v>0.94380642979078377</v>
      </c>
      <c r="AI149">
        <v>0</v>
      </c>
      <c r="AJ149">
        <v>1.2833919376134871E-2</v>
      </c>
      <c r="AK149">
        <v>0.98716610670089722</v>
      </c>
      <c r="AL149">
        <v>0</v>
      </c>
      <c r="AM149">
        <v>1</v>
      </c>
    </row>
    <row r="150" spans="1:39" x14ac:dyDescent="0.2">
      <c r="A150" t="s">
        <v>0</v>
      </c>
      <c r="B150" t="s">
        <v>1</v>
      </c>
      <c r="C150" t="s">
        <v>2</v>
      </c>
      <c r="D150" t="s">
        <v>3</v>
      </c>
      <c r="E150">
        <v>2.1563147692411588</v>
      </c>
      <c r="F150">
        <v>367</v>
      </c>
      <c r="G150">
        <v>120</v>
      </c>
      <c r="H150">
        <v>0.32697547683923711</v>
      </c>
      <c r="I150">
        <v>128435</v>
      </c>
      <c r="J150">
        <v>349.95912806539508</v>
      </c>
      <c r="K150">
        <v>3.2288828337874662</v>
      </c>
      <c r="L150">
        <f t="shared" si="14"/>
        <v>3.2704317812222272</v>
      </c>
      <c r="M150">
        <v>5.1943733867712103</v>
      </c>
      <c r="N150">
        <f t="shared" si="15"/>
        <v>0.99727520435967298</v>
      </c>
      <c r="O150" s="1">
        <f t="shared" si="16"/>
        <v>0.16621253405994552</v>
      </c>
      <c r="P150" s="1">
        <f t="shared" si="17"/>
        <v>0</v>
      </c>
      <c r="Q150" s="1">
        <f t="shared" si="18"/>
        <v>2.7247956403270157E-3</v>
      </c>
      <c r="R150">
        <v>11</v>
      </c>
      <c r="S150">
        <v>132</v>
      </c>
      <c r="T150">
        <v>5</v>
      </c>
      <c r="U150">
        <v>5.0023041474654377</v>
      </c>
      <c r="V150" t="s">
        <v>4</v>
      </c>
      <c r="W150">
        <v>13</v>
      </c>
      <c r="X150" t="s">
        <v>5</v>
      </c>
      <c r="Y150">
        <v>3409</v>
      </c>
      <c r="Z150" t="s">
        <v>12</v>
      </c>
      <c r="AA150" t="s">
        <v>222</v>
      </c>
      <c r="AB150">
        <v>8</v>
      </c>
      <c r="AC150">
        <v>1</v>
      </c>
      <c r="AD150">
        <f t="shared" si="19"/>
        <v>0</v>
      </c>
      <c r="AE150">
        <f t="shared" si="20"/>
        <v>0</v>
      </c>
      <c r="AF150">
        <v>1335</v>
      </c>
      <c r="AG150">
        <v>9291</v>
      </c>
      <c r="AH150">
        <v>0.87054713737071765</v>
      </c>
      <c r="AI150">
        <v>0</v>
      </c>
      <c r="AJ150">
        <v>1.223360933363438E-2</v>
      </c>
      <c r="AK150">
        <v>0.98776638507843018</v>
      </c>
      <c r="AL150">
        <v>0</v>
      </c>
      <c r="AM150">
        <v>1</v>
      </c>
    </row>
    <row r="151" spans="1:39" x14ac:dyDescent="0.2">
      <c r="A151" t="s">
        <v>0</v>
      </c>
      <c r="B151" t="s">
        <v>1</v>
      </c>
      <c r="C151" t="s">
        <v>2</v>
      </c>
      <c r="D151" t="s">
        <v>3</v>
      </c>
      <c r="E151">
        <v>2.1563150117089078</v>
      </c>
      <c r="F151">
        <v>367</v>
      </c>
      <c r="G151">
        <v>120</v>
      </c>
      <c r="H151">
        <v>0.32697547683923711</v>
      </c>
      <c r="I151">
        <v>128435</v>
      </c>
      <c r="J151">
        <v>349.95912806539508</v>
      </c>
      <c r="K151">
        <v>3.2288828337874662</v>
      </c>
      <c r="L151">
        <f t="shared" si="14"/>
        <v>3.2704317812222272</v>
      </c>
      <c r="M151">
        <v>5.1943733867712103</v>
      </c>
      <c r="N151">
        <f t="shared" si="15"/>
        <v>0.99727520435967298</v>
      </c>
      <c r="O151" s="1">
        <f t="shared" si="16"/>
        <v>0.16621253405994552</v>
      </c>
      <c r="P151" s="1">
        <f t="shared" si="17"/>
        <v>0</v>
      </c>
      <c r="Q151" s="1">
        <f t="shared" si="18"/>
        <v>2.7247956403270157E-3</v>
      </c>
      <c r="R151">
        <v>11</v>
      </c>
      <c r="S151">
        <v>132</v>
      </c>
      <c r="T151">
        <v>5</v>
      </c>
      <c r="U151">
        <v>5.0023041474654377</v>
      </c>
      <c r="V151" t="s">
        <v>4</v>
      </c>
      <c r="W151">
        <v>13</v>
      </c>
      <c r="X151" t="s">
        <v>5</v>
      </c>
      <c r="Y151">
        <v>3409</v>
      </c>
      <c r="Z151" t="s">
        <v>47</v>
      </c>
      <c r="AA151" t="s">
        <v>223</v>
      </c>
      <c r="AB151">
        <v>8</v>
      </c>
      <c r="AC151">
        <v>1</v>
      </c>
      <c r="AD151">
        <f t="shared" si="19"/>
        <v>0</v>
      </c>
      <c r="AE151">
        <f t="shared" si="20"/>
        <v>0</v>
      </c>
      <c r="AF151">
        <v>821</v>
      </c>
      <c r="AG151">
        <v>233422</v>
      </c>
      <c r="AH151">
        <v>7.5502682571542374</v>
      </c>
      <c r="AI151">
        <v>0</v>
      </c>
      <c r="AJ151">
        <v>1.2321374379098421E-2</v>
      </c>
      <c r="AK151">
        <v>0.98767858743667603</v>
      </c>
      <c r="AL151">
        <v>0</v>
      </c>
      <c r="AM151">
        <v>1</v>
      </c>
    </row>
    <row r="152" spans="1:39" x14ac:dyDescent="0.2">
      <c r="A152" t="s">
        <v>0</v>
      </c>
      <c r="B152" t="s">
        <v>1</v>
      </c>
      <c r="C152" t="s">
        <v>2</v>
      </c>
      <c r="D152" t="s">
        <v>3</v>
      </c>
      <c r="E152">
        <v>2.1563151701098389</v>
      </c>
      <c r="F152">
        <v>367</v>
      </c>
      <c r="G152">
        <v>120</v>
      </c>
      <c r="H152">
        <v>0.32697547683923711</v>
      </c>
      <c r="I152">
        <v>128435</v>
      </c>
      <c r="J152">
        <v>349.95912806539508</v>
      </c>
      <c r="K152">
        <v>3.2288828337874662</v>
      </c>
      <c r="L152">
        <f t="shared" si="14"/>
        <v>3.2704317812222272</v>
      </c>
      <c r="M152">
        <v>5.1943733867712103</v>
      </c>
      <c r="N152">
        <f t="shared" si="15"/>
        <v>0.99727520435967298</v>
      </c>
      <c r="O152" s="1">
        <f t="shared" si="16"/>
        <v>0.16621253405994552</v>
      </c>
      <c r="P152" s="1">
        <f t="shared" si="17"/>
        <v>0</v>
      </c>
      <c r="Q152" s="1">
        <f t="shared" si="18"/>
        <v>2.7247956403270157E-3</v>
      </c>
      <c r="R152">
        <v>11</v>
      </c>
      <c r="S152">
        <v>132</v>
      </c>
      <c r="T152">
        <v>5</v>
      </c>
      <c r="U152">
        <v>5.0023041474654377</v>
      </c>
      <c r="V152" t="s">
        <v>4</v>
      </c>
      <c r="W152">
        <v>13</v>
      </c>
      <c r="X152" t="s">
        <v>5</v>
      </c>
      <c r="Y152">
        <v>3409</v>
      </c>
      <c r="Z152" t="s">
        <v>12</v>
      </c>
      <c r="AA152" t="s">
        <v>224</v>
      </c>
      <c r="AB152">
        <v>7</v>
      </c>
      <c r="AC152">
        <v>0</v>
      </c>
      <c r="AD152">
        <f t="shared" si="19"/>
        <v>0</v>
      </c>
      <c r="AE152">
        <f t="shared" si="20"/>
        <v>0</v>
      </c>
      <c r="AF152">
        <v>3966</v>
      </c>
      <c r="AG152">
        <v>9291</v>
      </c>
      <c r="AH152">
        <v>0.870547733762145</v>
      </c>
      <c r="AI152">
        <v>0</v>
      </c>
      <c r="AJ152">
        <v>1.093375310301781E-2</v>
      </c>
      <c r="AK152">
        <v>0.98906624317169189</v>
      </c>
      <c r="AL152">
        <v>0</v>
      </c>
      <c r="AM152">
        <v>1</v>
      </c>
    </row>
    <row r="153" spans="1:39" x14ac:dyDescent="0.2">
      <c r="A153" t="s">
        <v>0</v>
      </c>
      <c r="B153" t="s">
        <v>1</v>
      </c>
      <c r="C153" t="s">
        <v>2</v>
      </c>
      <c r="D153" t="s">
        <v>3</v>
      </c>
      <c r="E153">
        <v>2.156315237435372</v>
      </c>
      <c r="F153">
        <v>367</v>
      </c>
      <c r="G153">
        <v>120</v>
      </c>
      <c r="H153">
        <v>0.32697547683923711</v>
      </c>
      <c r="I153">
        <v>128435</v>
      </c>
      <c r="J153">
        <v>349.95912806539508</v>
      </c>
      <c r="K153">
        <v>3.2288828337874662</v>
      </c>
      <c r="L153">
        <f t="shared" si="14"/>
        <v>3.2704317812222272</v>
      </c>
      <c r="M153">
        <v>5.1943733867712103</v>
      </c>
      <c r="N153">
        <f t="shared" si="15"/>
        <v>0.99727520435967298</v>
      </c>
      <c r="O153" s="1">
        <f t="shared" si="16"/>
        <v>0.16621253405994552</v>
      </c>
      <c r="P153" s="1">
        <f t="shared" si="17"/>
        <v>0</v>
      </c>
      <c r="Q153" s="1">
        <f t="shared" si="18"/>
        <v>2.7247956403270157E-3</v>
      </c>
      <c r="R153">
        <v>11</v>
      </c>
      <c r="S153">
        <v>132</v>
      </c>
      <c r="T153">
        <v>5</v>
      </c>
      <c r="U153">
        <v>5.0023041474654377</v>
      </c>
      <c r="V153" t="s">
        <v>4</v>
      </c>
      <c r="W153">
        <v>13</v>
      </c>
      <c r="X153" t="s">
        <v>5</v>
      </c>
      <c r="Y153">
        <v>3409</v>
      </c>
      <c r="Z153" t="s">
        <v>225</v>
      </c>
      <c r="AA153" t="s">
        <v>226</v>
      </c>
      <c r="AB153">
        <v>4</v>
      </c>
      <c r="AC153">
        <v>0</v>
      </c>
      <c r="AD153">
        <f t="shared" si="19"/>
        <v>0</v>
      </c>
      <c r="AE153">
        <f t="shared" si="20"/>
        <v>0</v>
      </c>
      <c r="AF153">
        <v>186</v>
      </c>
      <c r="AG153">
        <v>-14</v>
      </c>
      <c r="AH153">
        <v>0.28170062582144151</v>
      </c>
      <c r="AI153">
        <v>0</v>
      </c>
      <c r="AJ153">
        <v>2.1516276523470879E-2</v>
      </c>
      <c r="AK153">
        <v>0.97848367691040039</v>
      </c>
      <c r="AL153">
        <v>0</v>
      </c>
      <c r="AM153">
        <v>1</v>
      </c>
    </row>
    <row r="154" spans="1:39" x14ac:dyDescent="0.2">
      <c r="A154" t="s">
        <v>0</v>
      </c>
      <c r="B154" t="s">
        <v>1</v>
      </c>
      <c r="C154" t="s">
        <v>2</v>
      </c>
      <c r="D154" t="s">
        <v>3</v>
      </c>
      <c r="E154">
        <v>2.156315269916508</v>
      </c>
      <c r="F154">
        <v>367</v>
      </c>
      <c r="G154">
        <v>120</v>
      </c>
      <c r="H154">
        <v>0.32697547683923711</v>
      </c>
      <c r="I154">
        <v>128435</v>
      </c>
      <c r="J154">
        <v>349.95912806539508</v>
      </c>
      <c r="K154">
        <v>3.2288828337874662</v>
      </c>
      <c r="L154">
        <f t="shared" si="14"/>
        <v>3.2704317812222272</v>
      </c>
      <c r="M154">
        <v>5.1943733867712103</v>
      </c>
      <c r="N154">
        <f t="shared" si="15"/>
        <v>0.99727520435967298</v>
      </c>
      <c r="O154" s="1">
        <f t="shared" si="16"/>
        <v>0.16621253405994552</v>
      </c>
      <c r="P154" s="1">
        <f t="shared" si="17"/>
        <v>0</v>
      </c>
      <c r="Q154" s="1">
        <f t="shared" si="18"/>
        <v>2.7247956403270157E-3</v>
      </c>
      <c r="R154">
        <v>11</v>
      </c>
      <c r="S154">
        <v>132</v>
      </c>
      <c r="T154">
        <v>5</v>
      </c>
      <c r="U154">
        <v>5.0023041474654377</v>
      </c>
      <c r="V154" t="s">
        <v>4</v>
      </c>
      <c r="W154">
        <v>13</v>
      </c>
      <c r="X154" t="s">
        <v>5</v>
      </c>
      <c r="Y154">
        <v>3409</v>
      </c>
      <c r="Z154" t="s">
        <v>40</v>
      </c>
      <c r="AA154" t="s">
        <v>227</v>
      </c>
      <c r="AB154">
        <v>6</v>
      </c>
      <c r="AC154">
        <v>0</v>
      </c>
      <c r="AD154">
        <f t="shared" si="19"/>
        <v>0</v>
      </c>
      <c r="AE154">
        <f t="shared" si="20"/>
        <v>0</v>
      </c>
      <c r="AF154">
        <v>45</v>
      </c>
      <c r="AG154">
        <v>18633</v>
      </c>
      <c r="AH154">
        <v>9.5591029322348096</v>
      </c>
      <c r="AI154">
        <v>0</v>
      </c>
      <c r="AJ154">
        <v>7.0556420832872391E-3</v>
      </c>
      <c r="AK154">
        <v>0.99294430017471313</v>
      </c>
      <c r="AL154">
        <v>0</v>
      </c>
      <c r="AM154">
        <v>1</v>
      </c>
    </row>
    <row r="155" spans="1:39" x14ac:dyDescent="0.2">
      <c r="A155" t="s">
        <v>0</v>
      </c>
      <c r="B155" t="s">
        <v>1</v>
      </c>
      <c r="C155" t="s">
        <v>2</v>
      </c>
      <c r="D155" t="s">
        <v>3</v>
      </c>
      <c r="E155">
        <v>2.1563153372541231</v>
      </c>
      <c r="F155">
        <v>367</v>
      </c>
      <c r="G155">
        <v>120</v>
      </c>
      <c r="H155">
        <v>0.32697547683923711</v>
      </c>
      <c r="I155">
        <v>128435</v>
      </c>
      <c r="J155">
        <v>349.95912806539508</v>
      </c>
      <c r="K155">
        <v>3.2288828337874662</v>
      </c>
      <c r="L155">
        <f t="shared" si="14"/>
        <v>3.2704317812222272</v>
      </c>
      <c r="M155">
        <v>5.1943733867712103</v>
      </c>
      <c r="N155">
        <f t="shared" si="15"/>
        <v>0.99727520435967298</v>
      </c>
      <c r="O155" s="1">
        <f t="shared" si="16"/>
        <v>0.16621253405994552</v>
      </c>
      <c r="P155" s="1">
        <f t="shared" si="17"/>
        <v>0</v>
      </c>
      <c r="Q155" s="1">
        <f t="shared" si="18"/>
        <v>2.7247956403270157E-3</v>
      </c>
      <c r="R155">
        <v>11</v>
      </c>
      <c r="S155">
        <v>132</v>
      </c>
      <c r="T155">
        <v>5</v>
      </c>
      <c r="U155">
        <v>5.0023041474654377</v>
      </c>
      <c r="V155" t="s">
        <v>4</v>
      </c>
      <c r="W155">
        <v>13</v>
      </c>
      <c r="X155" t="s">
        <v>5</v>
      </c>
      <c r="Y155">
        <v>3409</v>
      </c>
      <c r="Z155" t="s">
        <v>228</v>
      </c>
      <c r="AA155" t="s">
        <v>229</v>
      </c>
      <c r="AB155">
        <v>3</v>
      </c>
      <c r="AC155">
        <v>0</v>
      </c>
      <c r="AD155">
        <f t="shared" si="19"/>
        <v>0</v>
      </c>
      <c r="AE155">
        <f t="shared" si="20"/>
        <v>0</v>
      </c>
      <c r="AF155">
        <v>65</v>
      </c>
      <c r="AG155">
        <v>16314</v>
      </c>
      <c r="AH155">
        <v>6.720682479028409</v>
      </c>
      <c r="AI155">
        <v>0</v>
      </c>
      <c r="AJ155">
        <v>1.3639336451888079E-2</v>
      </c>
      <c r="AK155">
        <v>0.98636066913604736</v>
      </c>
      <c r="AL155">
        <v>0</v>
      </c>
      <c r="AM155">
        <v>1</v>
      </c>
    </row>
    <row r="156" spans="1:39" x14ac:dyDescent="0.2">
      <c r="A156" t="s">
        <v>0</v>
      </c>
      <c r="B156" t="s">
        <v>1</v>
      </c>
      <c r="C156" t="s">
        <v>2</v>
      </c>
      <c r="D156" t="s">
        <v>3</v>
      </c>
      <c r="E156">
        <v>2.15631538706999</v>
      </c>
      <c r="F156">
        <v>367</v>
      </c>
      <c r="G156">
        <v>120</v>
      </c>
      <c r="H156">
        <v>0.32697547683923711</v>
      </c>
      <c r="I156">
        <v>128435</v>
      </c>
      <c r="J156">
        <v>349.95912806539508</v>
      </c>
      <c r="K156">
        <v>3.2288828337874662</v>
      </c>
      <c r="L156">
        <f t="shared" si="14"/>
        <v>3.2704317812222272</v>
      </c>
      <c r="M156">
        <v>5.1943733867712103</v>
      </c>
      <c r="N156">
        <f t="shared" si="15"/>
        <v>0.99727520435967298</v>
      </c>
      <c r="O156" s="1">
        <f t="shared" si="16"/>
        <v>0.16621253405994552</v>
      </c>
      <c r="P156" s="1">
        <f t="shared" si="17"/>
        <v>0</v>
      </c>
      <c r="Q156" s="1">
        <f t="shared" si="18"/>
        <v>2.7247956403270157E-3</v>
      </c>
      <c r="R156">
        <v>11</v>
      </c>
      <c r="S156">
        <v>132</v>
      </c>
      <c r="T156">
        <v>5</v>
      </c>
      <c r="U156">
        <v>5.0023041474654377</v>
      </c>
      <c r="V156" t="s">
        <v>4</v>
      </c>
      <c r="W156">
        <v>13</v>
      </c>
      <c r="X156" t="s">
        <v>5</v>
      </c>
      <c r="Y156">
        <v>3409</v>
      </c>
      <c r="Z156" t="s">
        <v>10</v>
      </c>
      <c r="AA156" t="s">
        <v>230</v>
      </c>
      <c r="AB156">
        <v>1</v>
      </c>
      <c r="AC156">
        <v>0</v>
      </c>
      <c r="AD156">
        <f t="shared" si="19"/>
        <v>0</v>
      </c>
      <c r="AE156">
        <f t="shared" si="20"/>
        <v>0</v>
      </c>
      <c r="AF156">
        <v>102</v>
      </c>
      <c r="AG156">
        <v>7683</v>
      </c>
      <c r="AH156">
        <v>0.39480776675700963</v>
      </c>
      <c r="AI156">
        <v>0</v>
      </c>
      <c r="AJ156">
        <v>1.7324065789580349E-2</v>
      </c>
      <c r="AK156">
        <v>0.98267590999603271</v>
      </c>
      <c r="AL156">
        <v>0</v>
      </c>
      <c r="AM156">
        <v>1</v>
      </c>
    </row>
    <row r="157" spans="1:39" x14ac:dyDescent="0.2">
      <c r="A157" t="s">
        <v>0</v>
      </c>
      <c r="B157" t="s">
        <v>1</v>
      </c>
      <c r="C157" t="s">
        <v>2</v>
      </c>
      <c r="D157" t="s">
        <v>3</v>
      </c>
      <c r="E157">
        <v>2.156315453033582</v>
      </c>
      <c r="F157">
        <v>367</v>
      </c>
      <c r="G157">
        <v>120</v>
      </c>
      <c r="H157">
        <v>0.32697547683923711</v>
      </c>
      <c r="I157">
        <v>128435</v>
      </c>
      <c r="J157">
        <v>349.95912806539508</v>
      </c>
      <c r="K157">
        <v>3.2288828337874662</v>
      </c>
      <c r="L157">
        <f t="shared" si="14"/>
        <v>3.2704317812222272</v>
      </c>
      <c r="M157">
        <v>5.1943733867712103</v>
      </c>
      <c r="N157">
        <f t="shared" si="15"/>
        <v>0.99727520435967298</v>
      </c>
      <c r="O157" s="1">
        <f t="shared" si="16"/>
        <v>0.16621253405994552</v>
      </c>
      <c r="P157" s="1">
        <f t="shared" si="17"/>
        <v>0</v>
      </c>
      <c r="Q157" s="1">
        <f t="shared" si="18"/>
        <v>2.7247956403270157E-3</v>
      </c>
      <c r="R157">
        <v>11</v>
      </c>
      <c r="S157">
        <v>132</v>
      </c>
      <c r="T157">
        <v>5</v>
      </c>
      <c r="U157">
        <v>5.0023041474654377</v>
      </c>
      <c r="V157" t="s">
        <v>4</v>
      </c>
      <c r="W157">
        <v>13</v>
      </c>
      <c r="X157" t="s">
        <v>5</v>
      </c>
      <c r="Y157">
        <v>3409</v>
      </c>
      <c r="Z157" t="s">
        <v>47</v>
      </c>
      <c r="AA157" t="s">
        <v>231</v>
      </c>
      <c r="AB157">
        <v>1</v>
      </c>
      <c r="AC157">
        <v>0</v>
      </c>
      <c r="AD157">
        <f t="shared" si="19"/>
        <v>0</v>
      </c>
      <c r="AE157">
        <f t="shared" si="20"/>
        <v>0</v>
      </c>
      <c r="AF157">
        <v>250</v>
      </c>
      <c r="AG157">
        <v>233422</v>
      </c>
      <c r="AH157">
        <v>7.5502687667714037</v>
      </c>
      <c r="AI157">
        <v>0</v>
      </c>
      <c r="AJ157">
        <v>1.117637567222118E-2</v>
      </c>
      <c r="AK157">
        <v>0.98882359266281128</v>
      </c>
      <c r="AL157">
        <v>0</v>
      </c>
      <c r="AM157">
        <v>1</v>
      </c>
    </row>
    <row r="158" spans="1:39" x14ac:dyDescent="0.2">
      <c r="A158" t="s">
        <v>0</v>
      </c>
      <c r="B158" t="s">
        <v>1</v>
      </c>
      <c r="C158" t="s">
        <v>2</v>
      </c>
      <c r="D158" t="s">
        <v>3</v>
      </c>
      <c r="E158">
        <v>2.1563155191729422</v>
      </c>
      <c r="F158">
        <v>367</v>
      </c>
      <c r="G158">
        <v>120</v>
      </c>
      <c r="H158">
        <v>0.32697547683923711</v>
      </c>
      <c r="I158">
        <v>128435</v>
      </c>
      <c r="J158">
        <v>349.95912806539508</v>
      </c>
      <c r="K158">
        <v>3.2288828337874662</v>
      </c>
      <c r="L158">
        <f t="shared" si="14"/>
        <v>3.2704317812222272</v>
      </c>
      <c r="M158">
        <v>5.1943733867712103</v>
      </c>
      <c r="N158">
        <f t="shared" si="15"/>
        <v>0.99727520435967298</v>
      </c>
      <c r="O158" s="1">
        <f t="shared" si="16"/>
        <v>0.16621253405994552</v>
      </c>
      <c r="P158" s="1">
        <f t="shared" si="17"/>
        <v>0</v>
      </c>
      <c r="Q158" s="1">
        <f t="shared" si="18"/>
        <v>2.7247956403270157E-3</v>
      </c>
      <c r="R158">
        <v>11</v>
      </c>
      <c r="S158">
        <v>132</v>
      </c>
      <c r="T158">
        <v>5</v>
      </c>
      <c r="U158">
        <v>5.0023041474654377</v>
      </c>
      <c r="V158" t="s">
        <v>4</v>
      </c>
      <c r="W158">
        <v>13</v>
      </c>
      <c r="X158" t="s">
        <v>5</v>
      </c>
      <c r="Y158">
        <v>3409</v>
      </c>
      <c r="Z158" t="s">
        <v>10</v>
      </c>
      <c r="AA158" t="s">
        <v>232</v>
      </c>
      <c r="AB158">
        <v>1</v>
      </c>
      <c r="AC158">
        <v>0</v>
      </c>
      <c r="AD158">
        <f t="shared" si="19"/>
        <v>0</v>
      </c>
      <c r="AE158">
        <f t="shared" si="20"/>
        <v>0</v>
      </c>
      <c r="AF158">
        <v>9</v>
      </c>
      <c r="AG158">
        <v>7683</v>
      </c>
      <c r="AH158">
        <v>0.39480788267170608</v>
      </c>
      <c r="AI158">
        <v>0</v>
      </c>
      <c r="AJ158">
        <v>7.3680123314261436E-3</v>
      </c>
      <c r="AK158">
        <v>0.99263203144073486</v>
      </c>
      <c r="AL158">
        <v>0</v>
      </c>
      <c r="AM158">
        <v>1</v>
      </c>
    </row>
    <row r="159" spans="1:39" x14ac:dyDescent="0.2">
      <c r="A159" t="s">
        <v>0</v>
      </c>
      <c r="B159" t="s">
        <v>1</v>
      </c>
      <c r="C159" t="s">
        <v>2</v>
      </c>
      <c r="D159" t="s">
        <v>3</v>
      </c>
      <c r="E159">
        <v>2.1563155857247942</v>
      </c>
      <c r="F159">
        <v>367</v>
      </c>
      <c r="G159">
        <v>120</v>
      </c>
      <c r="H159">
        <v>0.32697547683923711</v>
      </c>
      <c r="I159">
        <v>128435</v>
      </c>
      <c r="J159">
        <v>349.95912806539508</v>
      </c>
      <c r="K159">
        <v>3.2288828337874662</v>
      </c>
      <c r="L159">
        <f t="shared" si="14"/>
        <v>3.2704317812222272</v>
      </c>
      <c r="M159">
        <v>5.1943733867712103</v>
      </c>
      <c r="N159">
        <f t="shared" si="15"/>
        <v>0.99727520435967298</v>
      </c>
      <c r="O159" s="1">
        <f t="shared" si="16"/>
        <v>0.16621253405994552</v>
      </c>
      <c r="P159" s="1">
        <f t="shared" si="17"/>
        <v>0</v>
      </c>
      <c r="Q159" s="1">
        <f t="shared" si="18"/>
        <v>2.7247956403270157E-3</v>
      </c>
      <c r="R159">
        <v>11</v>
      </c>
      <c r="S159">
        <v>132</v>
      </c>
      <c r="T159">
        <v>5</v>
      </c>
      <c r="U159">
        <v>5.0023041474654377</v>
      </c>
      <c r="V159" t="s">
        <v>4</v>
      </c>
      <c r="W159">
        <v>13</v>
      </c>
      <c r="X159" t="s">
        <v>5</v>
      </c>
      <c r="Y159">
        <v>3409</v>
      </c>
      <c r="Z159" t="s">
        <v>233</v>
      </c>
      <c r="AA159" t="s">
        <v>234</v>
      </c>
      <c r="AB159">
        <v>5</v>
      </c>
      <c r="AC159">
        <v>0</v>
      </c>
      <c r="AD159">
        <f t="shared" si="19"/>
        <v>0</v>
      </c>
      <c r="AE159">
        <f t="shared" si="20"/>
        <v>1</v>
      </c>
      <c r="AF159">
        <v>900</v>
      </c>
      <c r="AG159">
        <v>10515</v>
      </c>
      <c r="AH159">
        <v>3.654576880582256</v>
      </c>
      <c r="AI159">
        <v>0</v>
      </c>
      <c r="AJ159">
        <v>0.90710216760635376</v>
      </c>
      <c r="AK159">
        <v>9.2897817492485046E-2</v>
      </c>
      <c r="AL159">
        <v>1</v>
      </c>
      <c r="AM159">
        <v>0</v>
      </c>
    </row>
    <row r="160" spans="1:39" x14ac:dyDescent="0.2">
      <c r="A160" t="s">
        <v>0</v>
      </c>
      <c r="B160" t="s">
        <v>1</v>
      </c>
      <c r="C160" t="s">
        <v>2</v>
      </c>
      <c r="D160" t="s">
        <v>3</v>
      </c>
      <c r="E160">
        <v>2.1563156520932578</v>
      </c>
      <c r="F160">
        <v>367</v>
      </c>
      <c r="G160">
        <v>120</v>
      </c>
      <c r="H160">
        <v>0.32697547683923711</v>
      </c>
      <c r="I160">
        <v>128435</v>
      </c>
      <c r="J160">
        <v>349.95912806539508</v>
      </c>
      <c r="K160">
        <v>3.2288828337874662</v>
      </c>
      <c r="L160">
        <f t="shared" si="14"/>
        <v>3.2704317812222272</v>
      </c>
      <c r="M160">
        <v>5.1943733867712103</v>
      </c>
      <c r="N160">
        <f t="shared" si="15"/>
        <v>0.99727520435967298</v>
      </c>
      <c r="O160" s="1">
        <f t="shared" si="16"/>
        <v>0.16621253405994552</v>
      </c>
      <c r="P160" s="1">
        <f t="shared" si="17"/>
        <v>0</v>
      </c>
      <c r="Q160" s="1">
        <f t="shared" si="18"/>
        <v>2.7247956403270157E-3</v>
      </c>
      <c r="R160">
        <v>11</v>
      </c>
      <c r="S160">
        <v>132</v>
      </c>
      <c r="T160">
        <v>5</v>
      </c>
      <c r="U160">
        <v>5.0023041474654377</v>
      </c>
      <c r="V160" t="s">
        <v>4</v>
      </c>
      <c r="W160">
        <v>13</v>
      </c>
      <c r="X160" t="s">
        <v>5</v>
      </c>
      <c r="Y160">
        <v>3409</v>
      </c>
      <c r="Z160" t="s">
        <v>12</v>
      </c>
      <c r="AA160" t="s">
        <v>235</v>
      </c>
      <c r="AB160">
        <v>2</v>
      </c>
      <c r="AC160">
        <v>0</v>
      </c>
      <c r="AD160">
        <f t="shared" si="19"/>
        <v>0</v>
      </c>
      <c r="AE160">
        <f t="shared" si="20"/>
        <v>0</v>
      </c>
      <c r="AF160">
        <v>262</v>
      </c>
      <c r="AG160">
        <v>9291</v>
      </c>
      <c r="AH160">
        <v>0.87054824735908454</v>
      </c>
      <c r="AI160">
        <v>0</v>
      </c>
      <c r="AJ160">
        <v>1.993237063288689E-2</v>
      </c>
      <c r="AK160">
        <v>0.9800676703453064</v>
      </c>
      <c r="AL160">
        <v>0</v>
      </c>
      <c r="AM160">
        <v>1</v>
      </c>
    </row>
    <row r="161" spans="1:39" x14ac:dyDescent="0.2">
      <c r="A161" t="s">
        <v>0</v>
      </c>
      <c r="B161" t="s">
        <v>1</v>
      </c>
      <c r="C161" t="s">
        <v>2</v>
      </c>
      <c r="D161" t="s">
        <v>3</v>
      </c>
      <c r="E161">
        <v>2.1563157198541298</v>
      </c>
      <c r="F161">
        <v>367</v>
      </c>
      <c r="G161">
        <v>120</v>
      </c>
      <c r="H161">
        <v>0.32697547683923711</v>
      </c>
      <c r="I161">
        <v>128435</v>
      </c>
      <c r="J161">
        <v>349.95912806539508</v>
      </c>
      <c r="K161">
        <v>3.2288828337874662</v>
      </c>
      <c r="L161">
        <f t="shared" si="14"/>
        <v>3.2704317812222272</v>
      </c>
      <c r="M161">
        <v>5.1943733867712103</v>
      </c>
      <c r="N161">
        <f t="shared" si="15"/>
        <v>0.99727520435967298</v>
      </c>
      <c r="O161" s="1">
        <f t="shared" si="16"/>
        <v>0.16621253405994552</v>
      </c>
      <c r="P161" s="1">
        <f t="shared" si="17"/>
        <v>0</v>
      </c>
      <c r="Q161" s="1">
        <f t="shared" si="18"/>
        <v>2.7247956403270157E-3</v>
      </c>
      <c r="R161">
        <v>11</v>
      </c>
      <c r="S161">
        <v>132</v>
      </c>
      <c r="T161">
        <v>5</v>
      </c>
      <c r="U161">
        <v>5.0023041474654377</v>
      </c>
      <c r="V161" t="s">
        <v>4</v>
      </c>
      <c r="W161">
        <v>13</v>
      </c>
      <c r="X161" t="s">
        <v>5</v>
      </c>
      <c r="Y161">
        <v>3409</v>
      </c>
      <c r="Z161" t="s">
        <v>10</v>
      </c>
      <c r="AA161" t="s">
        <v>236</v>
      </c>
      <c r="AB161">
        <v>4</v>
      </c>
      <c r="AC161">
        <v>0</v>
      </c>
      <c r="AD161">
        <f t="shared" si="19"/>
        <v>0</v>
      </c>
      <c r="AE161">
        <f t="shared" si="20"/>
        <v>0</v>
      </c>
      <c r="AF161">
        <v>267</v>
      </c>
      <c r="AG161">
        <v>7683</v>
      </c>
      <c r="AH161">
        <v>0.3948080841712332</v>
      </c>
      <c r="AI161">
        <v>0</v>
      </c>
      <c r="AJ161">
        <v>1.2829640880227091E-2</v>
      </c>
      <c r="AK161">
        <v>0.98717027902603149</v>
      </c>
      <c r="AL161">
        <v>0</v>
      </c>
      <c r="AM161">
        <v>1</v>
      </c>
    </row>
    <row r="162" spans="1:39" x14ac:dyDescent="0.2">
      <c r="A162" t="s">
        <v>0</v>
      </c>
      <c r="B162" t="s">
        <v>1</v>
      </c>
      <c r="C162" t="s">
        <v>2</v>
      </c>
      <c r="D162" t="s">
        <v>3</v>
      </c>
      <c r="E162">
        <v>2.1563157675346249</v>
      </c>
      <c r="F162">
        <v>367</v>
      </c>
      <c r="G162">
        <v>120</v>
      </c>
      <c r="H162">
        <v>0.32697547683923711</v>
      </c>
      <c r="I162">
        <v>128435</v>
      </c>
      <c r="J162">
        <v>349.95912806539508</v>
      </c>
      <c r="K162">
        <v>3.2288828337874662</v>
      </c>
      <c r="L162">
        <f t="shared" si="14"/>
        <v>3.2704317812222272</v>
      </c>
      <c r="M162">
        <v>5.1943733867712103</v>
      </c>
      <c r="N162">
        <f t="shared" si="15"/>
        <v>0.99727520435967298</v>
      </c>
      <c r="O162" s="1">
        <f t="shared" si="16"/>
        <v>0.16621253405994552</v>
      </c>
      <c r="P162" s="1">
        <f t="shared" si="17"/>
        <v>0</v>
      </c>
      <c r="Q162" s="1">
        <f t="shared" si="18"/>
        <v>2.7247956403270157E-3</v>
      </c>
      <c r="R162">
        <v>11</v>
      </c>
      <c r="S162">
        <v>132</v>
      </c>
      <c r="T162">
        <v>5</v>
      </c>
      <c r="U162">
        <v>5.0023041474654377</v>
      </c>
      <c r="V162" t="s">
        <v>4</v>
      </c>
      <c r="W162">
        <v>13</v>
      </c>
      <c r="X162" t="s">
        <v>5</v>
      </c>
      <c r="Y162">
        <v>3409</v>
      </c>
      <c r="Z162" t="s">
        <v>205</v>
      </c>
      <c r="AA162" t="s">
        <v>237</v>
      </c>
      <c r="AB162">
        <v>3</v>
      </c>
      <c r="AC162">
        <v>0</v>
      </c>
      <c r="AD162">
        <f t="shared" si="19"/>
        <v>0</v>
      </c>
      <c r="AE162">
        <f t="shared" si="20"/>
        <v>0</v>
      </c>
      <c r="AF162">
        <v>87</v>
      </c>
      <c r="AG162">
        <v>16701</v>
      </c>
      <c r="AH162">
        <v>12.475360370066561</v>
      </c>
      <c r="AI162">
        <v>0</v>
      </c>
      <c r="AJ162">
        <v>1.2358179315924639E-2</v>
      </c>
      <c r="AK162">
        <v>0.98764181137084961</v>
      </c>
      <c r="AL162">
        <v>0</v>
      </c>
      <c r="AM162">
        <v>1</v>
      </c>
    </row>
    <row r="163" spans="1:39" x14ac:dyDescent="0.2">
      <c r="A163" t="s">
        <v>0</v>
      </c>
      <c r="B163" t="s">
        <v>1</v>
      </c>
      <c r="C163" t="s">
        <v>2</v>
      </c>
      <c r="D163" t="s">
        <v>3</v>
      </c>
      <c r="E163">
        <v>2.1563158339940989</v>
      </c>
      <c r="F163">
        <v>367</v>
      </c>
      <c r="G163">
        <v>120</v>
      </c>
      <c r="H163">
        <v>0.32697547683923711</v>
      </c>
      <c r="I163">
        <v>128435</v>
      </c>
      <c r="J163">
        <v>349.95912806539508</v>
      </c>
      <c r="K163">
        <v>3.2288828337874662</v>
      </c>
      <c r="L163">
        <f t="shared" si="14"/>
        <v>3.2704317812222272</v>
      </c>
      <c r="M163">
        <v>5.1943733867712103</v>
      </c>
      <c r="N163">
        <f t="shared" si="15"/>
        <v>0.99727520435967298</v>
      </c>
      <c r="O163" s="1">
        <f t="shared" si="16"/>
        <v>0.16621253405994552</v>
      </c>
      <c r="P163" s="1">
        <f t="shared" si="17"/>
        <v>0</v>
      </c>
      <c r="Q163" s="1">
        <f t="shared" si="18"/>
        <v>2.7247956403270157E-3</v>
      </c>
      <c r="R163">
        <v>11</v>
      </c>
      <c r="S163">
        <v>132</v>
      </c>
      <c r="T163">
        <v>5</v>
      </c>
      <c r="U163">
        <v>5.0023041474654377</v>
      </c>
      <c r="V163" t="s">
        <v>4</v>
      </c>
      <c r="W163">
        <v>13</v>
      </c>
      <c r="X163" t="s">
        <v>5</v>
      </c>
      <c r="Y163">
        <v>3409</v>
      </c>
      <c r="Z163" t="s">
        <v>238</v>
      </c>
      <c r="AA163" t="s">
        <v>239</v>
      </c>
      <c r="AB163">
        <v>2</v>
      </c>
      <c r="AC163">
        <v>0</v>
      </c>
      <c r="AD163">
        <f t="shared" si="19"/>
        <v>0</v>
      </c>
      <c r="AE163">
        <f t="shared" si="20"/>
        <v>0</v>
      </c>
      <c r="AF163">
        <v>156</v>
      </c>
      <c r="AG163">
        <v>1374</v>
      </c>
      <c r="AH163">
        <v>2.1082053423675791</v>
      </c>
      <c r="AI163">
        <v>0</v>
      </c>
      <c r="AJ163">
        <v>8.6872633546590805E-3</v>
      </c>
      <c r="AK163">
        <v>0.99131268262863159</v>
      </c>
      <c r="AL163">
        <v>0</v>
      </c>
      <c r="AM163">
        <v>1</v>
      </c>
    </row>
    <row r="164" spans="1:39" x14ac:dyDescent="0.2">
      <c r="A164" t="s">
        <v>0</v>
      </c>
      <c r="B164" t="s">
        <v>1</v>
      </c>
      <c r="C164" t="s">
        <v>2</v>
      </c>
      <c r="D164" t="s">
        <v>3</v>
      </c>
      <c r="E164">
        <v>2.1563159017347782</v>
      </c>
      <c r="F164">
        <v>367</v>
      </c>
      <c r="G164">
        <v>120</v>
      </c>
      <c r="H164">
        <v>0.32697547683923711</v>
      </c>
      <c r="I164">
        <v>128435</v>
      </c>
      <c r="J164">
        <v>349.95912806539508</v>
      </c>
      <c r="K164">
        <v>3.2288828337874662</v>
      </c>
      <c r="L164">
        <f t="shared" si="14"/>
        <v>3.2704317812222272</v>
      </c>
      <c r="M164">
        <v>5.1943733867712103</v>
      </c>
      <c r="N164">
        <f t="shared" si="15"/>
        <v>0.99727520435967298</v>
      </c>
      <c r="O164" s="1">
        <f t="shared" si="16"/>
        <v>0.16621253405994552</v>
      </c>
      <c r="P164" s="1">
        <f t="shared" si="17"/>
        <v>0</v>
      </c>
      <c r="Q164" s="1">
        <f t="shared" si="18"/>
        <v>2.7247956403270157E-3</v>
      </c>
      <c r="R164">
        <v>11</v>
      </c>
      <c r="S164">
        <v>132</v>
      </c>
      <c r="T164">
        <v>5</v>
      </c>
      <c r="U164">
        <v>5.0023041474654377</v>
      </c>
      <c r="V164" t="s">
        <v>4</v>
      </c>
      <c r="W164">
        <v>13</v>
      </c>
      <c r="X164" t="s">
        <v>5</v>
      </c>
      <c r="Y164">
        <v>3409</v>
      </c>
      <c r="Z164" t="s">
        <v>12</v>
      </c>
      <c r="AA164" t="s">
        <v>240</v>
      </c>
      <c r="AB164">
        <v>1</v>
      </c>
      <c r="AC164">
        <v>0</v>
      </c>
      <c r="AD164">
        <f t="shared" si="19"/>
        <v>0</v>
      </c>
      <c r="AE164">
        <f t="shared" si="20"/>
        <v>0</v>
      </c>
      <c r="AF164">
        <v>190</v>
      </c>
      <c r="AG164">
        <v>9291</v>
      </c>
      <c r="AH164">
        <v>0.87054851020158153</v>
      </c>
      <c r="AI164">
        <v>0</v>
      </c>
      <c r="AJ164">
        <v>8.8733714073896408E-3</v>
      </c>
      <c r="AK164">
        <v>0.99112659692764282</v>
      </c>
      <c r="AL164">
        <v>0</v>
      </c>
      <c r="AM164">
        <v>1</v>
      </c>
    </row>
    <row r="165" spans="1:39" x14ac:dyDescent="0.2">
      <c r="A165" t="s">
        <v>0</v>
      </c>
      <c r="B165" t="s">
        <v>1</v>
      </c>
      <c r="C165" t="s">
        <v>2</v>
      </c>
      <c r="D165" t="s">
        <v>3</v>
      </c>
      <c r="E165">
        <v>2.156315967035892</v>
      </c>
      <c r="F165">
        <v>367</v>
      </c>
      <c r="G165">
        <v>120</v>
      </c>
      <c r="H165">
        <v>0.32697547683923711</v>
      </c>
      <c r="I165">
        <v>128435</v>
      </c>
      <c r="J165">
        <v>349.95912806539508</v>
      </c>
      <c r="K165">
        <v>3.2288828337874662</v>
      </c>
      <c r="L165">
        <f t="shared" si="14"/>
        <v>3.2704317812222272</v>
      </c>
      <c r="M165">
        <v>5.1943733867712103</v>
      </c>
      <c r="N165">
        <f t="shared" si="15"/>
        <v>0.99727520435967298</v>
      </c>
      <c r="O165" s="1">
        <f t="shared" si="16"/>
        <v>0.16621253405994552</v>
      </c>
      <c r="P165" s="1">
        <f t="shared" si="17"/>
        <v>0</v>
      </c>
      <c r="Q165" s="1">
        <f t="shared" si="18"/>
        <v>2.7247956403270157E-3</v>
      </c>
      <c r="R165">
        <v>11</v>
      </c>
      <c r="S165">
        <v>132</v>
      </c>
      <c r="T165">
        <v>5</v>
      </c>
      <c r="U165">
        <v>5.0023041474654377</v>
      </c>
      <c r="V165" t="s">
        <v>4</v>
      </c>
      <c r="W165">
        <v>13</v>
      </c>
      <c r="X165" t="s">
        <v>5</v>
      </c>
      <c r="Y165">
        <v>3409</v>
      </c>
      <c r="Z165" t="s">
        <v>238</v>
      </c>
      <c r="AA165" t="s">
        <v>241</v>
      </c>
      <c r="AB165">
        <v>1</v>
      </c>
      <c r="AC165">
        <v>0</v>
      </c>
      <c r="AD165">
        <f t="shared" si="19"/>
        <v>0</v>
      </c>
      <c r="AE165">
        <f t="shared" si="20"/>
        <v>0</v>
      </c>
      <c r="AF165">
        <v>15</v>
      </c>
      <c r="AG165">
        <v>1374</v>
      </c>
      <c r="AH165">
        <v>2.1082054747603358</v>
      </c>
      <c r="AI165">
        <v>0</v>
      </c>
      <c r="AJ165">
        <v>7.9969698563218117E-3</v>
      </c>
      <c r="AK165">
        <v>0.99200308322906494</v>
      </c>
      <c r="AL165">
        <v>0</v>
      </c>
      <c r="AM165">
        <v>1</v>
      </c>
    </row>
    <row r="166" spans="1:39" x14ac:dyDescent="0.2">
      <c r="A166" t="s">
        <v>0</v>
      </c>
      <c r="B166" t="s">
        <v>1</v>
      </c>
      <c r="C166" t="s">
        <v>2</v>
      </c>
      <c r="D166" t="s">
        <v>3</v>
      </c>
      <c r="E166">
        <v>2.1563160337487992</v>
      </c>
      <c r="F166">
        <v>367</v>
      </c>
      <c r="G166">
        <v>120</v>
      </c>
      <c r="H166">
        <v>0.32697547683923711</v>
      </c>
      <c r="I166">
        <v>128435</v>
      </c>
      <c r="J166">
        <v>349.95912806539508</v>
      </c>
      <c r="K166">
        <v>3.2288828337874662</v>
      </c>
      <c r="L166">
        <f t="shared" si="14"/>
        <v>3.2704317812222272</v>
      </c>
      <c r="M166">
        <v>5.1943733867712103</v>
      </c>
      <c r="N166">
        <f t="shared" si="15"/>
        <v>0.99727520435967298</v>
      </c>
      <c r="O166" s="1">
        <f t="shared" si="16"/>
        <v>0.16621253405994552</v>
      </c>
      <c r="P166" s="1">
        <f t="shared" si="17"/>
        <v>0</v>
      </c>
      <c r="Q166" s="1">
        <f t="shared" si="18"/>
        <v>2.7247956403270157E-3</v>
      </c>
      <c r="R166">
        <v>11</v>
      </c>
      <c r="S166">
        <v>132</v>
      </c>
      <c r="T166">
        <v>5</v>
      </c>
      <c r="U166">
        <v>5.0023041474654377</v>
      </c>
      <c r="V166" t="s">
        <v>4</v>
      </c>
      <c r="W166">
        <v>13</v>
      </c>
      <c r="X166" t="s">
        <v>5</v>
      </c>
      <c r="Y166">
        <v>3409</v>
      </c>
      <c r="Z166" t="s">
        <v>12</v>
      </c>
      <c r="AA166" t="s">
        <v>242</v>
      </c>
      <c r="AB166">
        <v>2</v>
      </c>
      <c r="AC166">
        <v>0</v>
      </c>
      <c r="AD166">
        <f t="shared" si="19"/>
        <v>0</v>
      </c>
      <c r="AE166">
        <f t="shared" si="20"/>
        <v>0</v>
      </c>
      <c r="AF166">
        <v>145</v>
      </c>
      <c r="AG166">
        <v>9291</v>
      </c>
      <c r="AH166">
        <v>0.87054862302755687</v>
      </c>
      <c r="AI166">
        <v>0</v>
      </c>
      <c r="AJ166">
        <v>9.7457822412252426E-3</v>
      </c>
      <c r="AK166">
        <v>0.99025422334671021</v>
      </c>
      <c r="AL166">
        <v>0</v>
      </c>
      <c r="AM166">
        <v>1</v>
      </c>
    </row>
    <row r="167" spans="1:39" x14ac:dyDescent="0.2">
      <c r="A167" t="s">
        <v>0</v>
      </c>
      <c r="B167" t="s">
        <v>1</v>
      </c>
      <c r="C167" t="s">
        <v>2</v>
      </c>
      <c r="D167" t="s">
        <v>3</v>
      </c>
      <c r="E167">
        <v>2.156316089034028</v>
      </c>
      <c r="F167">
        <v>367</v>
      </c>
      <c r="G167">
        <v>120</v>
      </c>
      <c r="H167">
        <v>0.32697547683923711</v>
      </c>
      <c r="I167">
        <v>128435</v>
      </c>
      <c r="J167">
        <v>349.95912806539508</v>
      </c>
      <c r="K167">
        <v>3.2288828337874662</v>
      </c>
      <c r="L167">
        <f t="shared" si="14"/>
        <v>3.2704317812222272</v>
      </c>
      <c r="M167">
        <v>5.1943733867712103</v>
      </c>
      <c r="N167">
        <f t="shared" si="15"/>
        <v>0.99727520435967298</v>
      </c>
      <c r="O167" s="1">
        <f t="shared" si="16"/>
        <v>0.16621253405994552</v>
      </c>
      <c r="P167" s="1">
        <f t="shared" si="17"/>
        <v>0</v>
      </c>
      <c r="Q167" s="1">
        <f t="shared" si="18"/>
        <v>2.7247956403270157E-3</v>
      </c>
      <c r="R167">
        <v>11</v>
      </c>
      <c r="S167">
        <v>132</v>
      </c>
      <c r="T167">
        <v>5</v>
      </c>
      <c r="U167">
        <v>5.0023041474654377</v>
      </c>
      <c r="V167" t="s">
        <v>4</v>
      </c>
      <c r="W167">
        <v>13</v>
      </c>
      <c r="X167" t="s">
        <v>5</v>
      </c>
      <c r="Y167">
        <v>3409</v>
      </c>
      <c r="Z167" t="s">
        <v>243</v>
      </c>
      <c r="AA167" t="s">
        <v>244</v>
      </c>
      <c r="AB167">
        <v>5</v>
      </c>
      <c r="AC167">
        <v>0</v>
      </c>
      <c r="AD167">
        <f t="shared" si="19"/>
        <v>0</v>
      </c>
      <c r="AE167">
        <f t="shared" si="20"/>
        <v>0</v>
      </c>
      <c r="AF167">
        <v>101</v>
      </c>
      <c r="AG167">
        <v>889</v>
      </c>
      <c r="AH167">
        <v>9.5280903404149573</v>
      </c>
      <c r="AI167">
        <v>1</v>
      </c>
      <c r="AJ167">
        <v>1.068100240081549E-2</v>
      </c>
      <c r="AK167">
        <v>0.98931902647018433</v>
      </c>
      <c r="AL167">
        <v>0</v>
      </c>
      <c r="AM167">
        <v>1</v>
      </c>
    </row>
    <row r="168" spans="1:39" x14ac:dyDescent="0.2">
      <c r="A168" t="s">
        <v>0</v>
      </c>
      <c r="B168" t="s">
        <v>1</v>
      </c>
      <c r="C168" t="s">
        <v>2</v>
      </c>
      <c r="D168" t="s">
        <v>3</v>
      </c>
      <c r="E168">
        <v>2.1563161561887978</v>
      </c>
      <c r="F168">
        <v>367</v>
      </c>
      <c r="G168">
        <v>120</v>
      </c>
      <c r="H168">
        <v>0.32697547683923711</v>
      </c>
      <c r="I168">
        <v>128435</v>
      </c>
      <c r="J168">
        <v>349.95912806539508</v>
      </c>
      <c r="K168">
        <v>3.2288828337874662</v>
      </c>
      <c r="L168">
        <f t="shared" si="14"/>
        <v>3.2704317812222272</v>
      </c>
      <c r="M168">
        <v>5.1943733867712103</v>
      </c>
      <c r="N168">
        <f t="shared" si="15"/>
        <v>0.99727520435967298</v>
      </c>
      <c r="O168" s="1">
        <f t="shared" si="16"/>
        <v>0.16621253405994552</v>
      </c>
      <c r="P168" s="1">
        <f t="shared" si="17"/>
        <v>0</v>
      </c>
      <c r="Q168" s="1">
        <f t="shared" si="18"/>
        <v>2.7247956403270157E-3</v>
      </c>
      <c r="R168">
        <v>11</v>
      </c>
      <c r="S168">
        <v>132</v>
      </c>
      <c r="T168">
        <v>5</v>
      </c>
      <c r="U168">
        <v>5.0023041474654377</v>
      </c>
      <c r="V168" t="s">
        <v>4</v>
      </c>
      <c r="W168">
        <v>13</v>
      </c>
      <c r="X168" t="s">
        <v>5</v>
      </c>
      <c r="Y168">
        <v>3409</v>
      </c>
      <c r="Z168" t="s">
        <v>55</v>
      </c>
      <c r="AA168" t="s">
        <v>245</v>
      </c>
      <c r="AB168">
        <v>12</v>
      </c>
      <c r="AC168">
        <v>1</v>
      </c>
      <c r="AD168">
        <f t="shared" si="19"/>
        <v>0</v>
      </c>
      <c r="AE168">
        <f t="shared" si="20"/>
        <v>0</v>
      </c>
      <c r="AF168">
        <v>386</v>
      </c>
      <c r="AG168">
        <v>89464</v>
      </c>
      <c r="AH168">
        <v>8.0031311032359511</v>
      </c>
      <c r="AI168">
        <v>0</v>
      </c>
      <c r="AJ168">
        <v>9.1682663187384605E-3</v>
      </c>
      <c r="AK168">
        <v>0.99083167314529419</v>
      </c>
      <c r="AL168">
        <v>0</v>
      </c>
      <c r="AM168">
        <v>1</v>
      </c>
    </row>
    <row r="169" spans="1:39" x14ac:dyDescent="0.2">
      <c r="A169" t="s">
        <v>0</v>
      </c>
      <c r="B169" t="s">
        <v>1</v>
      </c>
      <c r="C169" t="s">
        <v>2</v>
      </c>
      <c r="D169" t="s">
        <v>3</v>
      </c>
      <c r="E169">
        <v>2.1563162216176122</v>
      </c>
      <c r="F169">
        <v>367</v>
      </c>
      <c r="G169">
        <v>120</v>
      </c>
      <c r="H169">
        <v>0.32697547683923711</v>
      </c>
      <c r="I169">
        <v>128435</v>
      </c>
      <c r="J169">
        <v>349.95912806539508</v>
      </c>
      <c r="K169">
        <v>3.2288828337874662</v>
      </c>
      <c r="L169">
        <f t="shared" si="14"/>
        <v>3.2704317812222272</v>
      </c>
      <c r="M169">
        <v>5.1943733867712103</v>
      </c>
      <c r="N169">
        <f t="shared" si="15"/>
        <v>0.99727520435967298</v>
      </c>
      <c r="O169" s="1">
        <f t="shared" si="16"/>
        <v>0.16621253405994552</v>
      </c>
      <c r="P169" s="1">
        <f t="shared" si="17"/>
        <v>0</v>
      </c>
      <c r="Q169" s="1">
        <f t="shared" si="18"/>
        <v>2.7247956403270157E-3</v>
      </c>
      <c r="R169">
        <v>11</v>
      </c>
      <c r="S169">
        <v>132</v>
      </c>
      <c r="T169">
        <v>5</v>
      </c>
      <c r="U169">
        <v>5.0023041474654377</v>
      </c>
      <c r="V169" t="s">
        <v>4</v>
      </c>
      <c r="W169">
        <v>13</v>
      </c>
      <c r="X169" t="s">
        <v>5</v>
      </c>
      <c r="Y169">
        <v>3409</v>
      </c>
      <c r="Z169" t="s">
        <v>77</v>
      </c>
      <c r="AA169" t="s">
        <v>246</v>
      </c>
      <c r="AB169">
        <v>10</v>
      </c>
      <c r="AC169">
        <v>1</v>
      </c>
      <c r="AD169">
        <f t="shared" si="19"/>
        <v>0</v>
      </c>
      <c r="AE169">
        <f t="shared" si="20"/>
        <v>0</v>
      </c>
      <c r="AF169">
        <v>460</v>
      </c>
      <c r="AG169">
        <v>118</v>
      </c>
      <c r="AH169">
        <v>1.844255629978186</v>
      </c>
      <c r="AI169">
        <v>0</v>
      </c>
      <c r="AJ169">
        <v>1.7441470175981522E-2</v>
      </c>
      <c r="AK169">
        <v>0.9825584888458252</v>
      </c>
      <c r="AL169">
        <v>0</v>
      </c>
      <c r="AM169">
        <v>1</v>
      </c>
    </row>
    <row r="170" spans="1:39" x14ac:dyDescent="0.2">
      <c r="A170" t="s">
        <v>0</v>
      </c>
      <c r="B170" t="s">
        <v>1</v>
      </c>
      <c r="C170" t="s">
        <v>2</v>
      </c>
      <c r="D170" t="s">
        <v>3</v>
      </c>
      <c r="E170">
        <v>2.1563162883582572</v>
      </c>
      <c r="F170">
        <v>367</v>
      </c>
      <c r="G170">
        <v>120</v>
      </c>
      <c r="H170">
        <v>0.32697547683923711</v>
      </c>
      <c r="I170">
        <v>128435</v>
      </c>
      <c r="J170">
        <v>349.95912806539508</v>
      </c>
      <c r="K170">
        <v>3.2288828337874662</v>
      </c>
      <c r="L170">
        <f t="shared" si="14"/>
        <v>3.2704317812222272</v>
      </c>
      <c r="M170">
        <v>5.1943733867712103</v>
      </c>
      <c r="N170">
        <f t="shared" si="15"/>
        <v>0.99727520435967298</v>
      </c>
      <c r="O170" s="1">
        <f t="shared" si="16"/>
        <v>0.16621253405994552</v>
      </c>
      <c r="P170" s="1">
        <f t="shared" si="17"/>
        <v>0</v>
      </c>
      <c r="Q170" s="1">
        <f t="shared" si="18"/>
        <v>2.7247956403270157E-3</v>
      </c>
      <c r="R170">
        <v>11</v>
      </c>
      <c r="S170">
        <v>132</v>
      </c>
      <c r="T170">
        <v>5</v>
      </c>
      <c r="U170">
        <v>5.0023041474654377</v>
      </c>
      <c r="V170" t="s">
        <v>4</v>
      </c>
      <c r="W170">
        <v>13</v>
      </c>
      <c r="X170" t="s">
        <v>5</v>
      </c>
      <c r="Y170">
        <v>3409</v>
      </c>
      <c r="Z170" t="s">
        <v>193</v>
      </c>
      <c r="AA170" t="s">
        <v>247</v>
      </c>
      <c r="AB170">
        <v>5</v>
      </c>
      <c r="AC170">
        <v>0</v>
      </c>
      <c r="AD170">
        <f t="shared" si="19"/>
        <v>0</v>
      </c>
      <c r="AE170">
        <f t="shared" si="20"/>
        <v>0</v>
      </c>
      <c r="AF170">
        <v>100</v>
      </c>
      <c r="AG170">
        <v>942</v>
      </c>
      <c r="AH170">
        <v>2.528480395166735</v>
      </c>
      <c r="AI170">
        <v>0</v>
      </c>
      <c r="AJ170">
        <v>1.28868380561471E-2</v>
      </c>
      <c r="AK170">
        <v>0.98711317777633667</v>
      </c>
      <c r="AL170">
        <v>0</v>
      </c>
      <c r="AM170">
        <v>1</v>
      </c>
    </row>
    <row r="171" spans="1:39" x14ac:dyDescent="0.2">
      <c r="A171" t="s">
        <v>0</v>
      </c>
      <c r="B171" t="s">
        <v>1</v>
      </c>
      <c r="C171" t="s">
        <v>2</v>
      </c>
      <c r="D171" t="s">
        <v>3</v>
      </c>
      <c r="E171">
        <v>2.156316338260968</v>
      </c>
      <c r="F171">
        <v>367</v>
      </c>
      <c r="G171">
        <v>120</v>
      </c>
      <c r="H171">
        <v>0.32697547683923711</v>
      </c>
      <c r="I171">
        <v>128435</v>
      </c>
      <c r="J171">
        <v>349.95912806539508</v>
      </c>
      <c r="K171">
        <v>3.2288828337874662</v>
      </c>
      <c r="L171">
        <f t="shared" si="14"/>
        <v>3.2704317812222272</v>
      </c>
      <c r="M171">
        <v>5.1943733867712103</v>
      </c>
      <c r="N171">
        <f t="shared" si="15"/>
        <v>0.99727520435967298</v>
      </c>
      <c r="O171" s="1">
        <f t="shared" si="16"/>
        <v>0.16621253405994552</v>
      </c>
      <c r="P171" s="1">
        <f t="shared" si="17"/>
        <v>0</v>
      </c>
      <c r="Q171" s="1">
        <f t="shared" si="18"/>
        <v>2.7247956403270157E-3</v>
      </c>
      <c r="R171">
        <v>11</v>
      </c>
      <c r="S171">
        <v>132</v>
      </c>
      <c r="T171">
        <v>5</v>
      </c>
      <c r="U171">
        <v>5.0023041474654377</v>
      </c>
      <c r="V171" t="s">
        <v>4</v>
      </c>
      <c r="W171">
        <v>13</v>
      </c>
      <c r="X171" t="s">
        <v>5</v>
      </c>
      <c r="Y171">
        <v>3409</v>
      </c>
      <c r="Z171" t="s">
        <v>248</v>
      </c>
      <c r="AA171" t="s">
        <v>249</v>
      </c>
      <c r="AB171">
        <v>4</v>
      </c>
      <c r="AC171">
        <v>0</v>
      </c>
      <c r="AD171">
        <f t="shared" si="19"/>
        <v>0</v>
      </c>
      <c r="AE171">
        <f t="shared" si="20"/>
        <v>0</v>
      </c>
      <c r="AF171">
        <v>292</v>
      </c>
      <c r="AG171">
        <v>4896</v>
      </c>
      <c r="AH171">
        <v>11.087500404039989</v>
      </c>
      <c r="AI171">
        <v>1</v>
      </c>
      <c r="AJ171">
        <v>1.228787377476692E-2</v>
      </c>
      <c r="AK171">
        <v>0.98771208524703979</v>
      </c>
      <c r="AL171">
        <v>0</v>
      </c>
      <c r="AM171">
        <v>1</v>
      </c>
    </row>
    <row r="172" spans="1:39" x14ac:dyDescent="0.2">
      <c r="A172" t="s">
        <v>0</v>
      </c>
      <c r="B172" t="s">
        <v>1</v>
      </c>
      <c r="C172" t="s">
        <v>2</v>
      </c>
      <c r="D172" t="s">
        <v>3</v>
      </c>
      <c r="E172">
        <v>2.1563164050199468</v>
      </c>
      <c r="F172">
        <v>367</v>
      </c>
      <c r="G172">
        <v>120</v>
      </c>
      <c r="H172">
        <v>0.32697547683923711</v>
      </c>
      <c r="I172">
        <v>128435</v>
      </c>
      <c r="J172">
        <v>349.95912806539508</v>
      </c>
      <c r="K172">
        <v>3.2288828337874662</v>
      </c>
      <c r="L172">
        <f t="shared" si="14"/>
        <v>3.2704317812222272</v>
      </c>
      <c r="M172">
        <v>5.1943733867712103</v>
      </c>
      <c r="N172">
        <f t="shared" si="15"/>
        <v>0.99727520435967298</v>
      </c>
      <c r="O172" s="1">
        <f t="shared" si="16"/>
        <v>0.16621253405994552</v>
      </c>
      <c r="P172" s="1">
        <f t="shared" si="17"/>
        <v>0</v>
      </c>
      <c r="Q172" s="1">
        <f t="shared" si="18"/>
        <v>2.7247956403270157E-3</v>
      </c>
      <c r="R172">
        <v>11</v>
      </c>
      <c r="S172">
        <v>132</v>
      </c>
      <c r="T172">
        <v>5</v>
      </c>
      <c r="U172">
        <v>5.0023041474654377</v>
      </c>
      <c r="V172" t="s">
        <v>4</v>
      </c>
      <c r="W172">
        <v>13</v>
      </c>
      <c r="X172" t="s">
        <v>5</v>
      </c>
      <c r="Y172">
        <v>3409</v>
      </c>
      <c r="Z172" t="s">
        <v>250</v>
      </c>
      <c r="AA172" t="s">
        <v>251</v>
      </c>
      <c r="AB172">
        <v>4</v>
      </c>
      <c r="AC172">
        <v>0</v>
      </c>
      <c r="AD172">
        <f t="shared" si="19"/>
        <v>0</v>
      </c>
      <c r="AE172">
        <f t="shared" si="20"/>
        <v>0</v>
      </c>
      <c r="AF172">
        <v>258</v>
      </c>
      <c r="AG172">
        <v>27443</v>
      </c>
      <c r="AH172">
        <v>8.4260733719781786</v>
      </c>
      <c r="AI172">
        <v>0</v>
      </c>
      <c r="AJ172">
        <v>1.6480552032589909E-2</v>
      </c>
      <c r="AK172">
        <v>0.98351937532424927</v>
      </c>
      <c r="AL172">
        <v>0</v>
      </c>
      <c r="AM172">
        <v>1</v>
      </c>
    </row>
    <row r="173" spans="1:39" x14ac:dyDescent="0.2">
      <c r="A173" t="s">
        <v>0</v>
      </c>
      <c r="B173" t="s">
        <v>1</v>
      </c>
      <c r="C173" t="s">
        <v>2</v>
      </c>
      <c r="D173" t="s">
        <v>3</v>
      </c>
      <c r="E173">
        <v>2.1563164829320778</v>
      </c>
      <c r="F173">
        <v>367</v>
      </c>
      <c r="G173">
        <v>120</v>
      </c>
      <c r="H173">
        <v>0.32697547683923711</v>
      </c>
      <c r="I173">
        <v>128435</v>
      </c>
      <c r="J173">
        <v>349.95912806539508</v>
      </c>
      <c r="K173">
        <v>3.2288828337874662</v>
      </c>
      <c r="L173">
        <f t="shared" si="14"/>
        <v>3.2704317812222272</v>
      </c>
      <c r="M173">
        <v>5.1943733867712103</v>
      </c>
      <c r="N173">
        <f t="shared" si="15"/>
        <v>0.99727520435967298</v>
      </c>
      <c r="O173" s="1">
        <f t="shared" si="16"/>
        <v>0.16621253405994552</v>
      </c>
      <c r="P173" s="1">
        <f t="shared" si="17"/>
        <v>0</v>
      </c>
      <c r="Q173" s="1">
        <f t="shared" si="18"/>
        <v>2.7247956403270157E-3</v>
      </c>
      <c r="R173">
        <v>11</v>
      </c>
      <c r="S173">
        <v>132</v>
      </c>
      <c r="T173">
        <v>5</v>
      </c>
      <c r="U173">
        <v>5.0023041474654377</v>
      </c>
      <c r="V173" t="s">
        <v>4</v>
      </c>
      <c r="W173">
        <v>13</v>
      </c>
      <c r="X173" t="s">
        <v>5</v>
      </c>
      <c r="Y173">
        <v>3409</v>
      </c>
      <c r="Z173" t="s">
        <v>200</v>
      </c>
      <c r="AA173" t="s">
        <v>252</v>
      </c>
      <c r="AB173">
        <v>9</v>
      </c>
      <c r="AC173">
        <v>1</v>
      </c>
      <c r="AD173">
        <f t="shared" si="19"/>
        <v>0</v>
      </c>
      <c r="AE173">
        <f t="shared" si="20"/>
        <v>0</v>
      </c>
      <c r="AF173">
        <v>480</v>
      </c>
      <c r="AG173">
        <v>388343</v>
      </c>
      <c r="AH173">
        <v>9.962452932862826</v>
      </c>
      <c r="AI173">
        <v>0</v>
      </c>
      <c r="AJ173">
        <v>1.116862241178751E-2</v>
      </c>
      <c r="AK173">
        <v>0.98883140087127686</v>
      </c>
      <c r="AL173">
        <v>0</v>
      </c>
      <c r="AM173">
        <v>1</v>
      </c>
    </row>
    <row r="174" spans="1:39" x14ac:dyDescent="0.2">
      <c r="A174" t="s">
        <v>0</v>
      </c>
      <c r="B174" t="s">
        <v>1</v>
      </c>
      <c r="C174" t="s">
        <v>2</v>
      </c>
      <c r="D174" t="s">
        <v>3</v>
      </c>
      <c r="E174">
        <v>2.156316532772228</v>
      </c>
      <c r="F174">
        <v>367</v>
      </c>
      <c r="G174">
        <v>120</v>
      </c>
      <c r="H174">
        <v>0.32697547683923711</v>
      </c>
      <c r="I174">
        <v>128435</v>
      </c>
      <c r="J174">
        <v>349.95912806539508</v>
      </c>
      <c r="K174">
        <v>3.2288828337874662</v>
      </c>
      <c r="L174">
        <f t="shared" si="14"/>
        <v>3.2704317812222272</v>
      </c>
      <c r="M174">
        <v>5.1943733867712103</v>
      </c>
      <c r="N174">
        <f t="shared" si="15"/>
        <v>0.99727520435967298</v>
      </c>
      <c r="O174" s="1">
        <f t="shared" si="16"/>
        <v>0.16621253405994552</v>
      </c>
      <c r="P174" s="1">
        <f t="shared" si="17"/>
        <v>0</v>
      </c>
      <c r="Q174" s="1">
        <f t="shared" si="18"/>
        <v>2.7247956403270157E-3</v>
      </c>
      <c r="R174">
        <v>11</v>
      </c>
      <c r="S174">
        <v>132</v>
      </c>
      <c r="T174">
        <v>5</v>
      </c>
      <c r="U174">
        <v>5.0023041474654377</v>
      </c>
      <c r="V174" t="s">
        <v>4</v>
      </c>
      <c r="W174">
        <v>13</v>
      </c>
      <c r="X174" t="s">
        <v>5</v>
      </c>
      <c r="Y174">
        <v>3409</v>
      </c>
      <c r="Z174" t="s">
        <v>47</v>
      </c>
      <c r="AA174" t="s">
        <v>253</v>
      </c>
      <c r="AB174">
        <v>8</v>
      </c>
      <c r="AC174">
        <v>1</v>
      </c>
      <c r="AD174">
        <f t="shared" si="19"/>
        <v>0</v>
      </c>
      <c r="AE174">
        <f t="shared" si="20"/>
        <v>0</v>
      </c>
      <c r="AF174">
        <v>852</v>
      </c>
      <c r="AG174">
        <v>233422</v>
      </c>
      <c r="AH174">
        <v>7.5502698392352219</v>
      </c>
      <c r="AI174">
        <v>0</v>
      </c>
      <c r="AJ174">
        <v>1.077708136290312E-2</v>
      </c>
      <c r="AK174">
        <v>0.98922288417816162</v>
      </c>
      <c r="AL174">
        <v>0</v>
      </c>
      <c r="AM174">
        <v>1</v>
      </c>
    </row>
    <row r="175" spans="1:39" x14ac:dyDescent="0.2">
      <c r="A175" t="s">
        <v>0</v>
      </c>
      <c r="B175" t="s">
        <v>1</v>
      </c>
      <c r="C175" t="s">
        <v>2</v>
      </c>
      <c r="D175" t="s">
        <v>3</v>
      </c>
      <c r="E175">
        <v>2.1563166011201811</v>
      </c>
      <c r="F175">
        <v>367</v>
      </c>
      <c r="G175">
        <v>120</v>
      </c>
      <c r="H175">
        <v>0.32697547683923711</v>
      </c>
      <c r="I175">
        <v>128435</v>
      </c>
      <c r="J175">
        <v>349.95912806539508</v>
      </c>
      <c r="K175">
        <v>3.2288828337874662</v>
      </c>
      <c r="L175">
        <f t="shared" si="14"/>
        <v>3.2704317812222272</v>
      </c>
      <c r="M175">
        <v>5.1943733867712103</v>
      </c>
      <c r="N175">
        <f t="shared" si="15"/>
        <v>0.99727520435967298</v>
      </c>
      <c r="O175" s="1">
        <f t="shared" si="16"/>
        <v>0.16621253405994552</v>
      </c>
      <c r="P175" s="1">
        <f t="shared" si="17"/>
        <v>0</v>
      </c>
      <c r="Q175" s="1">
        <f t="shared" si="18"/>
        <v>2.7247956403270157E-3</v>
      </c>
      <c r="R175">
        <v>11</v>
      </c>
      <c r="S175">
        <v>132</v>
      </c>
      <c r="T175">
        <v>5</v>
      </c>
      <c r="U175">
        <v>5.0023041474654377</v>
      </c>
      <c r="V175" t="s">
        <v>4</v>
      </c>
      <c r="W175">
        <v>13</v>
      </c>
      <c r="X175" t="s">
        <v>5</v>
      </c>
      <c r="Y175">
        <v>3409</v>
      </c>
      <c r="Z175" t="s">
        <v>254</v>
      </c>
      <c r="AA175" t="s">
        <v>255</v>
      </c>
      <c r="AB175">
        <v>4</v>
      </c>
      <c r="AC175">
        <v>0</v>
      </c>
      <c r="AD175">
        <f t="shared" si="19"/>
        <v>0</v>
      </c>
      <c r="AE175">
        <f t="shared" si="20"/>
        <v>0</v>
      </c>
      <c r="AF175">
        <v>211</v>
      </c>
      <c r="AG175">
        <v>49912</v>
      </c>
      <c r="AH175">
        <v>1.7698988700987781</v>
      </c>
      <c r="AI175">
        <v>0</v>
      </c>
      <c r="AJ175">
        <v>1.1800809763371939E-2</v>
      </c>
      <c r="AK175">
        <v>0.98819923400878906</v>
      </c>
      <c r="AL175">
        <v>0</v>
      </c>
      <c r="AM175">
        <v>1</v>
      </c>
    </row>
    <row r="176" spans="1:39" x14ac:dyDescent="0.2">
      <c r="A176" t="s">
        <v>0</v>
      </c>
      <c r="B176" t="s">
        <v>1</v>
      </c>
      <c r="C176" t="s">
        <v>2</v>
      </c>
      <c r="D176" t="s">
        <v>3</v>
      </c>
      <c r="E176">
        <v>2.156316665773212</v>
      </c>
      <c r="F176">
        <v>367</v>
      </c>
      <c r="G176">
        <v>120</v>
      </c>
      <c r="H176">
        <v>0.32697547683923711</v>
      </c>
      <c r="I176">
        <v>128435</v>
      </c>
      <c r="J176">
        <v>349.95912806539508</v>
      </c>
      <c r="K176">
        <v>3.2288828337874662</v>
      </c>
      <c r="L176">
        <f t="shared" si="14"/>
        <v>3.2704317812222272</v>
      </c>
      <c r="M176">
        <v>5.1943733867712103</v>
      </c>
      <c r="N176">
        <f t="shared" si="15"/>
        <v>0.99727520435967298</v>
      </c>
      <c r="O176" s="1">
        <f t="shared" si="16"/>
        <v>0.16621253405994552</v>
      </c>
      <c r="P176" s="1">
        <f t="shared" si="17"/>
        <v>0</v>
      </c>
      <c r="Q176" s="1">
        <f t="shared" si="18"/>
        <v>2.7247956403270157E-3</v>
      </c>
      <c r="R176">
        <v>11</v>
      </c>
      <c r="S176">
        <v>132</v>
      </c>
      <c r="T176">
        <v>5</v>
      </c>
      <c r="U176">
        <v>5.0023041474654377</v>
      </c>
      <c r="V176" t="s">
        <v>4</v>
      </c>
      <c r="W176">
        <v>13</v>
      </c>
      <c r="X176" t="s">
        <v>5</v>
      </c>
      <c r="Y176">
        <v>3409</v>
      </c>
      <c r="Z176" t="s">
        <v>250</v>
      </c>
      <c r="AA176" t="s">
        <v>256</v>
      </c>
      <c r="AB176">
        <v>6</v>
      </c>
      <c r="AC176">
        <v>0</v>
      </c>
      <c r="AD176">
        <f t="shared" si="19"/>
        <v>0</v>
      </c>
      <c r="AE176">
        <f t="shared" si="20"/>
        <v>0</v>
      </c>
      <c r="AF176">
        <v>153</v>
      </c>
      <c r="AG176">
        <v>27443</v>
      </c>
      <c r="AH176">
        <v>8.4260736132186427</v>
      </c>
      <c r="AI176">
        <v>0</v>
      </c>
      <c r="AJ176">
        <v>9.8841143772006035E-3</v>
      </c>
      <c r="AK176">
        <v>0.99011582136154175</v>
      </c>
      <c r="AL176">
        <v>0</v>
      </c>
      <c r="AM176">
        <v>1</v>
      </c>
    </row>
    <row r="177" spans="1:39" x14ac:dyDescent="0.2">
      <c r="A177" t="s">
        <v>0</v>
      </c>
      <c r="B177" t="s">
        <v>1</v>
      </c>
      <c r="C177" t="s">
        <v>2</v>
      </c>
      <c r="D177" t="s">
        <v>3</v>
      </c>
      <c r="E177">
        <v>2.1563167323685279</v>
      </c>
      <c r="F177">
        <v>367</v>
      </c>
      <c r="G177">
        <v>120</v>
      </c>
      <c r="H177">
        <v>0.32697547683923711</v>
      </c>
      <c r="I177">
        <v>128435</v>
      </c>
      <c r="J177">
        <v>349.95912806539508</v>
      </c>
      <c r="K177">
        <v>3.2288828337874662</v>
      </c>
      <c r="L177">
        <f t="shared" si="14"/>
        <v>3.2704317812222272</v>
      </c>
      <c r="M177">
        <v>5.1943733867712103</v>
      </c>
      <c r="N177">
        <f t="shared" si="15"/>
        <v>0.99727520435967298</v>
      </c>
      <c r="O177" s="1">
        <f t="shared" si="16"/>
        <v>0.16621253405994552</v>
      </c>
      <c r="P177" s="1">
        <f t="shared" si="17"/>
        <v>0</v>
      </c>
      <c r="Q177" s="1">
        <f t="shared" si="18"/>
        <v>2.7247956403270157E-3</v>
      </c>
      <c r="R177">
        <v>11</v>
      </c>
      <c r="S177">
        <v>132</v>
      </c>
      <c r="T177">
        <v>5</v>
      </c>
      <c r="U177">
        <v>5.0023041474654377</v>
      </c>
      <c r="V177" t="s">
        <v>4</v>
      </c>
      <c r="W177">
        <v>13</v>
      </c>
      <c r="X177" t="s">
        <v>5</v>
      </c>
      <c r="Y177">
        <v>3409</v>
      </c>
      <c r="Z177" t="s">
        <v>10</v>
      </c>
      <c r="AA177" t="s">
        <v>257</v>
      </c>
      <c r="AB177">
        <v>4</v>
      </c>
      <c r="AC177">
        <v>0</v>
      </c>
      <c r="AD177">
        <f t="shared" si="19"/>
        <v>0</v>
      </c>
      <c r="AE177">
        <f t="shared" si="20"/>
        <v>0</v>
      </c>
      <c r="AF177">
        <v>177</v>
      </c>
      <c r="AG177">
        <v>7683</v>
      </c>
      <c r="AH177">
        <v>0.3948090908958079</v>
      </c>
      <c r="AI177">
        <v>0</v>
      </c>
      <c r="AJ177">
        <v>1.368686370551586E-2</v>
      </c>
      <c r="AK177">
        <v>0.9863131046295166</v>
      </c>
      <c r="AL177">
        <v>0</v>
      </c>
      <c r="AM177">
        <v>1</v>
      </c>
    </row>
    <row r="178" spans="1:39" x14ac:dyDescent="0.2">
      <c r="A178" t="s">
        <v>0</v>
      </c>
      <c r="B178" t="s">
        <v>1</v>
      </c>
      <c r="C178" t="s">
        <v>2</v>
      </c>
      <c r="D178" t="s">
        <v>3</v>
      </c>
      <c r="E178">
        <v>2.1563167821605731</v>
      </c>
      <c r="F178">
        <v>367</v>
      </c>
      <c r="G178">
        <v>120</v>
      </c>
      <c r="H178">
        <v>0.32697547683923711</v>
      </c>
      <c r="I178">
        <v>128435</v>
      </c>
      <c r="J178">
        <v>349.95912806539508</v>
      </c>
      <c r="K178">
        <v>3.2288828337874662</v>
      </c>
      <c r="L178">
        <f t="shared" si="14"/>
        <v>3.2704317812222272</v>
      </c>
      <c r="M178">
        <v>5.1943733867712103</v>
      </c>
      <c r="N178">
        <f t="shared" si="15"/>
        <v>0.99727520435967298</v>
      </c>
      <c r="O178" s="1">
        <f t="shared" si="16"/>
        <v>0.16621253405994552</v>
      </c>
      <c r="P178" s="1">
        <f t="shared" si="17"/>
        <v>0</v>
      </c>
      <c r="Q178" s="1">
        <f t="shared" si="18"/>
        <v>2.7247956403270157E-3</v>
      </c>
      <c r="R178">
        <v>11</v>
      </c>
      <c r="S178">
        <v>132</v>
      </c>
      <c r="T178">
        <v>5</v>
      </c>
      <c r="U178">
        <v>5.0023041474654377</v>
      </c>
      <c r="V178" t="s">
        <v>4</v>
      </c>
      <c r="W178">
        <v>13</v>
      </c>
      <c r="X178" t="s">
        <v>5</v>
      </c>
      <c r="Y178">
        <v>3409</v>
      </c>
      <c r="Z178" t="s">
        <v>205</v>
      </c>
      <c r="AA178" t="s">
        <v>258</v>
      </c>
      <c r="AB178">
        <v>5</v>
      </c>
      <c r="AC178">
        <v>0</v>
      </c>
      <c r="AD178">
        <f t="shared" si="19"/>
        <v>0</v>
      </c>
      <c r="AE178">
        <f t="shared" si="20"/>
        <v>0</v>
      </c>
      <c r="AF178">
        <v>64</v>
      </c>
      <c r="AG178">
        <v>16701</v>
      </c>
      <c r="AH178">
        <v>12.475361382232091</v>
      </c>
      <c r="AI178">
        <v>0</v>
      </c>
      <c r="AJ178">
        <v>1.3838670216500761E-2</v>
      </c>
      <c r="AK178">
        <v>0.98616135120391846</v>
      </c>
      <c r="AL178">
        <v>0</v>
      </c>
      <c r="AM178">
        <v>1</v>
      </c>
    </row>
    <row r="179" spans="1:39" x14ac:dyDescent="0.2">
      <c r="A179" t="s">
        <v>0</v>
      </c>
      <c r="B179" t="s">
        <v>1</v>
      </c>
      <c r="C179" t="s">
        <v>2</v>
      </c>
      <c r="D179" t="s">
        <v>3</v>
      </c>
      <c r="E179">
        <v>2.1563168497164198</v>
      </c>
      <c r="F179">
        <v>367</v>
      </c>
      <c r="G179">
        <v>120</v>
      </c>
      <c r="H179">
        <v>0.32697547683923711</v>
      </c>
      <c r="I179">
        <v>128435</v>
      </c>
      <c r="J179">
        <v>349.95912806539508</v>
      </c>
      <c r="K179">
        <v>3.2288828337874662</v>
      </c>
      <c r="L179">
        <f t="shared" si="14"/>
        <v>3.2704317812222272</v>
      </c>
      <c r="M179">
        <v>5.1943733867712103</v>
      </c>
      <c r="N179">
        <f t="shared" si="15"/>
        <v>0.99727520435967298</v>
      </c>
      <c r="O179" s="1">
        <f t="shared" si="16"/>
        <v>0.16621253405994552</v>
      </c>
      <c r="P179" s="1">
        <f t="shared" si="17"/>
        <v>0</v>
      </c>
      <c r="Q179" s="1">
        <f t="shared" si="18"/>
        <v>2.7247956403270157E-3</v>
      </c>
      <c r="R179">
        <v>11</v>
      </c>
      <c r="S179">
        <v>132</v>
      </c>
      <c r="T179">
        <v>5</v>
      </c>
      <c r="U179">
        <v>5.0023041474654377</v>
      </c>
      <c r="V179" t="s">
        <v>4</v>
      </c>
      <c r="W179">
        <v>13</v>
      </c>
      <c r="X179" t="s">
        <v>5</v>
      </c>
      <c r="Y179">
        <v>3409</v>
      </c>
      <c r="Z179" t="s">
        <v>259</v>
      </c>
      <c r="AA179" t="s">
        <v>260</v>
      </c>
      <c r="AB179">
        <v>5</v>
      </c>
      <c r="AC179">
        <v>0</v>
      </c>
      <c r="AD179">
        <f t="shared" si="19"/>
        <v>0</v>
      </c>
      <c r="AE179">
        <f t="shared" si="20"/>
        <v>0</v>
      </c>
      <c r="AF179">
        <v>192</v>
      </c>
      <c r="AG179">
        <v>2077</v>
      </c>
      <c r="AH179">
        <v>1.2107528767528519</v>
      </c>
      <c r="AI179">
        <v>0</v>
      </c>
      <c r="AJ179">
        <v>1.0199820622801781E-2</v>
      </c>
      <c r="AK179">
        <v>0.98980015516281128</v>
      </c>
      <c r="AL179">
        <v>0</v>
      </c>
      <c r="AM179">
        <v>1</v>
      </c>
    </row>
    <row r="180" spans="1:39" x14ac:dyDescent="0.2">
      <c r="A180" t="s">
        <v>0</v>
      </c>
      <c r="B180" t="s">
        <v>1</v>
      </c>
      <c r="C180" t="s">
        <v>2</v>
      </c>
      <c r="D180" t="s">
        <v>3</v>
      </c>
      <c r="E180">
        <v>2.1563169151379991</v>
      </c>
      <c r="F180">
        <v>367</v>
      </c>
      <c r="G180">
        <v>120</v>
      </c>
      <c r="H180">
        <v>0.32697547683923711</v>
      </c>
      <c r="I180">
        <v>128435</v>
      </c>
      <c r="J180">
        <v>349.95912806539508</v>
      </c>
      <c r="K180">
        <v>3.2288828337874662</v>
      </c>
      <c r="L180">
        <f t="shared" si="14"/>
        <v>3.2704317812222272</v>
      </c>
      <c r="M180">
        <v>5.1943733867712103</v>
      </c>
      <c r="N180">
        <f t="shared" si="15"/>
        <v>0.99727520435967298</v>
      </c>
      <c r="O180" s="1">
        <f t="shared" si="16"/>
        <v>0.16621253405994552</v>
      </c>
      <c r="P180" s="1">
        <f t="shared" si="17"/>
        <v>0</v>
      </c>
      <c r="Q180" s="1">
        <f t="shared" si="18"/>
        <v>2.7247956403270157E-3</v>
      </c>
      <c r="R180">
        <v>11</v>
      </c>
      <c r="S180">
        <v>132</v>
      </c>
      <c r="T180">
        <v>5</v>
      </c>
      <c r="U180">
        <v>5.0023041474654377</v>
      </c>
      <c r="V180" t="s">
        <v>4</v>
      </c>
      <c r="W180">
        <v>13</v>
      </c>
      <c r="X180" t="s">
        <v>5</v>
      </c>
      <c r="Y180">
        <v>3409</v>
      </c>
      <c r="Z180" t="s">
        <v>47</v>
      </c>
      <c r="AA180" t="s">
        <v>261</v>
      </c>
      <c r="AB180">
        <v>10</v>
      </c>
      <c r="AC180">
        <v>1</v>
      </c>
      <c r="AD180">
        <f t="shared" si="19"/>
        <v>0</v>
      </c>
      <c r="AE180">
        <f t="shared" si="20"/>
        <v>0</v>
      </c>
      <c r="AF180">
        <v>274</v>
      </c>
      <c r="AG180">
        <v>233422</v>
      </c>
      <c r="AH180">
        <v>7.5502702239712436</v>
      </c>
      <c r="AI180">
        <v>0</v>
      </c>
      <c r="AJ180">
        <v>1.0234690271317961E-2</v>
      </c>
      <c r="AK180">
        <v>0.98976528644561768</v>
      </c>
      <c r="AL180">
        <v>0</v>
      </c>
      <c r="AM180">
        <v>1</v>
      </c>
    </row>
    <row r="181" spans="1:39" x14ac:dyDescent="0.2">
      <c r="A181" t="s">
        <v>0</v>
      </c>
      <c r="B181" t="s">
        <v>1</v>
      </c>
      <c r="C181" t="s">
        <v>2</v>
      </c>
      <c r="D181" t="s">
        <v>3</v>
      </c>
      <c r="E181">
        <v>2.1563169817954742</v>
      </c>
      <c r="F181">
        <v>367</v>
      </c>
      <c r="G181">
        <v>120</v>
      </c>
      <c r="H181">
        <v>0.32697547683923711</v>
      </c>
      <c r="I181">
        <v>128435</v>
      </c>
      <c r="J181">
        <v>349.95912806539508</v>
      </c>
      <c r="K181">
        <v>3.2288828337874662</v>
      </c>
      <c r="L181">
        <f t="shared" si="14"/>
        <v>3.2704317812222272</v>
      </c>
      <c r="M181">
        <v>5.1943733867712103</v>
      </c>
      <c r="N181">
        <f t="shared" si="15"/>
        <v>0.99727520435967298</v>
      </c>
      <c r="O181" s="1">
        <f t="shared" si="16"/>
        <v>0.16621253405994552</v>
      </c>
      <c r="P181" s="1">
        <f t="shared" si="17"/>
        <v>0</v>
      </c>
      <c r="Q181" s="1">
        <f t="shared" si="18"/>
        <v>2.7247956403270157E-3</v>
      </c>
      <c r="R181">
        <v>11</v>
      </c>
      <c r="S181">
        <v>132</v>
      </c>
      <c r="T181">
        <v>5</v>
      </c>
      <c r="U181">
        <v>5.0023041474654377</v>
      </c>
      <c r="V181" t="s">
        <v>4</v>
      </c>
      <c r="W181">
        <v>13</v>
      </c>
      <c r="X181" t="s">
        <v>5</v>
      </c>
      <c r="Y181">
        <v>3409</v>
      </c>
      <c r="Z181" t="s">
        <v>152</v>
      </c>
      <c r="AA181" t="s">
        <v>153</v>
      </c>
      <c r="AB181">
        <v>1</v>
      </c>
      <c r="AC181">
        <v>0</v>
      </c>
      <c r="AD181">
        <f t="shared" si="19"/>
        <v>0</v>
      </c>
      <c r="AE181">
        <f t="shared" si="20"/>
        <v>0</v>
      </c>
      <c r="AF181">
        <v>9</v>
      </c>
      <c r="AG181">
        <v>0</v>
      </c>
      <c r="AH181" t="s">
        <v>140</v>
      </c>
      <c r="AI181">
        <v>0</v>
      </c>
      <c r="AJ181">
        <v>7.7553316950798026E-3</v>
      </c>
      <c r="AK181">
        <v>0.9922446608543396</v>
      </c>
      <c r="AL181">
        <v>0</v>
      </c>
      <c r="AM181">
        <v>1</v>
      </c>
    </row>
    <row r="182" spans="1:39" x14ac:dyDescent="0.2">
      <c r="A182" t="s">
        <v>0</v>
      </c>
      <c r="B182" t="s">
        <v>1</v>
      </c>
      <c r="C182" t="s">
        <v>2</v>
      </c>
      <c r="D182" t="s">
        <v>3</v>
      </c>
      <c r="E182">
        <v>2.1563170449857338</v>
      </c>
      <c r="F182">
        <v>367</v>
      </c>
      <c r="G182">
        <v>120</v>
      </c>
      <c r="H182">
        <v>0.32697547683923711</v>
      </c>
      <c r="I182">
        <v>128435</v>
      </c>
      <c r="J182">
        <v>349.95912806539508</v>
      </c>
      <c r="K182">
        <v>3.2288828337874662</v>
      </c>
      <c r="L182">
        <f t="shared" si="14"/>
        <v>3.2704317812222272</v>
      </c>
      <c r="M182">
        <v>5.1943733867712103</v>
      </c>
      <c r="N182">
        <f t="shared" si="15"/>
        <v>0.99727520435967298</v>
      </c>
      <c r="O182" s="1">
        <f t="shared" si="16"/>
        <v>0.16621253405994552</v>
      </c>
      <c r="P182" s="1">
        <f t="shared" si="17"/>
        <v>0</v>
      </c>
      <c r="Q182" s="1">
        <f t="shared" si="18"/>
        <v>2.7247956403270157E-3</v>
      </c>
      <c r="R182">
        <v>11</v>
      </c>
      <c r="S182">
        <v>132</v>
      </c>
      <c r="T182">
        <v>5</v>
      </c>
      <c r="U182">
        <v>5.0023041474654377</v>
      </c>
      <c r="V182" t="s">
        <v>4</v>
      </c>
      <c r="W182">
        <v>13</v>
      </c>
      <c r="X182" t="s">
        <v>5</v>
      </c>
      <c r="Y182">
        <v>3409</v>
      </c>
      <c r="Z182" t="s">
        <v>6</v>
      </c>
      <c r="AA182" t="s">
        <v>262</v>
      </c>
      <c r="AB182">
        <v>2</v>
      </c>
      <c r="AC182">
        <v>0</v>
      </c>
      <c r="AD182">
        <f t="shared" si="19"/>
        <v>0</v>
      </c>
      <c r="AE182">
        <f t="shared" si="20"/>
        <v>0</v>
      </c>
      <c r="AF182">
        <v>424</v>
      </c>
      <c r="AG182">
        <v>1000</v>
      </c>
      <c r="AH182">
        <v>10.264292443844679</v>
      </c>
      <c r="AI182">
        <v>1</v>
      </c>
      <c r="AJ182">
        <v>7.8885508701205254E-3</v>
      </c>
      <c r="AK182">
        <v>0.9921114444732666</v>
      </c>
      <c r="AL182">
        <v>0</v>
      </c>
      <c r="AM182">
        <v>1</v>
      </c>
    </row>
    <row r="183" spans="1:39" x14ac:dyDescent="0.2">
      <c r="A183" t="s">
        <v>0</v>
      </c>
      <c r="B183" t="s">
        <v>1</v>
      </c>
      <c r="C183" t="s">
        <v>2</v>
      </c>
      <c r="D183" t="s">
        <v>3</v>
      </c>
      <c r="E183">
        <v>2.15631711166521</v>
      </c>
      <c r="F183">
        <v>367</v>
      </c>
      <c r="G183">
        <v>120</v>
      </c>
      <c r="H183">
        <v>0.32697547683923711</v>
      </c>
      <c r="I183">
        <v>128435</v>
      </c>
      <c r="J183">
        <v>349.95912806539508</v>
      </c>
      <c r="K183">
        <v>3.2288828337874662</v>
      </c>
      <c r="L183">
        <f t="shared" si="14"/>
        <v>3.2704317812222272</v>
      </c>
      <c r="M183">
        <v>5.1943733867712103</v>
      </c>
      <c r="N183">
        <f t="shared" si="15"/>
        <v>0.99727520435967298</v>
      </c>
      <c r="O183" s="1">
        <f t="shared" si="16"/>
        <v>0.16621253405994552</v>
      </c>
      <c r="P183" s="1">
        <f t="shared" si="17"/>
        <v>0</v>
      </c>
      <c r="Q183" s="1">
        <f t="shared" si="18"/>
        <v>2.7247956403270157E-3</v>
      </c>
      <c r="R183">
        <v>11</v>
      </c>
      <c r="S183">
        <v>132</v>
      </c>
      <c r="T183">
        <v>5</v>
      </c>
      <c r="U183">
        <v>5.0023041474654377</v>
      </c>
      <c r="V183" t="s">
        <v>4</v>
      </c>
      <c r="W183">
        <v>13</v>
      </c>
      <c r="X183" t="s">
        <v>5</v>
      </c>
      <c r="Y183">
        <v>3409</v>
      </c>
      <c r="Z183" t="s">
        <v>193</v>
      </c>
      <c r="AA183" t="s">
        <v>263</v>
      </c>
      <c r="AB183">
        <v>3</v>
      </c>
      <c r="AC183">
        <v>0</v>
      </c>
      <c r="AD183">
        <f t="shared" si="19"/>
        <v>0</v>
      </c>
      <c r="AE183">
        <f t="shared" si="20"/>
        <v>0</v>
      </c>
      <c r="AF183">
        <v>689</v>
      </c>
      <c r="AG183">
        <v>942</v>
      </c>
      <c r="AH183">
        <v>2.5284812156716501</v>
      </c>
      <c r="AI183">
        <v>0</v>
      </c>
      <c r="AJ183">
        <v>1.525639928877354E-2</v>
      </c>
      <c r="AK183">
        <v>0.98474359512329102</v>
      </c>
      <c r="AL183">
        <v>0</v>
      </c>
      <c r="AM183">
        <v>1</v>
      </c>
    </row>
    <row r="184" spans="1:39" x14ac:dyDescent="0.2">
      <c r="A184" t="s">
        <v>0</v>
      </c>
      <c r="B184" t="s">
        <v>1</v>
      </c>
      <c r="C184" t="s">
        <v>2</v>
      </c>
      <c r="D184" t="s">
        <v>3</v>
      </c>
      <c r="E184">
        <v>2.156317160709921</v>
      </c>
      <c r="F184">
        <v>367</v>
      </c>
      <c r="G184">
        <v>120</v>
      </c>
      <c r="H184">
        <v>0.32697547683923711</v>
      </c>
      <c r="I184">
        <v>128435</v>
      </c>
      <c r="J184">
        <v>349.95912806539508</v>
      </c>
      <c r="K184">
        <v>3.2288828337874662</v>
      </c>
      <c r="L184">
        <f t="shared" si="14"/>
        <v>3.2704317812222272</v>
      </c>
      <c r="M184">
        <v>5.1943733867712103</v>
      </c>
      <c r="N184">
        <f t="shared" si="15"/>
        <v>0.99727520435967298</v>
      </c>
      <c r="O184" s="1">
        <f t="shared" si="16"/>
        <v>0.16621253405994552</v>
      </c>
      <c r="P184" s="1">
        <f t="shared" si="17"/>
        <v>0</v>
      </c>
      <c r="Q184" s="1">
        <f t="shared" si="18"/>
        <v>2.7247956403270157E-3</v>
      </c>
      <c r="R184">
        <v>11</v>
      </c>
      <c r="S184">
        <v>132</v>
      </c>
      <c r="T184">
        <v>5</v>
      </c>
      <c r="U184">
        <v>5.0023041474654377</v>
      </c>
      <c r="V184" t="s">
        <v>4</v>
      </c>
      <c r="W184">
        <v>13</v>
      </c>
      <c r="X184" t="s">
        <v>5</v>
      </c>
      <c r="Y184">
        <v>3409</v>
      </c>
      <c r="Z184" t="s">
        <v>55</v>
      </c>
      <c r="AA184" t="s">
        <v>264</v>
      </c>
      <c r="AB184">
        <v>2</v>
      </c>
      <c r="AC184">
        <v>0</v>
      </c>
      <c r="AD184">
        <f t="shared" si="19"/>
        <v>0</v>
      </c>
      <c r="AE184">
        <f t="shared" si="20"/>
        <v>0</v>
      </c>
      <c r="AF184">
        <v>1021</v>
      </c>
      <c r="AG184">
        <v>89464</v>
      </c>
      <c r="AH184">
        <v>8.0031321246468856</v>
      </c>
      <c r="AI184">
        <v>0</v>
      </c>
      <c r="AJ184">
        <v>9.2588802799582481E-3</v>
      </c>
      <c r="AK184">
        <v>0.99074113368988037</v>
      </c>
      <c r="AL184">
        <v>0</v>
      </c>
      <c r="AM184">
        <v>1</v>
      </c>
    </row>
    <row r="185" spans="1:39" x14ac:dyDescent="0.2">
      <c r="A185" t="s">
        <v>0</v>
      </c>
      <c r="B185" t="s">
        <v>1</v>
      </c>
      <c r="C185" t="s">
        <v>2</v>
      </c>
      <c r="D185" t="s">
        <v>3</v>
      </c>
      <c r="E185">
        <v>2.156317227782059</v>
      </c>
      <c r="F185">
        <v>367</v>
      </c>
      <c r="G185">
        <v>120</v>
      </c>
      <c r="H185">
        <v>0.32697547683923711</v>
      </c>
      <c r="I185">
        <v>128435</v>
      </c>
      <c r="J185">
        <v>349.95912806539508</v>
      </c>
      <c r="K185">
        <v>3.2288828337874662</v>
      </c>
      <c r="L185">
        <f t="shared" si="14"/>
        <v>3.2704317812222272</v>
      </c>
      <c r="M185">
        <v>5.1943733867712103</v>
      </c>
      <c r="N185">
        <f t="shared" si="15"/>
        <v>0.99727520435967298</v>
      </c>
      <c r="O185" s="1">
        <f t="shared" si="16"/>
        <v>0.16621253405994552</v>
      </c>
      <c r="P185" s="1">
        <f t="shared" si="17"/>
        <v>0</v>
      </c>
      <c r="Q185" s="1">
        <f t="shared" si="18"/>
        <v>2.7247956403270157E-3</v>
      </c>
      <c r="R185">
        <v>11</v>
      </c>
      <c r="S185">
        <v>132</v>
      </c>
      <c r="T185">
        <v>5</v>
      </c>
      <c r="U185">
        <v>5.0023041474654377</v>
      </c>
      <c r="V185" t="s">
        <v>4</v>
      </c>
      <c r="W185">
        <v>13</v>
      </c>
      <c r="X185" t="s">
        <v>5</v>
      </c>
      <c r="Y185">
        <v>3409</v>
      </c>
      <c r="Z185" t="s">
        <v>193</v>
      </c>
      <c r="AA185" t="s">
        <v>265</v>
      </c>
      <c r="AB185">
        <v>1</v>
      </c>
      <c r="AC185">
        <v>0</v>
      </c>
      <c r="AD185">
        <f t="shared" si="19"/>
        <v>0</v>
      </c>
      <c r="AE185">
        <f t="shared" si="20"/>
        <v>0</v>
      </c>
      <c r="AF185">
        <v>446</v>
      </c>
      <c r="AG185">
        <v>942</v>
      </c>
      <c r="AH185">
        <v>2.5284813485850099</v>
      </c>
      <c r="AI185">
        <v>0</v>
      </c>
      <c r="AJ185">
        <v>1.0885222814977171E-2</v>
      </c>
      <c r="AK185">
        <v>0.98911476135253906</v>
      </c>
      <c r="AL185">
        <v>0</v>
      </c>
      <c r="AM185">
        <v>1</v>
      </c>
    </row>
    <row r="186" spans="1:39" x14ac:dyDescent="0.2">
      <c r="A186" t="s">
        <v>0</v>
      </c>
      <c r="B186" t="s">
        <v>1</v>
      </c>
      <c r="C186" t="s">
        <v>2</v>
      </c>
      <c r="D186" t="s">
        <v>3</v>
      </c>
      <c r="E186">
        <v>2.1563172940751549</v>
      </c>
      <c r="F186">
        <v>367</v>
      </c>
      <c r="G186">
        <v>120</v>
      </c>
      <c r="H186">
        <v>0.32697547683923711</v>
      </c>
      <c r="I186">
        <v>128435</v>
      </c>
      <c r="J186">
        <v>349.95912806539508</v>
      </c>
      <c r="K186">
        <v>3.2288828337874662</v>
      </c>
      <c r="L186">
        <f t="shared" si="14"/>
        <v>3.2704317812222272</v>
      </c>
      <c r="M186">
        <v>5.1943733867712103</v>
      </c>
      <c r="N186">
        <f t="shared" si="15"/>
        <v>0.99727520435967298</v>
      </c>
      <c r="O186" s="1">
        <f t="shared" si="16"/>
        <v>0.16621253405994552</v>
      </c>
      <c r="P186" s="1">
        <f t="shared" si="17"/>
        <v>0</v>
      </c>
      <c r="Q186" s="1">
        <f t="shared" si="18"/>
        <v>2.7247956403270157E-3</v>
      </c>
      <c r="R186">
        <v>11</v>
      </c>
      <c r="S186">
        <v>132</v>
      </c>
      <c r="T186">
        <v>5</v>
      </c>
      <c r="U186">
        <v>5.0023041474654377</v>
      </c>
      <c r="V186" t="s">
        <v>4</v>
      </c>
      <c r="W186">
        <v>13</v>
      </c>
      <c r="X186" t="s">
        <v>5</v>
      </c>
      <c r="Y186">
        <v>3409</v>
      </c>
      <c r="Z186" t="s">
        <v>135</v>
      </c>
      <c r="AA186" t="s">
        <v>266</v>
      </c>
      <c r="AB186">
        <v>3</v>
      </c>
      <c r="AC186">
        <v>0</v>
      </c>
      <c r="AD186">
        <f t="shared" si="19"/>
        <v>0</v>
      </c>
      <c r="AE186">
        <f t="shared" si="20"/>
        <v>0</v>
      </c>
      <c r="AF186">
        <v>123</v>
      </c>
      <c r="AG186">
        <v>77</v>
      </c>
      <c r="AH186">
        <v>0.51102246147238439</v>
      </c>
      <c r="AI186">
        <v>0</v>
      </c>
      <c r="AJ186">
        <v>1.4043271541595461E-2</v>
      </c>
      <c r="AK186">
        <v>0.98595678806304932</v>
      </c>
      <c r="AL186">
        <v>0</v>
      </c>
      <c r="AM186">
        <v>1</v>
      </c>
    </row>
    <row r="187" spans="1:39" x14ac:dyDescent="0.2">
      <c r="A187" t="s">
        <v>0</v>
      </c>
      <c r="B187" t="s">
        <v>1</v>
      </c>
      <c r="C187" t="s">
        <v>2</v>
      </c>
      <c r="D187" t="s">
        <v>3</v>
      </c>
      <c r="E187">
        <v>2.1563173610722051</v>
      </c>
      <c r="F187">
        <v>367</v>
      </c>
      <c r="G187">
        <v>120</v>
      </c>
      <c r="H187">
        <v>0.32697547683923711</v>
      </c>
      <c r="I187">
        <v>128435</v>
      </c>
      <c r="J187">
        <v>349.95912806539508</v>
      </c>
      <c r="K187">
        <v>3.2288828337874662</v>
      </c>
      <c r="L187">
        <f t="shared" si="14"/>
        <v>3.2704317812222272</v>
      </c>
      <c r="M187">
        <v>5.1943733867712103</v>
      </c>
      <c r="N187">
        <f t="shared" si="15"/>
        <v>0.99727520435967298</v>
      </c>
      <c r="O187" s="1">
        <f t="shared" si="16"/>
        <v>0.16621253405994552</v>
      </c>
      <c r="P187" s="1">
        <f t="shared" si="17"/>
        <v>0</v>
      </c>
      <c r="Q187" s="1">
        <f t="shared" si="18"/>
        <v>2.7247956403270157E-3</v>
      </c>
      <c r="R187">
        <v>11</v>
      </c>
      <c r="S187">
        <v>132</v>
      </c>
      <c r="T187">
        <v>5</v>
      </c>
      <c r="U187">
        <v>5.0023041474654377</v>
      </c>
      <c r="V187" t="s">
        <v>4</v>
      </c>
      <c r="W187">
        <v>13</v>
      </c>
      <c r="X187" t="s">
        <v>5</v>
      </c>
      <c r="Y187">
        <v>3409</v>
      </c>
      <c r="Z187" t="s">
        <v>55</v>
      </c>
      <c r="AA187" t="s">
        <v>267</v>
      </c>
      <c r="AB187">
        <v>2</v>
      </c>
      <c r="AC187">
        <v>0</v>
      </c>
      <c r="AD187">
        <f t="shared" si="19"/>
        <v>0</v>
      </c>
      <c r="AE187">
        <f t="shared" si="20"/>
        <v>0</v>
      </c>
      <c r="AF187">
        <v>370</v>
      </c>
      <c r="AG187">
        <v>89464</v>
      </c>
      <c r="AH187">
        <v>8.0031323087960402</v>
      </c>
      <c r="AI187">
        <v>0</v>
      </c>
      <c r="AJ187">
        <v>1.435246970504522E-2</v>
      </c>
      <c r="AK187">
        <v>0.98564755916595459</v>
      </c>
      <c r="AL187">
        <v>0</v>
      </c>
      <c r="AM187">
        <v>1</v>
      </c>
    </row>
    <row r="188" spans="1:39" x14ac:dyDescent="0.2">
      <c r="A188" t="s">
        <v>0</v>
      </c>
      <c r="B188" t="s">
        <v>1</v>
      </c>
      <c r="C188" t="s">
        <v>2</v>
      </c>
      <c r="D188" t="s">
        <v>3</v>
      </c>
      <c r="E188">
        <v>2.1563174769115938</v>
      </c>
      <c r="F188">
        <v>367</v>
      </c>
      <c r="G188">
        <v>120</v>
      </c>
      <c r="H188">
        <v>0.32697547683923711</v>
      </c>
      <c r="I188">
        <v>128435</v>
      </c>
      <c r="J188">
        <v>349.95912806539508</v>
      </c>
      <c r="K188">
        <v>3.2288828337874662</v>
      </c>
      <c r="L188">
        <f t="shared" si="14"/>
        <v>3.2704317812222272</v>
      </c>
      <c r="M188">
        <v>5.1943733867712103</v>
      </c>
      <c r="N188">
        <f t="shared" si="15"/>
        <v>0.99727520435967298</v>
      </c>
      <c r="O188" s="1">
        <f t="shared" si="16"/>
        <v>0.16621253405994552</v>
      </c>
      <c r="P188" s="1">
        <f t="shared" si="17"/>
        <v>0</v>
      </c>
      <c r="Q188" s="1">
        <f t="shared" si="18"/>
        <v>2.7247956403270157E-3</v>
      </c>
      <c r="R188">
        <v>11</v>
      </c>
      <c r="S188">
        <v>132</v>
      </c>
      <c r="T188">
        <v>5</v>
      </c>
      <c r="U188">
        <v>5.0023041474654377</v>
      </c>
      <c r="V188" t="s">
        <v>4</v>
      </c>
      <c r="W188">
        <v>13</v>
      </c>
      <c r="X188" t="s">
        <v>5</v>
      </c>
      <c r="Y188">
        <v>3409</v>
      </c>
      <c r="Z188" t="s">
        <v>268</v>
      </c>
      <c r="AA188" t="s">
        <v>269</v>
      </c>
      <c r="AB188">
        <v>4</v>
      </c>
      <c r="AC188">
        <v>0</v>
      </c>
      <c r="AD188">
        <f t="shared" si="19"/>
        <v>0</v>
      </c>
      <c r="AE188">
        <f t="shared" si="20"/>
        <v>0</v>
      </c>
      <c r="AF188">
        <v>264</v>
      </c>
      <c r="AG188">
        <v>7331</v>
      </c>
      <c r="AH188">
        <v>2.6674966928701238</v>
      </c>
      <c r="AI188">
        <v>0</v>
      </c>
      <c r="AJ188">
        <v>1.40936765819788E-2</v>
      </c>
      <c r="AK188">
        <v>0.98590636253356934</v>
      </c>
      <c r="AL188">
        <v>0</v>
      </c>
      <c r="AM188">
        <v>1</v>
      </c>
    </row>
    <row r="189" spans="1:39" x14ac:dyDescent="0.2">
      <c r="A189" t="s">
        <v>0</v>
      </c>
      <c r="B189" t="s">
        <v>1</v>
      </c>
      <c r="C189" t="s">
        <v>2</v>
      </c>
      <c r="D189" t="s">
        <v>3</v>
      </c>
      <c r="E189">
        <v>2.1563175118377762</v>
      </c>
      <c r="F189">
        <v>367</v>
      </c>
      <c r="G189">
        <v>120</v>
      </c>
      <c r="H189">
        <v>0.32697547683923711</v>
      </c>
      <c r="I189">
        <v>128435</v>
      </c>
      <c r="J189">
        <v>349.95912806539508</v>
      </c>
      <c r="K189">
        <v>3.2288828337874662</v>
      </c>
      <c r="L189">
        <f t="shared" si="14"/>
        <v>3.2704317812222272</v>
      </c>
      <c r="M189">
        <v>5.1943733867712103</v>
      </c>
      <c r="N189">
        <f t="shared" si="15"/>
        <v>0.99727520435967298</v>
      </c>
      <c r="O189" s="1">
        <f t="shared" si="16"/>
        <v>0.16621253405994552</v>
      </c>
      <c r="P189" s="1">
        <f t="shared" si="17"/>
        <v>0</v>
      </c>
      <c r="Q189" s="1">
        <f t="shared" si="18"/>
        <v>2.7247956403270157E-3</v>
      </c>
      <c r="R189">
        <v>11</v>
      </c>
      <c r="S189">
        <v>132</v>
      </c>
      <c r="T189">
        <v>5</v>
      </c>
      <c r="U189">
        <v>5.0023041474654377</v>
      </c>
      <c r="V189" t="s">
        <v>4</v>
      </c>
      <c r="W189">
        <v>13</v>
      </c>
      <c r="X189" t="s">
        <v>5</v>
      </c>
      <c r="Y189">
        <v>3409</v>
      </c>
      <c r="Z189" t="s">
        <v>73</v>
      </c>
      <c r="AA189" t="s">
        <v>270</v>
      </c>
      <c r="AB189">
        <v>5</v>
      </c>
      <c r="AC189">
        <v>0</v>
      </c>
      <c r="AD189">
        <f t="shared" si="19"/>
        <v>0</v>
      </c>
      <c r="AE189">
        <f t="shared" si="20"/>
        <v>0</v>
      </c>
      <c r="AF189">
        <v>296</v>
      </c>
      <c r="AG189">
        <v>74661</v>
      </c>
      <c r="AH189">
        <v>6.2945683891054696</v>
      </c>
      <c r="AI189">
        <v>0</v>
      </c>
      <c r="AJ189">
        <v>1.0170041583478451E-2</v>
      </c>
      <c r="AK189">
        <v>0.98982995748519897</v>
      </c>
      <c r="AL189">
        <v>0</v>
      </c>
      <c r="AM189">
        <v>1</v>
      </c>
    </row>
    <row r="190" spans="1:39" x14ac:dyDescent="0.2">
      <c r="A190" t="s">
        <v>0</v>
      </c>
      <c r="B190" t="s">
        <v>1</v>
      </c>
      <c r="C190" t="s">
        <v>2</v>
      </c>
      <c r="D190" t="s">
        <v>3</v>
      </c>
      <c r="E190">
        <v>2.1563175604074121</v>
      </c>
      <c r="F190">
        <v>367</v>
      </c>
      <c r="G190">
        <v>120</v>
      </c>
      <c r="H190">
        <v>0.32697547683923711</v>
      </c>
      <c r="I190">
        <v>128435</v>
      </c>
      <c r="J190">
        <v>349.95912806539508</v>
      </c>
      <c r="K190">
        <v>3.2288828337874662</v>
      </c>
      <c r="L190">
        <f t="shared" si="14"/>
        <v>3.2704317812222272</v>
      </c>
      <c r="M190">
        <v>5.1943733867712103</v>
      </c>
      <c r="N190">
        <f t="shared" si="15"/>
        <v>0.99727520435967298</v>
      </c>
      <c r="O190" s="1">
        <f t="shared" si="16"/>
        <v>0.16621253405994552</v>
      </c>
      <c r="P190" s="1">
        <f t="shared" si="17"/>
        <v>0</v>
      </c>
      <c r="Q190" s="1">
        <f t="shared" si="18"/>
        <v>2.7247956403270157E-3</v>
      </c>
      <c r="R190">
        <v>11</v>
      </c>
      <c r="S190">
        <v>132</v>
      </c>
      <c r="T190">
        <v>5</v>
      </c>
      <c r="U190">
        <v>5.0023041474654377</v>
      </c>
      <c r="V190" t="s">
        <v>4</v>
      </c>
      <c r="W190">
        <v>13</v>
      </c>
      <c r="X190" t="s">
        <v>5</v>
      </c>
      <c r="Y190">
        <v>3409</v>
      </c>
      <c r="Z190" t="s">
        <v>47</v>
      </c>
      <c r="AA190" t="s">
        <v>271</v>
      </c>
      <c r="AB190">
        <v>0</v>
      </c>
      <c r="AC190">
        <v>0</v>
      </c>
      <c r="AD190">
        <f t="shared" si="19"/>
        <v>0</v>
      </c>
      <c r="AE190">
        <f t="shared" si="20"/>
        <v>0</v>
      </c>
      <c r="AF190">
        <v>321</v>
      </c>
      <c r="AG190">
        <v>233422</v>
      </c>
      <c r="AH190">
        <v>7.5502708722306862</v>
      </c>
      <c r="AI190">
        <v>0</v>
      </c>
      <c r="AJ190">
        <v>1.163841132074594E-2</v>
      </c>
      <c r="AK190">
        <v>0.98836153745651245</v>
      </c>
      <c r="AL190">
        <v>0</v>
      </c>
      <c r="AM190">
        <v>1</v>
      </c>
    </row>
    <row r="191" spans="1:39" x14ac:dyDescent="0.2">
      <c r="A191" t="s">
        <v>0</v>
      </c>
      <c r="B191" t="s">
        <v>1</v>
      </c>
      <c r="C191" t="s">
        <v>2</v>
      </c>
      <c r="D191" t="s">
        <v>3</v>
      </c>
      <c r="E191">
        <v>2.15631761143639</v>
      </c>
      <c r="F191">
        <v>367</v>
      </c>
      <c r="G191">
        <v>120</v>
      </c>
      <c r="H191">
        <v>0.32697547683923711</v>
      </c>
      <c r="I191">
        <v>128435</v>
      </c>
      <c r="J191">
        <v>349.95912806539508</v>
      </c>
      <c r="K191">
        <v>3.2288828337874662</v>
      </c>
      <c r="L191">
        <f t="shared" si="14"/>
        <v>3.2704317812222272</v>
      </c>
      <c r="M191">
        <v>5.1943733867712103</v>
      </c>
      <c r="N191">
        <f t="shared" si="15"/>
        <v>0.99727520435967298</v>
      </c>
      <c r="O191" s="1">
        <f t="shared" si="16"/>
        <v>0.16621253405994552</v>
      </c>
      <c r="P191" s="1">
        <f t="shared" si="17"/>
        <v>0</v>
      </c>
      <c r="Q191" s="1">
        <f t="shared" si="18"/>
        <v>2.7247956403270157E-3</v>
      </c>
      <c r="R191">
        <v>11</v>
      </c>
      <c r="S191">
        <v>132</v>
      </c>
      <c r="T191">
        <v>5</v>
      </c>
      <c r="U191">
        <v>5.0023041474654377</v>
      </c>
      <c r="V191" t="s">
        <v>4</v>
      </c>
      <c r="W191">
        <v>13</v>
      </c>
      <c r="X191" t="s">
        <v>5</v>
      </c>
      <c r="Y191">
        <v>3409</v>
      </c>
      <c r="Z191" t="s">
        <v>268</v>
      </c>
      <c r="AA191" t="s">
        <v>272</v>
      </c>
      <c r="AB191">
        <v>2</v>
      </c>
      <c r="AC191">
        <v>0</v>
      </c>
      <c r="AD191">
        <f t="shared" si="19"/>
        <v>0</v>
      </c>
      <c r="AE191">
        <f t="shared" si="20"/>
        <v>0</v>
      </c>
      <c r="AF191">
        <v>142</v>
      </c>
      <c r="AG191">
        <v>7331</v>
      </c>
      <c r="AH191">
        <v>2.6674968256101672</v>
      </c>
      <c r="AI191">
        <v>0</v>
      </c>
      <c r="AJ191">
        <v>1.85991320759058E-2</v>
      </c>
      <c r="AK191">
        <v>0.98140084743499756</v>
      </c>
      <c r="AL191">
        <v>0</v>
      </c>
      <c r="AM191">
        <v>1</v>
      </c>
    </row>
    <row r="192" spans="1:39" x14ac:dyDescent="0.2">
      <c r="A192" t="s">
        <v>0</v>
      </c>
      <c r="B192" t="s">
        <v>1</v>
      </c>
      <c r="C192" t="s">
        <v>2</v>
      </c>
      <c r="D192" t="s">
        <v>3</v>
      </c>
      <c r="E192">
        <v>2.1563176824772019</v>
      </c>
      <c r="F192">
        <v>367</v>
      </c>
      <c r="G192">
        <v>120</v>
      </c>
      <c r="H192">
        <v>0.32697547683923711</v>
      </c>
      <c r="I192">
        <v>128435</v>
      </c>
      <c r="J192">
        <v>349.95912806539508</v>
      </c>
      <c r="K192">
        <v>3.2288828337874662</v>
      </c>
      <c r="L192">
        <f t="shared" si="14"/>
        <v>3.2704317812222272</v>
      </c>
      <c r="M192">
        <v>5.1943733867712103</v>
      </c>
      <c r="N192">
        <f t="shared" si="15"/>
        <v>0.99727520435967298</v>
      </c>
      <c r="O192" s="1">
        <f t="shared" si="16"/>
        <v>0.16621253405994552</v>
      </c>
      <c r="P192" s="1">
        <f t="shared" si="17"/>
        <v>0</v>
      </c>
      <c r="Q192" s="1">
        <f t="shared" si="18"/>
        <v>2.7247956403270157E-3</v>
      </c>
      <c r="R192">
        <v>11</v>
      </c>
      <c r="S192">
        <v>132</v>
      </c>
      <c r="T192">
        <v>5</v>
      </c>
      <c r="U192">
        <v>5.0023041474654377</v>
      </c>
      <c r="V192" t="s">
        <v>4</v>
      </c>
      <c r="W192">
        <v>13</v>
      </c>
      <c r="X192" t="s">
        <v>5</v>
      </c>
      <c r="Y192">
        <v>3409</v>
      </c>
      <c r="Z192" t="s">
        <v>47</v>
      </c>
      <c r="AA192" t="s">
        <v>273</v>
      </c>
      <c r="AB192">
        <v>0</v>
      </c>
      <c r="AC192">
        <v>0</v>
      </c>
      <c r="AD192">
        <f t="shared" si="19"/>
        <v>0</v>
      </c>
      <c r="AE192">
        <f t="shared" si="20"/>
        <v>0</v>
      </c>
      <c r="AF192">
        <v>109</v>
      </c>
      <c r="AG192">
        <v>233422</v>
      </c>
      <c r="AH192">
        <v>7.5502709711123126</v>
      </c>
      <c r="AI192">
        <v>0</v>
      </c>
      <c r="AJ192">
        <v>7.4052819982171059E-3</v>
      </c>
      <c r="AK192">
        <v>0.99259477853775024</v>
      </c>
      <c r="AL192">
        <v>0</v>
      </c>
      <c r="AM192">
        <v>1</v>
      </c>
    </row>
    <row r="193" spans="1:39" x14ac:dyDescent="0.2">
      <c r="A193" t="s">
        <v>0</v>
      </c>
      <c r="B193" t="s">
        <v>1</v>
      </c>
      <c r="C193" t="s">
        <v>2</v>
      </c>
      <c r="D193" t="s">
        <v>3</v>
      </c>
      <c r="E193">
        <v>2.1563177324413032</v>
      </c>
      <c r="F193">
        <v>367</v>
      </c>
      <c r="G193">
        <v>120</v>
      </c>
      <c r="H193">
        <v>0.32697547683923711</v>
      </c>
      <c r="I193">
        <v>128435</v>
      </c>
      <c r="J193">
        <v>349.95912806539508</v>
      </c>
      <c r="K193">
        <v>3.2288828337874662</v>
      </c>
      <c r="L193">
        <f t="shared" si="14"/>
        <v>3.2704317812222272</v>
      </c>
      <c r="M193">
        <v>5.1943733867712103</v>
      </c>
      <c r="N193">
        <f t="shared" si="15"/>
        <v>0.99727520435967298</v>
      </c>
      <c r="O193" s="1">
        <f t="shared" si="16"/>
        <v>0.16621253405994552</v>
      </c>
      <c r="P193" s="1">
        <f t="shared" si="17"/>
        <v>0</v>
      </c>
      <c r="Q193" s="1">
        <f t="shared" si="18"/>
        <v>2.7247956403270157E-3</v>
      </c>
      <c r="R193">
        <v>11</v>
      </c>
      <c r="S193">
        <v>132</v>
      </c>
      <c r="T193">
        <v>5</v>
      </c>
      <c r="U193">
        <v>5.0023041474654377</v>
      </c>
      <c r="V193" t="s">
        <v>4</v>
      </c>
      <c r="W193">
        <v>13</v>
      </c>
      <c r="X193" t="s">
        <v>5</v>
      </c>
      <c r="Y193">
        <v>3409</v>
      </c>
      <c r="Z193" t="s">
        <v>10</v>
      </c>
      <c r="AA193" t="s">
        <v>274</v>
      </c>
      <c r="AB193">
        <v>2</v>
      </c>
      <c r="AC193">
        <v>0</v>
      </c>
      <c r="AD193">
        <f t="shared" si="19"/>
        <v>0</v>
      </c>
      <c r="AE193">
        <f t="shared" si="20"/>
        <v>0</v>
      </c>
      <c r="AF193">
        <v>1008</v>
      </c>
      <c r="AG193">
        <v>7683</v>
      </c>
      <c r="AH193">
        <v>0.39481010906547992</v>
      </c>
      <c r="AI193">
        <v>0</v>
      </c>
      <c r="AJ193">
        <v>9.7229555249214172E-3</v>
      </c>
      <c r="AK193">
        <v>0.99027705192565918</v>
      </c>
      <c r="AL193">
        <v>0</v>
      </c>
      <c r="AM193">
        <v>1</v>
      </c>
    </row>
    <row r="194" spans="1:39" x14ac:dyDescent="0.2">
      <c r="A194" t="s">
        <v>0</v>
      </c>
      <c r="B194" t="s">
        <v>1</v>
      </c>
      <c r="C194" t="s">
        <v>2</v>
      </c>
      <c r="D194" t="s">
        <v>3</v>
      </c>
      <c r="E194">
        <v>2.1563177988291509</v>
      </c>
      <c r="F194">
        <v>367</v>
      </c>
      <c r="G194">
        <v>120</v>
      </c>
      <c r="H194">
        <v>0.32697547683923711</v>
      </c>
      <c r="I194">
        <v>128435</v>
      </c>
      <c r="J194">
        <v>349.95912806539508</v>
      </c>
      <c r="K194">
        <v>3.2288828337874662</v>
      </c>
      <c r="L194">
        <f t="shared" si="14"/>
        <v>3.2704317812222272</v>
      </c>
      <c r="M194">
        <v>5.1943733867712103</v>
      </c>
      <c r="N194">
        <f t="shared" si="15"/>
        <v>0.99727520435967298</v>
      </c>
      <c r="O194" s="1">
        <f t="shared" si="16"/>
        <v>0.16621253405994552</v>
      </c>
      <c r="P194" s="1">
        <f t="shared" si="17"/>
        <v>0</v>
      </c>
      <c r="Q194" s="1">
        <f t="shared" si="18"/>
        <v>2.7247956403270157E-3</v>
      </c>
      <c r="R194">
        <v>11</v>
      </c>
      <c r="S194">
        <v>132</v>
      </c>
      <c r="T194">
        <v>5</v>
      </c>
      <c r="U194">
        <v>5.0023041474654377</v>
      </c>
      <c r="V194" t="s">
        <v>4</v>
      </c>
      <c r="W194">
        <v>13</v>
      </c>
      <c r="X194" t="s">
        <v>5</v>
      </c>
      <c r="Y194">
        <v>3409</v>
      </c>
      <c r="Z194" t="s">
        <v>275</v>
      </c>
      <c r="AA194" t="s">
        <v>276</v>
      </c>
      <c r="AB194">
        <v>4</v>
      </c>
      <c r="AC194">
        <v>0</v>
      </c>
      <c r="AD194">
        <f t="shared" si="19"/>
        <v>0</v>
      </c>
      <c r="AE194">
        <f t="shared" si="20"/>
        <v>0</v>
      </c>
      <c r="AF194">
        <v>407</v>
      </c>
      <c r="AG194">
        <v>4152</v>
      </c>
      <c r="AH194">
        <v>2.947189677554126</v>
      </c>
      <c r="AI194">
        <v>0</v>
      </c>
      <c r="AJ194">
        <v>8.56032595038414E-3</v>
      </c>
      <c r="AK194">
        <v>0.99143970012664795</v>
      </c>
      <c r="AL194">
        <v>0</v>
      </c>
      <c r="AM194">
        <v>1</v>
      </c>
    </row>
    <row r="195" spans="1:39" x14ac:dyDescent="0.2">
      <c r="A195" t="s">
        <v>0</v>
      </c>
      <c r="B195" t="s">
        <v>1</v>
      </c>
      <c r="C195" t="s">
        <v>2</v>
      </c>
      <c r="D195" t="s">
        <v>3</v>
      </c>
      <c r="E195">
        <v>2.1563178653595552</v>
      </c>
      <c r="F195">
        <v>367</v>
      </c>
      <c r="G195">
        <v>120</v>
      </c>
      <c r="H195">
        <v>0.32697547683923711</v>
      </c>
      <c r="I195">
        <v>128435</v>
      </c>
      <c r="J195">
        <v>349.95912806539508</v>
      </c>
      <c r="K195">
        <v>3.2288828337874662</v>
      </c>
      <c r="L195">
        <f t="shared" ref="L195:L258" si="21">($K$2+$K$369+$K$746+$K$1115+$K$1493+$K$1827+$K$2128+$K$2442+$K$2728+$K$3015)/10</f>
        <v>3.2704317812222272</v>
      </c>
      <c r="M195">
        <v>5.1943733867712103</v>
      </c>
      <c r="N195">
        <f t="shared" ref="N195:N258" si="22">AVERAGE($AM$2:$AM$368)</f>
        <v>0.99727520435967298</v>
      </c>
      <c r="O195" s="1">
        <f t="shared" ref="O195:O258" si="23">AVERAGE($AI$2:$AI$368)</f>
        <v>0.16621253405994552</v>
      </c>
      <c r="P195" s="1">
        <f t="shared" ref="P195:P258" si="24">AVERAGE($AD$2:$AD$368)</f>
        <v>0</v>
      </c>
      <c r="Q195" s="1">
        <f t="shared" ref="Q195:Q258" si="25">1-N195-P195</f>
        <v>2.7247956403270157E-3</v>
      </c>
      <c r="R195">
        <v>11</v>
      </c>
      <c r="S195">
        <v>132</v>
      </c>
      <c r="T195">
        <v>5</v>
      </c>
      <c r="U195">
        <v>5.0023041474654377</v>
      </c>
      <c r="V195" t="s">
        <v>4</v>
      </c>
      <c r="W195">
        <v>13</v>
      </c>
      <c r="X195" t="s">
        <v>5</v>
      </c>
      <c r="Y195">
        <v>3409</v>
      </c>
      <c r="Z195" t="s">
        <v>10</v>
      </c>
      <c r="AA195" t="s">
        <v>277</v>
      </c>
      <c r="AB195">
        <v>1</v>
      </c>
      <c r="AC195">
        <v>0</v>
      </c>
      <c r="AD195">
        <f t="shared" ref="AD195:AD258" si="26">IF(AND(AC195=1,AL195=1),1,0)</f>
        <v>0</v>
      </c>
      <c r="AE195">
        <f t="shared" ref="AE195:AE258" si="27">IF(AND(AC195=0,AL195=1),1,0)</f>
        <v>0</v>
      </c>
      <c r="AF195">
        <v>13</v>
      </c>
      <c r="AG195">
        <v>7683</v>
      </c>
      <c r="AH195">
        <v>0.39481023821984668</v>
      </c>
      <c r="AI195">
        <v>0</v>
      </c>
      <c r="AJ195">
        <v>7.6007349416613579E-3</v>
      </c>
      <c r="AK195">
        <v>0.99239927530288696</v>
      </c>
      <c r="AL195">
        <v>0</v>
      </c>
      <c r="AM195">
        <v>1</v>
      </c>
    </row>
    <row r="196" spans="1:39" x14ac:dyDescent="0.2">
      <c r="A196" t="s">
        <v>0</v>
      </c>
      <c r="B196" t="s">
        <v>1</v>
      </c>
      <c r="C196" t="s">
        <v>2</v>
      </c>
      <c r="D196" t="s">
        <v>3</v>
      </c>
      <c r="E196">
        <v>2.156317932007354</v>
      </c>
      <c r="F196">
        <v>367</v>
      </c>
      <c r="G196">
        <v>120</v>
      </c>
      <c r="H196">
        <v>0.32697547683923711</v>
      </c>
      <c r="I196">
        <v>128435</v>
      </c>
      <c r="J196">
        <v>349.95912806539508</v>
      </c>
      <c r="K196">
        <v>3.2288828337874662</v>
      </c>
      <c r="L196">
        <f t="shared" si="21"/>
        <v>3.2704317812222272</v>
      </c>
      <c r="M196">
        <v>5.1943733867712103</v>
      </c>
      <c r="N196">
        <f t="shared" si="22"/>
        <v>0.99727520435967298</v>
      </c>
      <c r="O196" s="1">
        <f t="shared" si="23"/>
        <v>0.16621253405994552</v>
      </c>
      <c r="P196" s="1">
        <f t="shared" si="24"/>
        <v>0</v>
      </c>
      <c r="Q196" s="1">
        <f t="shared" si="25"/>
        <v>2.7247956403270157E-3</v>
      </c>
      <c r="R196">
        <v>11</v>
      </c>
      <c r="S196">
        <v>132</v>
      </c>
      <c r="T196">
        <v>5</v>
      </c>
      <c r="U196">
        <v>5.0023041474654377</v>
      </c>
      <c r="V196" t="s">
        <v>4</v>
      </c>
      <c r="W196">
        <v>13</v>
      </c>
      <c r="X196" t="s">
        <v>5</v>
      </c>
      <c r="Y196">
        <v>3409</v>
      </c>
      <c r="Z196" t="s">
        <v>275</v>
      </c>
      <c r="AA196" t="s">
        <v>278</v>
      </c>
      <c r="AB196">
        <v>2</v>
      </c>
      <c r="AC196">
        <v>0</v>
      </c>
      <c r="AD196">
        <f t="shared" si="26"/>
        <v>0</v>
      </c>
      <c r="AE196">
        <f t="shared" si="27"/>
        <v>0</v>
      </c>
      <c r="AF196">
        <v>495</v>
      </c>
      <c r="AG196">
        <v>4152</v>
      </c>
      <c r="AH196">
        <v>2.947189808897769</v>
      </c>
      <c r="AI196">
        <v>0</v>
      </c>
      <c r="AJ196">
        <v>7.9593583941459656E-3</v>
      </c>
      <c r="AK196">
        <v>0.99204057455062866</v>
      </c>
      <c r="AL196">
        <v>0</v>
      </c>
      <c r="AM196">
        <v>1</v>
      </c>
    </row>
    <row r="197" spans="1:39" x14ac:dyDescent="0.2">
      <c r="A197" t="s">
        <v>0</v>
      </c>
      <c r="B197" t="s">
        <v>1</v>
      </c>
      <c r="C197" t="s">
        <v>2</v>
      </c>
      <c r="D197" t="s">
        <v>3</v>
      </c>
      <c r="E197">
        <v>2.1563179993537598</v>
      </c>
      <c r="F197">
        <v>367</v>
      </c>
      <c r="G197">
        <v>120</v>
      </c>
      <c r="H197">
        <v>0.32697547683923711</v>
      </c>
      <c r="I197">
        <v>128435</v>
      </c>
      <c r="J197">
        <v>349.95912806539508</v>
      </c>
      <c r="K197">
        <v>3.2288828337874662</v>
      </c>
      <c r="L197">
        <f t="shared" si="21"/>
        <v>3.2704317812222272</v>
      </c>
      <c r="M197">
        <v>5.1943733867712103</v>
      </c>
      <c r="N197">
        <f t="shared" si="22"/>
        <v>0.99727520435967298</v>
      </c>
      <c r="O197" s="1">
        <f t="shared" si="23"/>
        <v>0.16621253405994552</v>
      </c>
      <c r="P197" s="1">
        <f t="shared" si="24"/>
        <v>0</v>
      </c>
      <c r="Q197" s="1">
        <f t="shared" si="25"/>
        <v>2.7247956403270157E-3</v>
      </c>
      <c r="R197">
        <v>11</v>
      </c>
      <c r="S197">
        <v>132</v>
      </c>
      <c r="T197">
        <v>5</v>
      </c>
      <c r="U197">
        <v>5.0023041474654377</v>
      </c>
      <c r="V197" t="s">
        <v>4</v>
      </c>
      <c r="W197">
        <v>13</v>
      </c>
      <c r="X197" t="s">
        <v>5</v>
      </c>
      <c r="Y197">
        <v>3409</v>
      </c>
      <c r="Z197" t="s">
        <v>152</v>
      </c>
      <c r="AA197" t="s">
        <v>153</v>
      </c>
      <c r="AB197">
        <v>2</v>
      </c>
      <c r="AC197">
        <v>0</v>
      </c>
      <c r="AD197">
        <f t="shared" si="26"/>
        <v>0</v>
      </c>
      <c r="AE197">
        <f t="shared" si="27"/>
        <v>0</v>
      </c>
      <c r="AF197">
        <v>9</v>
      </c>
      <c r="AG197">
        <v>0</v>
      </c>
      <c r="AH197" t="s">
        <v>140</v>
      </c>
      <c r="AI197">
        <v>0</v>
      </c>
      <c r="AJ197">
        <v>7.7553316950798026E-3</v>
      </c>
      <c r="AK197">
        <v>0.9922446608543396</v>
      </c>
      <c r="AL197">
        <v>0</v>
      </c>
      <c r="AM197">
        <v>1</v>
      </c>
    </row>
    <row r="198" spans="1:39" x14ac:dyDescent="0.2">
      <c r="A198" t="s">
        <v>0</v>
      </c>
      <c r="B198" t="s">
        <v>1</v>
      </c>
      <c r="C198" t="s">
        <v>2</v>
      </c>
      <c r="D198" t="s">
        <v>3</v>
      </c>
      <c r="E198">
        <v>2.1563180482179112</v>
      </c>
      <c r="F198">
        <v>367</v>
      </c>
      <c r="G198">
        <v>120</v>
      </c>
      <c r="H198">
        <v>0.32697547683923711</v>
      </c>
      <c r="I198">
        <v>128435</v>
      </c>
      <c r="J198">
        <v>349.95912806539508</v>
      </c>
      <c r="K198">
        <v>3.2288828337874662</v>
      </c>
      <c r="L198">
        <f t="shared" si="21"/>
        <v>3.2704317812222272</v>
      </c>
      <c r="M198">
        <v>5.1943733867712103</v>
      </c>
      <c r="N198">
        <f t="shared" si="22"/>
        <v>0.99727520435967298</v>
      </c>
      <c r="O198" s="1">
        <f t="shared" si="23"/>
        <v>0.16621253405994552</v>
      </c>
      <c r="P198" s="1">
        <f t="shared" si="24"/>
        <v>0</v>
      </c>
      <c r="Q198" s="1">
        <f t="shared" si="25"/>
        <v>2.7247956403270157E-3</v>
      </c>
      <c r="R198">
        <v>11</v>
      </c>
      <c r="S198">
        <v>132</v>
      </c>
      <c r="T198">
        <v>5</v>
      </c>
      <c r="U198">
        <v>5.0023041474654377</v>
      </c>
      <c r="V198" t="s">
        <v>4</v>
      </c>
      <c r="W198">
        <v>13</v>
      </c>
      <c r="X198" t="s">
        <v>5</v>
      </c>
      <c r="Y198">
        <v>3409</v>
      </c>
      <c r="Z198" t="s">
        <v>152</v>
      </c>
      <c r="AA198" t="s">
        <v>153</v>
      </c>
      <c r="AB198">
        <v>2</v>
      </c>
      <c r="AC198">
        <v>0</v>
      </c>
      <c r="AD198">
        <f t="shared" si="26"/>
        <v>0</v>
      </c>
      <c r="AE198">
        <f t="shared" si="27"/>
        <v>0</v>
      </c>
      <c r="AF198">
        <v>9</v>
      </c>
      <c r="AG198">
        <v>0</v>
      </c>
      <c r="AH198" t="s">
        <v>140</v>
      </c>
      <c r="AI198">
        <v>0</v>
      </c>
      <c r="AJ198">
        <v>7.7553316950798026E-3</v>
      </c>
      <c r="AK198">
        <v>0.9922446608543396</v>
      </c>
      <c r="AL198">
        <v>0</v>
      </c>
      <c r="AM198">
        <v>1</v>
      </c>
    </row>
    <row r="199" spans="1:39" x14ac:dyDescent="0.2">
      <c r="A199" t="s">
        <v>0</v>
      </c>
      <c r="B199" t="s">
        <v>1</v>
      </c>
      <c r="C199" t="s">
        <v>2</v>
      </c>
      <c r="D199" t="s">
        <v>3</v>
      </c>
      <c r="E199">
        <v>2.1563181147060528</v>
      </c>
      <c r="F199">
        <v>367</v>
      </c>
      <c r="G199">
        <v>120</v>
      </c>
      <c r="H199">
        <v>0.32697547683923711</v>
      </c>
      <c r="I199">
        <v>128435</v>
      </c>
      <c r="J199">
        <v>349.95912806539508</v>
      </c>
      <c r="K199">
        <v>3.2288828337874662</v>
      </c>
      <c r="L199">
        <f t="shared" si="21"/>
        <v>3.2704317812222272</v>
      </c>
      <c r="M199">
        <v>5.1943733867712103</v>
      </c>
      <c r="N199">
        <f t="shared" si="22"/>
        <v>0.99727520435967298</v>
      </c>
      <c r="O199" s="1">
        <f t="shared" si="23"/>
        <v>0.16621253405994552</v>
      </c>
      <c r="P199" s="1">
        <f t="shared" si="24"/>
        <v>0</v>
      </c>
      <c r="Q199" s="1">
        <f t="shared" si="25"/>
        <v>2.7247956403270157E-3</v>
      </c>
      <c r="R199">
        <v>11</v>
      </c>
      <c r="S199">
        <v>132</v>
      </c>
      <c r="T199">
        <v>5</v>
      </c>
      <c r="U199">
        <v>5.0023041474654377</v>
      </c>
      <c r="V199" t="s">
        <v>4</v>
      </c>
      <c r="W199">
        <v>13</v>
      </c>
      <c r="X199" t="s">
        <v>5</v>
      </c>
      <c r="Y199">
        <v>3409</v>
      </c>
      <c r="Z199" t="s">
        <v>152</v>
      </c>
      <c r="AA199" t="s">
        <v>153</v>
      </c>
      <c r="AB199">
        <v>2</v>
      </c>
      <c r="AC199">
        <v>0</v>
      </c>
      <c r="AD199">
        <f t="shared" si="26"/>
        <v>0</v>
      </c>
      <c r="AE199">
        <f t="shared" si="27"/>
        <v>0</v>
      </c>
      <c r="AF199">
        <v>9</v>
      </c>
      <c r="AG199">
        <v>0</v>
      </c>
      <c r="AH199" t="s">
        <v>140</v>
      </c>
      <c r="AI199">
        <v>0</v>
      </c>
      <c r="AJ199">
        <v>7.7553316950798026E-3</v>
      </c>
      <c r="AK199">
        <v>0.9922446608543396</v>
      </c>
      <c r="AL199">
        <v>0</v>
      </c>
      <c r="AM199">
        <v>1</v>
      </c>
    </row>
    <row r="200" spans="1:39" x14ac:dyDescent="0.2">
      <c r="A200" t="s">
        <v>0</v>
      </c>
      <c r="B200" t="s">
        <v>1</v>
      </c>
      <c r="C200" t="s">
        <v>2</v>
      </c>
      <c r="D200" t="s">
        <v>3</v>
      </c>
      <c r="E200">
        <v>2.1563181811789081</v>
      </c>
      <c r="F200">
        <v>367</v>
      </c>
      <c r="G200">
        <v>120</v>
      </c>
      <c r="H200">
        <v>0.32697547683923711</v>
      </c>
      <c r="I200">
        <v>128435</v>
      </c>
      <c r="J200">
        <v>349.95912806539508</v>
      </c>
      <c r="K200">
        <v>3.2288828337874662</v>
      </c>
      <c r="L200">
        <f t="shared" si="21"/>
        <v>3.2704317812222272</v>
      </c>
      <c r="M200">
        <v>5.1943733867712103</v>
      </c>
      <c r="N200">
        <f t="shared" si="22"/>
        <v>0.99727520435967298</v>
      </c>
      <c r="O200" s="1">
        <f t="shared" si="23"/>
        <v>0.16621253405994552</v>
      </c>
      <c r="P200" s="1">
        <f t="shared" si="24"/>
        <v>0</v>
      </c>
      <c r="Q200" s="1">
        <f t="shared" si="25"/>
        <v>2.7247956403270157E-3</v>
      </c>
      <c r="R200">
        <v>11</v>
      </c>
      <c r="S200">
        <v>132</v>
      </c>
      <c r="T200">
        <v>5</v>
      </c>
      <c r="U200">
        <v>5.0023041474654377</v>
      </c>
      <c r="V200" t="s">
        <v>4</v>
      </c>
      <c r="W200">
        <v>13</v>
      </c>
      <c r="X200" t="s">
        <v>5</v>
      </c>
      <c r="Y200">
        <v>3409</v>
      </c>
      <c r="Z200" t="s">
        <v>152</v>
      </c>
      <c r="AA200" t="s">
        <v>153</v>
      </c>
      <c r="AB200">
        <v>2</v>
      </c>
      <c r="AC200">
        <v>0</v>
      </c>
      <c r="AD200">
        <f t="shared" si="26"/>
        <v>0</v>
      </c>
      <c r="AE200">
        <f t="shared" si="27"/>
        <v>0</v>
      </c>
      <c r="AF200">
        <v>9</v>
      </c>
      <c r="AG200">
        <v>0</v>
      </c>
      <c r="AH200" t="s">
        <v>140</v>
      </c>
      <c r="AI200">
        <v>0</v>
      </c>
      <c r="AJ200">
        <v>7.7553316950798026E-3</v>
      </c>
      <c r="AK200">
        <v>0.9922446608543396</v>
      </c>
      <c r="AL200">
        <v>0</v>
      </c>
      <c r="AM200">
        <v>1</v>
      </c>
    </row>
    <row r="201" spans="1:39" x14ac:dyDescent="0.2">
      <c r="A201" t="s">
        <v>0</v>
      </c>
      <c r="B201" t="s">
        <v>1</v>
      </c>
      <c r="C201" t="s">
        <v>2</v>
      </c>
      <c r="D201" t="s">
        <v>3</v>
      </c>
      <c r="E201">
        <v>2.1563182477317961</v>
      </c>
      <c r="F201">
        <v>367</v>
      </c>
      <c r="G201">
        <v>120</v>
      </c>
      <c r="H201">
        <v>0.32697547683923711</v>
      </c>
      <c r="I201">
        <v>128435</v>
      </c>
      <c r="J201">
        <v>349.95912806539508</v>
      </c>
      <c r="K201">
        <v>3.2288828337874662</v>
      </c>
      <c r="L201">
        <f t="shared" si="21"/>
        <v>3.2704317812222272</v>
      </c>
      <c r="M201">
        <v>5.1943733867712103</v>
      </c>
      <c r="N201">
        <f t="shared" si="22"/>
        <v>0.99727520435967298</v>
      </c>
      <c r="O201" s="1">
        <f t="shared" si="23"/>
        <v>0.16621253405994552</v>
      </c>
      <c r="P201" s="1">
        <f t="shared" si="24"/>
        <v>0</v>
      </c>
      <c r="Q201" s="1">
        <f t="shared" si="25"/>
        <v>2.7247956403270157E-3</v>
      </c>
      <c r="R201">
        <v>11</v>
      </c>
      <c r="S201">
        <v>132</v>
      </c>
      <c r="T201">
        <v>5</v>
      </c>
      <c r="U201">
        <v>5.0023041474654377</v>
      </c>
      <c r="V201" t="s">
        <v>4</v>
      </c>
      <c r="W201">
        <v>13</v>
      </c>
      <c r="X201" t="s">
        <v>5</v>
      </c>
      <c r="Y201">
        <v>3409</v>
      </c>
      <c r="Z201" t="s">
        <v>279</v>
      </c>
      <c r="AA201" t="s">
        <v>280</v>
      </c>
      <c r="AB201">
        <v>2</v>
      </c>
      <c r="AC201">
        <v>0</v>
      </c>
      <c r="AD201">
        <f t="shared" si="26"/>
        <v>0</v>
      </c>
      <c r="AE201">
        <f t="shared" si="27"/>
        <v>0</v>
      </c>
      <c r="AF201">
        <v>191</v>
      </c>
      <c r="AG201">
        <v>36614</v>
      </c>
      <c r="AH201">
        <v>2.3321594940348138</v>
      </c>
      <c r="AI201">
        <v>0</v>
      </c>
      <c r="AJ201">
        <v>7.5424066744744778E-3</v>
      </c>
      <c r="AK201">
        <v>0.99245762825012207</v>
      </c>
      <c r="AL201">
        <v>0</v>
      </c>
      <c r="AM201">
        <v>1</v>
      </c>
    </row>
    <row r="202" spans="1:39" x14ac:dyDescent="0.2">
      <c r="A202" t="s">
        <v>0</v>
      </c>
      <c r="B202" t="s">
        <v>1</v>
      </c>
      <c r="C202" t="s">
        <v>2</v>
      </c>
      <c r="D202" t="s">
        <v>3</v>
      </c>
      <c r="E202">
        <v>2.1563183155630758</v>
      </c>
      <c r="F202">
        <v>367</v>
      </c>
      <c r="G202">
        <v>120</v>
      </c>
      <c r="H202">
        <v>0.32697547683923711</v>
      </c>
      <c r="I202">
        <v>128435</v>
      </c>
      <c r="J202">
        <v>349.95912806539508</v>
      </c>
      <c r="K202">
        <v>3.2288828337874662</v>
      </c>
      <c r="L202">
        <f t="shared" si="21"/>
        <v>3.2704317812222272</v>
      </c>
      <c r="M202">
        <v>5.1943733867712103</v>
      </c>
      <c r="N202">
        <f t="shared" si="22"/>
        <v>0.99727520435967298</v>
      </c>
      <c r="O202" s="1">
        <f t="shared" si="23"/>
        <v>0.16621253405994552</v>
      </c>
      <c r="P202" s="1">
        <f t="shared" si="24"/>
        <v>0</v>
      </c>
      <c r="Q202" s="1">
        <f t="shared" si="25"/>
        <v>2.7247956403270157E-3</v>
      </c>
      <c r="R202">
        <v>11</v>
      </c>
      <c r="S202">
        <v>132</v>
      </c>
      <c r="T202">
        <v>5</v>
      </c>
      <c r="U202">
        <v>5.0023041474654377</v>
      </c>
      <c r="V202" t="s">
        <v>4</v>
      </c>
      <c r="W202">
        <v>13</v>
      </c>
      <c r="X202" t="s">
        <v>5</v>
      </c>
      <c r="Y202">
        <v>3409</v>
      </c>
      <c r="Z202" t="s">
        <v>55</v>
      </c>
      <c r="AA202" t="s">
        <v>281</v>
      </c>
      <c r="AB202">
        <v>6</v>
      </c>
      <c r="AC202">
        <v>0</v>
      </c>
      <c r="AD202">
        <f t="shared" si="26"/>
        <v>0</v>
      </c>
      <c r="AE202">
        <f t="shared" si="27"/>
        <v>0</v>
      </c>
      <c r="AF202">
        <v>134</v>
      </c>
      <c r="AG202">
        <v>89465</v>
      </c>
      <c r="AH202">
        <v>8.0031332748777917</v>
      </c>
      <c r="AI202">
        <v>0</v>
      </c>
      <c r="AJ202">
        <v>9.2668570578098297E-3</v>
      </c>
      <c r="AK202">
        <v>0.99073314666748047</v>
      </c>
      <c r="AL202">
        <v>0</v>
      </c>
      <c r="AM202">
        <v>1</v>
      </c>
    </row>
    <row r="203" spans="1:39" x14ac:dyDescent="0.2">
      <c r="A203" t="s">
        <v>0</v>
      </c>
      <c r="B203" t="s">
        <v>1</v>
      </c>
      <c r="C203" t="s">
        <v>2</v>
      </c>
      <c r="D203" t="s">
        <v>3</v>
      </c>
      <c r="E203">
        <v>2.1563183658620031</v>
      </c>
      <c r="F203">
        <v>367</v>
      </c>
      <c r="G203">
        <v>120</v>
      </c>
      <c r="H203">
        <v>0.32697547683923711</v>
      </c>
      <c r="I203">
        <v>128435</v>
      </c>
      <c r="J203">
        <v>349.95912806539508</v>
      </c>
      <c r="K203">
        <v>3.2288828337874662</v>
      </c>
      <c r="L203">
        <f t="shared" si="21"/>
        <v>3.2704317812222272</v>
      </c>
      <c r="M203">
        <v>5.1943733867712103</v>
      </c>
      <c r="N203">
        <f t="shared" si="22"/>
        <v>0.99727520435967298</v>
      </c>
      <c r="O203" s="1">
        <f t="shared" si="23"/>
        <v>0.16621253405994552</v>
      </c>
      <c r="P203" s="1">
        <f t="shared" si="24"/>
        <v>0</v>
      </c>
      <c r="Q203" s="1">
        <f t="shared" si="25"/>
        <v>2.7247956403270157E-3</v>
      </c>
      <c r="R203">
        <v>11</v>
      </c>
      <c r="S203">
        <v>132</v>
      </c>
      <c r="T203">
        <v>5</v>
      </c>
      <c r="U203">
        <v>5.0023041474654377</v>
      </c>
      <c r="V203" t="s">
        <v>4</v>
      </c>
      <c r="W203">
        <v>13</v>
      </c>
      <c r="X203" t="s">
        <v>5</v>
      </c>
      <c r="Y203">
        <v>3409</v>
      </c>
      <c r="Z203" t="s">
        <v>282</v>
      </c>
      <c r="AA203" t="s">
        <v>283</v>
      </c>
      <c r="AB203">
        <v>4</v>
      </c>
      <c r="AC203">
        <v>0</v>
      </c>
      <c r="AD203">
        <f t="shared" si="26"/>
        <v>0</v>
      </c>
      <c r="AE203">
        <f t="shared" si="27"/>
        <v>0</v>
      </c>
      <c r="AF203">
        <v>78</v>
      </c>
      <c r="AG203">
        <v>33284</v>
      </c>
      <c r="AH203">
        <v>10.90897423693845</v>
      </c>
      <c r="AI203">
        <v>0</v>
      </c>
      <c r="AJ203">
        <v>1.0693041607737539E-2</v>
      </c>
      <c r="AK203">
        <v>0.9893069863319397</v>
      </c>
      <c r="AL203">
        <v>0</v>
      </c>
      <c r="AM203">
        <v>1</v>
      </c>
    </row>
    <row r="204" spans="1:39" x14ac:dyDescent="0.2">
      <c r="A204" t="s">
        <v>0</v>
      </c>
      <c r="B204" t="s">
        <v>1</v>
      </c>
      <c r="C204" t="s">
        <v>2</v>
      </c>
      <c r="D204" t="s">
        <v>3</v>
      </c>
      <c r="E204">
        <v>2.156318432001997</v>
      </c>
      <c r="F204">
        <v>367</v>
      </c>
      <c r="G204">
        <v>120</v>
      </c>
      <c r="H204">
        <v>0.32697547683923711</v>
      </c>
      <c r="I204">
        <v>128435</v>
      </c>
      <c r="J204">
        <v>349.95912806539508</v>
      </c>
      <c r="K204">
        <v>3.2288828337874662</v>
      </c>
      <c r="L204">
        <f t="shared" si="21"/>
        <v>3.2704317812222272</v>
      </c>
      <c r="M204">
        <v>5.1943733867712103</v>
      </c>
      <c r="N204">
        <f t="shared" si="22"/>
        <v>0.99727520435967298</v>
      </c>
      <c r="O204" s="1">
        <f t="shared" si="23"/>
        <v>0.16621253405994552</v>
      </c>
      <c r="P204" s="1">
        <f t="shared" si="24"/>
        <v>0</v>
      </c>
      <c r="Q204" s="1">
        <f t="shared" si="25"/>
        <v>2.7247956403270157E-3</v>
      </c>
      <c r="R204">
        <v>11</v>
      </c>
      <c r="S204">
        <v>132</v>
      </c>
      <c r="T204">
        <v>5</v>
      </c>
      <c r="U204">
        <v>5.0023041474654377</v>
      </c>
      <c r="V204" t="s">
        <v>4</v>
      </c>
      <c r="W204">
        <v>13</v>
      </c>
      <c r="X204" t="s">
        <v>5</v>
      </c>
      <c r="Y204">
        <v>3409</v>
      </c>
      <c r="Z204" t="s">
        <v>284</v>
      </c>
      <c r="AA204" t="s">
        <v>285</v>
      </c>
      <c r="AB204">
        <v>1</v>
      </c>
      <c r="AC204">
        <v>0</v>
      </c>
      <c r="AD204">
        <f t="shared" si="26"/>
        <v>0</v>
      </c>
      <c r="AE204">
        <f t="shared" si="27"/>
        <v>0</v>
      </c>
      <c r="AF204">
        <v>9</v>
      </c>
      <c r="AG204">
        <v>4141</v>
      </c>
      <c r="AH204">
        <v>4.8522781761149156</v>
      </c>
      <c r="AI204">
        <v>0</v>
      </c>
      <c r="AJ204">
        <v>7.0222080685198307E-3</v>
      </c>
      <c r="AK204">
        <v>0.9929777979850769</v>
      </c>
      <c r="AL204">
        <v>0</v>
      </c>
      <c r="AM204">
        <v>1</v>
      </c>
    </row>
    <row r="205" spans="1:39" x14ac:dyDescent="0.2">
      <c r="A205" t="s">
        <v>0</v>
      </c>
      <c r="B205" t="s">
        <v>1</v>
      </c>
      <c r="C205" t="s">
        <v>2</v>
      </c>
      <c r="D205" t="s">
        <v>3</v>
      </c>
      <c r="E205">
        <v>2.156318498466165</v>
      </c>
      <c r="F205">
        <v>367</v>
      </c>
      <c r="G205">
        <v>120</v>
      </c>
      <c r="H205">
        <v>0.32697547683923711</v>
      </c>
      <c r="I205">
        <v>128435</v>
      </c>
      <c r="J205">
        <v>349.95912806539508</v>
      </c>
      <c r="K205">
        <v>3.2288828337874662</v>
      </c>
      <c r="L205">
        <f t="shared" si="21"/>
        <v>3.2704317812222272</v>
      </c>
      <c r="M205">
        <v>5.1943733867712103</v>
      </c>
      <c r="N205">
        <f t="shared" si="22"/>
        <v>0.99727520435967298</v>
      </c>
      <c r="O205" s="1">
        <f t="shared" si="23"/>
        <v>0.16621253405994552</v>
      </c>
      <c r="P205" s="1">
        <f t="shared" si="24"/>
        <v>0</v>
      </c>
      <c r="Q205" s="1">
        <f t="shared" si="25"/>
        <v>2.7247956403270157E-3</v>
      </c>
      <c r="R205">
        <v>11</v>
      </c>
      <c r="S205">
        <v>132</v>
      </c>
      <c r="T205">
        <v>5</v>
      </c>
      <c r="U205">
        <v>5.0023041474654377</v>
      </c>
      <c r="V205" t="s">
        <v>4</v>
      </c>
      <c r="W205">
        <v>13</v>
      </c>
      <c r="X205" t="s">
        <v>5</v>
      </c>
      <c r="Y205">
        <v>3409</v>
      </c>
      <c r="Z205" t="s">
        <v>286</v>
      </c>
      <c r="AA205" t="s">
        <v>287</v>
      </c>
      <c r="AB205">
        <v>2</v>
      </c>
      <c r="AC205">
        <v>0</v>
      </c>
      <c r="AD205">
        <f t="shared" si="26"/>
        <v>0</v>
      </c>
      <c r="AE205">
        <f t="shared" si="27"/>
        <v>0</v>
      </c>
      <c r="AF205">
        <v>86</v>
      </c>
      <c r="AG205">
        <v>1971</v>
      </c>
      <c r="AH205">
        <v>5.2815738728480532</v>
      </c>
      <c r="AI205">
        <v>0</v>
      </c>
      <c r="AJ205">
        <v>9.9538695067167282E-3</v>
      </c>
      <c r="AK205">
        <v>0.99004608392715454</v>
      </c>
      <c r="AL205">
        <v>0</v>
      </c>
      <c r="AM205">
        <v>1</v>
      </c>
    </row>
    <row r="206" spans="1:39" x14ac:dyDescent="0.2">
      <c r="A206" t="s">
        <v>0</v>
      </c>
      <c r="B206" t="s">
        <v>1</v>
      </c>
      <c r="C206" t="s">
        <v>2</v>
      </c>
      <c r="D206" t="s">
        <v>3</v>
      </c>
      <c r="E206">
        <v>2.1563185659247508</v>
      </c>
      <c r="F206">
        <v>367</v>
      </c>
      <c r="G206">
        <v>120</v>
      </c>
      <c r="H206">
        <v>0.32697547683923711</v>
      </c>
      <c r="I206">
        <v>128435</v>
      </c>
      <c r="J206">
        <v>349.95912806539508</v>
      </c>
      <c r="K206">
        <v>3.2288828337874662</v>
      </c>
      <c r="L206">
        <f t="shared" si="21"/>
        <v>3.2704317812222272</v>
      </c>
      <c r="M206">
        <v>5.1943733867712103</v>
      </c>
      <c r="N206">
        <f t="shared" si="22"/>
        <v>0.99727520435967298</v>
      </c>
      <c r="O206" s="1">
        <f t="shared" si="23"/>
        <v>0.16621253405994552</v>
      </c>
      <c r="P206" s="1">
        <f t="shared" si="24"/>
        <v>0</v>
      </c>
      <c r="Q206" s="1">
        <f t="shared" si="25"/>
        <v>2.7247956403270157E-3</v>
      </c>
      <c r="R206">
        <v>11</v>
      </c>
      <c r="S206">
        <v>132</v>
      </c>
      <c r="T206">
        <v>5</v>
      </c>
      <c r="U206">
        <v>5.0023041474654377</v>
      </c>
      <c r="V206" t="s">
        <v>4</v>
      </c>
      <c r="W206">
        <v>13</v>
      </c>
      <c r="X206" t="s">
        <v>5</v>
      </c>
      <c r="Y206">
        <v>3409</v>
      </c>
      <c r="Z206" t="s">
        <v>51</v>
      </c>
      <c r="AA206" t="s">
        <v>288</v>
      </c>
      <c r="AB206">
        <v>5</v>
      </c>
      <c r="AC206">
        <v>0</v>
      </c>
      <c r="AD206">
        <f t="shared" si="26"/>
        <v>0</v>
      </c>
      <c r="AE206">
        <f t="shared" si="27"/>
        <v>0</v>
      </c>
      <c r="AF206">
        <v>376</v>
      </c>
      <c r="AG206">
        <v>5452</v>
      </c>
      <c r="AH206">
        <v>0.84261015378700821</v>
      </c>
      <c r="AI206">
        <v>0</v>
      </c>
      <c r="AJ206">
        <v>9.8926341161131859E-3</v>
      </c>
      <c r="AK206">
        <v>0.99010729789733887</v>
      </c>
      <c r="AL206">
        <v>0</v>
      </c>
      <c r="AM206">
        <v>1</v>
      </c>
    </row>
    <row r="207" spans="1:39" x14ac:dyDescent="0.2">
      <c r="A207" t="s">
        <v>0</v>
      </c>
      <c r="B207" t="s">
        <v>1</v>
      </c>
      <c r="C207" t="s">
        <v>2</v>
      </c>
      <c r="D207" t="s">
        <v>3</v>
      </c>
      <c r="E207">
        <v>2.1563186318385288</v>
      </c>
      <c r="F207">
        <v>367</v>
      </c>
      <c r="G207">
        <v>120</v>
      </c>
      <c r="H207">
        <v>0.32697547683923711</v>
      </c>
      <c r="I207">
        <v>128435</v>
      </c>
      <c r="J207">
        <v>349.95912806539508</v>
      </c>
      <c r="K207">
        <v>3.2288828337874662</v>
      </c>
      <c r="L207">
        <f t="shared" si="21"/>
        <v>3.2704317812222272</v>
      </c>
      <c r="M207">
        <v>5.1943733867712103</v>
      </c>
      <c r="N207">
        <f t="shared" si="22"/>
        <v>0.99727520435967298</v>
      </c>
      <c r="O207" s="1">
        <f t="shared" si="23"/>
        <v>0.16621253405994552</v>
      </c>
      <c r="P207" s="1">
        <f t="shared" si="24"/>
        <v>0</v>
      </c>
      <c r="Q207" s="1">
        <f t="shared" si="25"/>
        <v>2.7247956403270157E-3</v>
      </c>
      <c r="R207">
        <v>11</v>
      </c>
      <c r="S207">
        <v>132</v>
      </c>
      <c r="T207">
        <v>5</v>
      </c>
      <c r="U207">
        <v>5.0023041474654377</v>
      </c>
      <c r="V207" t="s">
        <v>4</v>
      </c>
      <c r="W207">
        <v>13</v>
      </c>
      <c r="X207" t="s">
        <v>5</v>
      </c>
      <c r="Y207">
        <v>3409</v>
      </c>
      <c r="Z207" t="s">
        <v>286</v>
      </c>
      <c r="AA207" t="s">
        <v>289</v>
      </c>
      <c r="AB207">
        <v>2</v>
      </c>
      <c r="AC207">
        <v>0</v>
      </c>
      <c r="AD207">
        <f t="shared" si="26"/>
        <v>0</v>
      </c>
      <c r="AE207">
        <f t="shared" si="27"/>
        <v>0</v>
      </c>
      <c r="AF207">
        <v>88</v>
      </c>
      <c r="AG207">
        <v>1971</v>
      </c>
      <c r="AH207">
        <v>5.2815740069652097</v>
      </c>
      <c r="AI207">
        <v>0</v>
      </c>
      <c r="AJ207">
        <v>7.526051253080368E-3</v>
      </c>
      <c r="AK207">
        <v>0.99247390031814575</v>
      </c>
      <c r="AL207">
        <v>0</v>
      </c>
      <c r="AM207">
        <v>1</v>
      </c>
    </row>
    <row r="208" spans="1:39" x14ac:dyDescent="0.2">
      <c r="A208" t="s">
        <v>0</v>
      </c>
      <c r="B208" t="s">
        <v>1</v>
      </c>
      <c r="C208" t="s">
        <v>2</v>
      </c>
      <c r="D208" t="s">
        <v>3</v>
      </c>
      <c r="E208">
        <v>2.1563186981120972</v>
      </c>
      <c r="F208">
        <v>367</v>
      </c>
      <c r="G208">
        <v>120</v>
      </c>
      <c r="H208">
        <v>0.32697547683923711</v>
      </c>
      <c r="I208">
        <v>128435</v>
      </c>
      <c r="J208">
        <v>349.95912806539508</v>
      </c>
      <c r="K208">
        <v>3.2288828337874662</v>
      </c>
      <c r="L208">
        <f t="shared" si="21"/>
        <v>3.2704317812222272</v>
      </c>
      <c r="M208">
        <v>5.1943733867712103</v>
      </c>
      <c r="N208">
        <f t="shared" si="22"/>
        <v>0.99727520435967298</v>
      </c>
      <c r="O208" s="1">
        <f t="shared" si="23"/>
        <v>0.16621253405994552</v>
      </c>
      <c r="P208" s="1">
        <f t="shared" si="24"/>
        <v>0</v>
      </c>
      <c r="Q208" s="1">
        <f t="shared" si="25"/>
        <v>2.7247956403270157E-3</v>
      </c>
      <c r="R208">
        <v>11</v>
      </c>
      <c r="S208">
        <v>132</v>
      </c>
      <c r="T208">
        <v>5</v>
      </c>
      <c r="U208">
        <v>5.0023041474654377</v>
      </c>
      <c r="V208" t="s">
        <v>4</v>
      </c>
      <c r="W208">
        <v>13</v>
      </c>
      <c r="X208" t="s">
        <v>5</v>
      </c>
      <c r="Y208">
        <v>3409</v>
      </c>
      <c r="Z208" t="s">
        <v>290</v>
      </c>
      <c r="AA208" t="s">
        <v>291</v>
      </c>
      <c r="AB208">
        <v>2</v>
      </c>
      <c r="AC208">
        <v>0</v>
      </c>
      <c r="AD208">
        <f t="shared" si="26"/>
        <v>0</v>
      </c>
      <c r="AE208">
        <f t="shared" si="27"/>
        <v>0</v>
      </c>
      <c r="AF208">
        <v>93</v>
      </c>
      <c r="AG208">
        <v>141</v>
      </c>
      <c r="AH208">
        <v>1.6845392736187219</v>
      </c>
      <c r="AI208">
        <v>0</v>
      </c>
      <c r="AJ208">
        <v>2.304858528077602E-2</v>
      </c>
      <c r="AK208">
        <v>0.97695142030715942</v>
      </c>
      <c r="AL208">
        <v>0</v>
      </c>
      <c r="AM208">
        <v>1</v>
      </c>
    </row>
    <row r="209" spans="1:39" x14ac:dyDescent="0.2">
      <c r="A209" t="s">
        <v>0</v>
      </c>
      <c r="B209" t="s">
        <v>1</v>
      </c>
      <c r="C209" t="s">
        <v>2</v>
      </c>
      <c r="D209" t="s">
        <v>3</v>
      </c>
      <c r="E209">
        <v>2.1563187489675602</v>
      </c>
      <c r="F209">
        <v>367</v>
      </c>
      <c r="G209">
        <v>120</v>
      </c>
      <c r="H209">
        <v>0.32697547683923711</v>
      </c>
      <c r="I209">
        <v>128435</v>
      </c>
      <c r="J209">
        <v>349.95912806539508</v>
      </c>
      <c r="K209">
        <v>3.2288828337874662</v>
      </c>
      <c r="L209">
        <f t="shared" si="21"/>
        <v>3.2704317812222272</v>
      </c>
      <c r="M209">
        <v>5.1943733867712103</v>
      </c>
      <c r="N209">
        <f t="shared" si="22"/>
        <v>0.99727520435967298</v>
      </c>
      <c r="O209" s="1">
        <f t="shared" si="23"/>
        <v>0.16621253405994552</v>
      </c>
      <c r="P209" s="1">
        <f t="shared" si="24"/>
        <v>0</v>
      </c>
      <c r="Q209" s="1">
        <f t="shared" si="25"/>
        <v>2.7247956403270157E-3</v>
      </c>
      <c r="R209">
        <v>11</v>
      </c>
      <c r="S209">
        <v>132</v>
      </c>
      <c r="T209">
        <v>5</v>
      </c>
      <c r="U209">
        <v>5.0023041474654377</v>
      </c>
      <c r="V209" t="s">
        <v>4</v>
      </c>
      <c r="W209">
        <v>13</v>
      </c>
      <c r="X209" t="s">
        <v>5</v>
      </c>
      <c r="Y209">
        <v>3409</v>
      </c>
      <c r="Z209" t="s">
        <v>55</v>
      </c>
      <c r="AA209" t="s">
        <v>292</v>
      </c>
      <c r="AB209">
        <v>1</v>
      </c>
      <c r="AC209">
        <v>0</v>
      </c>
      <c r="AD209">
        <f t="shared" si="26"/>
        <v>0</v>
      </c>
      <c r="AE209">
        <f t="shared" si="27"/>
        <v>0</v>
      </c>
      <c r="AF209">
        <v>113</v>
      </c>
      <c r="AG209">
        <v>89465</v>
      </c>
      <c r="AH209">
        <v>8.003133708559675</v>
      </c>
      <c r="AI209">
        <v>0</v>
      </c>
      <c r="AJ209">
        <v>7.8107803128659734E-3</v>
      </c>
      <c r="AK209">
        <v>0.99218928813934326</v>
      </c>
      <c r="AL209">
        <v>0</v>
      </c>
      <c r="AM209">
        <v>1</v>
      </c>
    </row>
    <row r="210" spans="1:39" x14ac:dyDescent="0.2">
      <c r="A210" t="s">
        <v>0</v>
      </c>
      <c r="B210" t="s">
        <v>1</v>
      </c>
      <c r="C210" t="s">
        <v>2</v>
      </c>
      <c r="D210" t="s">
        <v>3</v>
      </c>
      <c r="E210">
        <v>2.1563188143390981</v>
      </c>
      <c r="F210">
        <v>367</v>
      </c>
      <c r="G210">
        <v>120</v>
      </c>
      <c r="H210">
        <v>0.32697547683923711</v>
      </c>
      <c r="I210">
        <v>128435</v>
      </c>
      <c r="J210">
        <v>349.95912806539508</v>
      </c>
      <c r="K210">
        <v>3.2288828337874662</v>
      </c>
      <c r="L210">
        <f t="shared" si="21"/>
        <v>3.2704317812222272</v>
      </c>
      <c r="M210">
        <v>5.1943733867712103</v>
      </c>
      <c r="N210">
        <f t="shared" si="22"/>
        <v>0.99727520435967298</v>
      </c>
      <c r="O210" s="1">
        <f t="shared" si="23"/>
        <v>0.16621253405994552</v>
      </c>
      <c r="P210" s="1">
        <f t="shared" si="24"/>
        <v>0</v>
      </c>
      <c r="Q210" s="1">
        <f t="shared" si="25"/>
        <v>2.7247956403270157E-3</v>
      </c>
      <c r="R210">
        <v>11</v>
      </c>
      <c r="S210">
        <v>132</v>
      </c>
      <c r="T210">
        <v>5</v>
      </c>
      <c r="U210">
        <v>5.0023041474654377</v>
      </c>
      <c r="V210" t="s">
        <v>4</v>
      </c>
      <c r="W210">
        <v>13</v>
      </c>
      <c r="X210" t="s">
        <v>5</v>
      </c>
      <c r="Y210">
        <v>3409</v>
      </c>
      <c r="Z210" t="s">
        <v>12</v>
      </c>
      <c r="AA210" t="s">
        <v>293</v>
      </c>
      <c r="AB210">
        <v>2</v>
      </c>
      <c r="AC210">
        <v>0</v>
      </c>
      <c r="AD210">
        <f t="shared" si="26"/>
        <v>0</v>
      </c>
      <c r="AE210">
        <f t="shared" si="27"/>
        <v>0</v>
      </c>
      <c r="AF210">
        <v>145</v>
      </c>
      <c r="AG210">
        <v>9291</v>
      </c>
      <c r="AH210">
        <v>0.87055142170716249</v>
      </c>
      <c r="AI210">
        <v>0</v>
      </c>
      <c r="AJ210">
        <v>1.202386245131493E-2</v>
      </c>
      <c r="AK210">
        <v>0.98797613382339478</v>
      </c>
      <c r="AL210">
        <v>0</v>
      </c>
      <c r="AM210">
        <v>1</v>
      </c>
    </row>
    <row r="211" spans="1:39" x14ac:dyDescent="0.2">
      <c r="A211" t="s">
        <v>0</v>
      </c>
      <c r="B211" t="s">
        <v>1</v>
      </c>
      <c r="C211" t="s">
        <v>2</v>
      </c>
      <c r="D211" t="s">
        <v>3</v>
      </c>
      <c r="E211">
        <v>2.1563188808916149</v>
      </c>
      <c r="F211">
        <v>367</v>
      </c>
      <c r="G211">
        <v>120</v>
      </c>
      <c r="H211">
        <v>0.32697547683923711</v>
      </c>
      <c r="I211">
        <v>128435</v>
      </c>
      <c r="J211">
        <v>349.95912806539508</v>
      </c>
      <c r="K211">
        <v>3.2288828337874662</v>
      </c>
      <c r="L211">
        <f t="shared" si="21"/>
        <v>3.2704317812222272</v>
      </c>
      <c r="M211">
        <v>5.1943733867712103</v>
      </c>
      <c r="N211">
        <f t="shared" si="22"/>
        <v>0.99727520435967298</v>
      </c>
      <c r="O211" s="1">
        <f t="shared" si="23"/>
        <v>0.16621253405994552</v>
      </c>
      <c r="P211" s="1">
        <f t="shared" si="24"/>
        <v>0</v>
      </c>
      <c r="Q211" s="1">
        <f t="shared" si="25"/>
        <v>2.7247956403270157E-3</v>
      </c>
      <c r="R211">
        <v>11</v>
      </c>
      <c r="S211">
        <v>132</v>
      </c>
      <c r="T211">
        <v>5</v>
      </c>
      <c r="U211">
        <v>5.0023041474654377</v>
      </c>
      <c r="V211" t="s">
        <v>4</v>
      </c>
      <c r="W211">
        <v>13</v>
      </c>
      <c r="X211" t="s">
        <v>5</v>
      </c>
      <c r="Y211">
        <v>3409</v>
      </c>
      <c r="Z211" t="s">
        <v>294</v>
      </c>
      <c r="AA211" t="s">
        <v>295</v>
      </c>
      <c r="AB211">
        <v>2</v>
      </c>
      <c r="AC211">
        <v>0</v>
      </c>
      <c r="AD211">
        <f t="shared" si="26"/>
        <v>0</v>
      </c>
      <c r="AE211">
        <f t="shared" si="27"/>
        <v>0</v>
      </c>
      <c r="AF211">
        <v>120</v>
      </c>
      <c r="AG211">
        <v>85</v>
      </c>
      <c r="AH211">
        <v>2.037073655934079</v>
      </c>
      <c r="AI211">
        <v>0</v>
      </c>
      <c r="AJ211">
        <v>8.9397290721535683E-3</v>
      </c>
      <c r="AK211">
        <v>0.99106031656265259</v>
      </c>
      <c r="AL211">
        <v>0</v>
      </c>
      <c r="AM211">
        <v>1</v>
      </c>
    </row>
    <row r="212" spans="1:39" x14ac:dyDescent="0.2">
      <c r="A212" t="s">
        <v>0</v>
      </c>
      <c r="B212" t="s">
        <v>1</v>
      </c>
      <c r="C212" t="s">
        <v>2</v>
      </c>
      <c r="D212" t="s">
        <v>3</v>
      </c>
      <c r="E212">
        <v>2.15631895382068</v>
      </c>
      <c r="F212">
        <v>367</v>
      </c>
      <c r="G212">
        <v>120</v>
      </c>
      <c r="H212">
        <v>0.32697547683923711</v>
      </c>
      <c r="I212">
        <v>128435</v>
      </c>
      <c r="J212">
        <v>349.95912806539508</v>
      </c>
      <c r="K212">
        <v>3.2288828337874662</v>
      </c>
      <c r="L212">
        <f t="shared" si="21"/>
        <v>3.2704317812222272</v>
      </c>
      <c r="M212">
        <v>5.1943733867712103</v>
      </c>
      <c r="N212">
        <f t="shared" si="22"/>
        <v>0.99727520435967298</v>
      </c>
      <c r="O212" s="1">
        <f t="shared" si="23"/>
        <v>0.16621253405994552</v>
      </c>
      <c r="P212" s="1">
        <f t="shared" si="24"/>
        <v>0</v>
      </c>
      <c r="Q212" s="1">
        <f t="shared" si="25"/>
        <v>2.7247956403270157E-3</v>
      </c>
      <c r="R212">
        <v>11</v>
      </c>
      <c r="S212">
        <v>132</v>
      </c>
      <c r="T212">
        <v>5</v>
      </c>
      <c r="U212">
        <v>5.0023041474654377</v>
      </c>
      <c r="V212" t="s">
        <v>4</v>
      </c>
      <c r="W212">
        <v>13</v>
      </c>
      <c r="X212" t="s">
        <v>5</v>
      </c>
      <c r="Y212">
        <v>3409</v>
      </c>
      <c r="Z212" t="s">
        <v>296</v>
      </c>
      <c r="AA212" t="s">
        <v>297</v>
      </c>
      <c r="AB212">
        <v>2</v>
      </c>
      <c r="AC212">
        <v>0</v>
      </c>
      <c r="AD212">
        <f t="shared" si="26"/>
        <v>0</v>
      </c>
      <c r="AE212">
        <f t="shared" si="27"/>
        <v>0</v>
      </c>
      <c r="AF212">
        <v>258</v>
      </c>
      <c r="AG212">
        <v>5971</v>
      </c>
      <c r="AH212">
        <v>3.0796890931492569</v>
      </c>
      <c r="AI212">
        <v>0</v>
      </c>
      <c r="AJ212">
        <v>2.221597358584404E-2</v>
      </c>
      <c r="AK212">
        <v>0.97778403759002686</v>
      </c>
      <c r="AL212">
        <v>0</v>
      </c>
      <c r="AM212">
        <v>1</v>
      </c>
    </row>
    <row r="213" spans="1:39" x14ac:dyDescent="0.2">
      <c r="A213" t="s">
        <v>0</v>
      </c>
      <c r="B213" t="s">
        <v>1</v>
      </c>
      <c r="C213" t="s">
        <v>2</v>
      </c>
      <c r="D213" t="s">
        <v>3</v>
      </c>
      <c r="E213">
        <v>2.15631900414364</v>
      </c>
      <c r="F213">
        <v>367</v>
      </c>
      <c r="G213">
        <v>120</v>
      </c>
      <c r="H213">
        <v>0.32697547683923711</v>
      </c>
      <c r="I213">
        <v>128435</v>
      </c>
      <c r="J213">
        <v>349.95912806539508</v>
      </c>
      <c r="K213">
        <v>3.2288828337874662</v>
      </c>
      <c r="L213">
        <f t="shared" si="21"/>
        <v>3.2704317812222272</v>
      </c>
      <c r="M213">
        <v>5.1943733867712103</v>
      </c>
      <c r="N213">
        <f t="shared" si="22"/>
        <v>0.99727520435967298</v>
      </c>
      <c r="O213" s="1">
        <f t="shared" si="23"/>
        <v>0.16621253405994552</v>
      </c>
      <c r="P213" s="1">
        <f t="shared" si="24"/>
        <v>0</v>
      </c>
      <c r="Q213" s="1">
        <f t="shared" si="25"/>
        <v>2.7247956403270157E-3</v>
      </c>
      <c r="R213">
        <v>11</v>
      </c>
      <c r="S213">
        <v>132</v>
      </c>
      <c r="T213">
        <v>5</v>
      </c>
      <c r="U213">
        <v>5.0023041474654377</v>
      </c>
      <c r="V213" t="s">
        <v>4</v>
      </c>
      <c r="W213">
        <v>13</v>
      </c>
      <c r="X213" t="s">
        <v>5</v>
      </c>
      <c r="Y213">
        <v>3409</v>
      </c>
      <c r="Z213" t="s">
        <v>152</v>
      </c>
      <c r="AA213" t="s">
        <v>153</v>
      </c>
      <c r="AB213">
        <v>2</v>
      </c>
      <c r="AC213">
        <v>0</v>
      </c>
      <c r="AD213">
        <f t="shared" si="26"/>
        <v>0</v>
      </c>
      <c r="AE213">
        <f t="shared" si="27"/>
        <v>0</v>
      </c>
      <c r="AF213">
        <v>9</v>
      </c>
      <c r="AG213">
        <v>0</v>
      </c>
      <c r="AH213" t="s">
        <v>140</v>
      </c>
      <c r="AI213">
        <v>0</v>
      </c>
      <c r="AJ213">
        <v>7.7553316950798026E-3</v>
      </c>
      <c r="AK213">
        <v>0.9922446608543396</v>
      </c>
      <c r="AL213">
        <v>0</v>
      </c>
      <c r="AM213">
        <v>1</v>
      </c>
    </row>
    <row r="214" spans="1:39" x14ac:dyDescent="0.2">
      <c r="A214" t="s">
        <v>0</v>
      </c>
      <c r="B214" t="s">
        <v>1</v>
      </c>
      <c r="C214" t="s">
        <v>2</v>
      </c>
      <c r="D214" t="s">
        <v>3</v>
      </c>
      <c r="E214">
        <v>2.1563190707202819</v>
      </c>
      <c r="F214">
        <v>367</v>
      </c>
      <c r="G214">
        <v>120</v>
      </c>
      <c r="H214">
        <v>0.32697547683923711</v>
      </c>
      <c r="I214">
        <v>128435</v>
      </c>
      <c r="J214">
        <v>349.95912806539508</v>
      </c>
      <c r="K214">
        <v>3.2288828337874662</v>
      </c>
      <c r="L214">
        <f t="shared" si="21"/>
        <v>3.2704317812222272</v>
      </c>
      <c r="M214">
        <v>5.1943733867712103</v>
      </c>
      <c r="N214">
        <f t="shared" si="22"/>
        <v>0.99727520435967298</v>
      </c>
      <c r="O214" s="1">
        <f t="shared" si="23"/>
        <v>0.16621253405994552</v>
      </c>
      <c r="P214" s="1">
        <f t="shared" si="24"/>
        <v>0</v>
      </c>
      <c r="Q214" s="1">
        <f t="shared" si="25"/>
        <v>2.7247956403270157E-3</v>
      </c>
      <c r="R214">
        <v>11</v>
      </c>
      <c r="S214">
        <v>132</v>
      </c>
      <c r="T214">
        <v>5</v>
      </c>
      <c r="U214">
        <v>5.0023041474654377</v>
      </c>
      <c r="V214" t="s">
        <v>4</v>
      </c>
      <c r="W214">
        <v>13</v>
      </c>
      <c r="X214" t="s">
        <v>5</v>
      </c>
      <c r="Y214">
        <v>3409</v>
      </c>
      <c r="Z214" t="s">
        <v>12</v>
      </c>
      <c r="AA214" t="s">
        <v>298</v>
      </c>
      <c r="AB214">
        <v>2</v>
      </c>
      <c r="AC214">
        <v>0</v>
      </c>
      <c r="AD214">
        <f t="shared" si="26"/>
        <v>0</v>
      </c>
      <c r="AE214">
        <f t="shared" si="27"/>
        <v>0</v>
      </c>
      <c r="AF214">
        <v>612</v>
      </c>
      <c r="AG214">
        <v>9291</v>
      </c>
      <c r="AH214">
        <v>0.87055166850237908</v>
      </c>
      <c r="AI214">
        <v>0</v>
      </c>
      <c r="AJ214">
        <v>1.2416631914675239E-2</v>
      </c>
      <c r="AK214">
        <v>0.98758333921432495</v>
      </c>
      <c r="AL214">
        <v>0</v>
      </c>
      <c r="AM214">
        <v>1</v>
      </c>
    </row>
    <row r="215" spans="1:39" x14ac:dyDescent="0.2">
      <c r="A215" t="s">
        <v>0</v>
      </c>
      <c r="B215" t="s">
        <v>1</v>
      </c>
      <c r="C215" t="s">
        <v>2</v>
      </c>
      <c r="D215" t="s">
        <v>3</v>
      </c>
      <c r="E215">
        <v>2.156319155022834</v>
      </c>
      <c r="F215">
        <v>367</v>
      </c>
      <c r="G215">
        <v>120</v>
      </c>
      <c r="H215">
        <v>0.32697547683923711</v>
      </c>
      <c r="I215">
        <v>128435</v>
      </c>
      <c r="J215">
        <v>349.95912806539508</v>
      </c>
      <c r="K215">
        <v>3.2288828337874662</v>
      </c>
      <c r="L215">
        <f t="shared" si="21"/>
        <v>3.2704317812222272</v>
      </c>
      <c r="M215">
        <v>5.1943733867712103</v>
      </c>
      <c r="N215">
        <f t="shared" si="22"/>
        <v>0.99727520435967298</v>
      </c>
      <c r="O215" s="1">
        <f t="shared" si="23"/>
        <v>0.16621253405994552</v>
      </c>
      <c r="P215" s="1">
        <f t="shared" si="24"/>
        <v>0</v>
      </c>
      <c r="Q215" s="1">
        <f t="shared" si="25"/>
        <v>2.7247956403270157E-3</v>
      </c>
      <c r="R215">
        <v>11</v>
      </c>
      <c r="S215">
        <v>132</v>
      </c>
      <c r="T215">
        <v>5</v>
      </c>
      <c r="U215">
        <v>5.0023041474654377</v>
      </c>
      <c r="V215" t="s">
        <v>4</v>
      </c>
      <c r="W215">
        <v>13</v>
      </c>
      <c r="X215" t="s">
        <v>5</v>
      </c>
      <c r="Y215">
        <v>3409</v>
      </c>
      <c r="Z215" t="s">
        <v>299</v>
      </c>
      <c r="AA215" t="s">
        <v>300</v>
      </c>
      <c r="AB215">
        <v>2</v>
      </c>
      <c r="AC215">
        <v>0</v>
      </c>
      <c r="AD215">
        <f t="shared" si="26"/>
        <v>0</v>
      </c>
      <c r="AE215">
        <f t="shared" si="27"/>
        <v>0</v>
      </c>
      <c r="AF215">
        <v>86</v>
      </c>
      <c r="AG215">
        <v>113285</v>
      </c>
      <c r="AH215">
        <v>6.566115414127224</v>
      </c>
      <c r="AI215">
        <v>1</v>
      </c>
      <c r="AJ215">
        <v>1.6019163653254509E-2</v>
      </c>
      <c r="AK215">
        <v>0.98398083448410034</v>
      </c>
      <c r="AL215">
        <v>0</v>
      </c>
      <c r="AM215">
        <v>1</v>
      </c>
    </row>
    <row r="216" spans="1:39" x14ac:dyDescent="0.2">
      <c r="A216" t="s">
        <v>0</v>
      </c>
      <c r="B216" t="s">
        <v>1</v>
      </c>
      <c r="C216" t="s">
        <v>2</v>
      </c>
      <c r="D216" t="s">
        <v>3</v>
      </c>
      <c r="E216">
        <v>2.156319214489574</v>
      </c>
      <c r="F216">
        <v>367</v>
      </c>
      <c r="G216">
        <v>120</v>
      </c>
      <c r="H216">
        <v>0.32697547683923711</v>
      </c>
      <c r="I216">
        <v>128435</v>
      </c>
      <c r="J216">
        <v>349.95912806539508</v>
      </c>
      <c r="K216">
        <v>3.2288828337874662</v>
      </c>
      <c r="L216">
        <f t="shared" si="21"/>
        <v>3.2704317812222272</v>
      </c>
      <c r="M216">
        <v>5.1943733867712103</v>
      </c>
      <c r="N216">
        <f t="shared" si="22"/>
        <v>0.99727520435967298</v>
      </c>
      <c r="O216" s="1">
        <f t="shared" si="23"/>
        <v>0.16621253405994552</v>
      </c>
      <c r="P216" s="1">
        <f t="shared" si="24"/>
        <v>0</v>
      </c>
      <c r="Q216" s="1">
        <f t="shared" si="25"/>
        <v>2.7247956403270157E-3</v>
      </c>
      <c r="R216">
        <v>11</v>
      </c>
      <c r="S216">
        <v>132</v>
      </c>
      <c r="T216">
        <v>5</v>
      </c>
      <c r="U216">
        <v>5.0023041474654377</v>
      </c>
      <c r="V216" t="s">
        <v>4</v>
      </c>
      <c r="W216">
        <v>13</v>
      </c>
      <c r="X216" t="s">
        <v>5</v>
      </c>
      <c r="Y216">
        <v>3409</v>
      </c>
      <c r="Z216" t="s">
        <v>301</v>
      </c>
      <c r="AA216" t="s">
        <v>302</v>
      </c>
      <c r="AB216">
        <v>2</v>
      </c>
      <c r="AC216">
        <v>0</v>
      </c>
      <c r="AD216">
        <f t="shared" si="26"/>
        <v>0</v>
      </c>
      <c r="AE216">
        <f t="shared" si="27"/>
        <v>0</v>
      </c>
      <c r="AF216">
        <v>256</v>
      </c>
      <c r="AG216">
        <v>53205</v>
      </c>
      <c r="AH216">
        <v>4.4791090574921952</v>
      </c>
      <c r="AI216">
        <v>0</v>
      </c>
      <c r="AJ216">
        <v>1.60212516784668E-2</v>
      </c>
      <c r="AK216">
        <v>0.9839787483215332</v>
      </c>
      <c r="AL216">
        <v>0</v>
      </c>
      <c r="AM216">
        <v>1</v>
      </c>
    </row>
    <row r="217" spans="1:39" x14ac:dyDescent="0.2">
      <c r="A217" t="s">
        <v>0</v>
      </c>
      <c r="B217" t="s">
        <v>1</v>
      </c>
      <c r="C217" t="s">
        <v>2</v>
      </c>
      <c r="D217" t="s">
        <v>3</v>
      </c>
      <c r="E217">
        <v>2.15631928086612</v>
      </c>
      <c r="F217">
        <v>367</v>
      </c>
      <c r="G217">
        <v>120</v>
      </c>
      <c r="H217">
        <v>0.32697547683923711</v>
      </c>
      <c r="I217">
        <v>128435</v>
      </c>
      <c r="J217">
        <v>349.95912806539508</v>
      </c>
      <c r="K217">
        <v>3.2288828337874662</v>
      </c>
      <c r="L217">
        <f t="shared" si="21"/>
        <v>3.2704317812222272</v>
      </c>
      <c r="M217">
        <v>5.1943733867712103</v>
      </c>
      <c r="N217">
        <f t="shared" si="22"/>
        <v>0.99727520435967298</v>
      </c>
      <c r="O217" s="1">
        <f t="shared" si="23"/>
        <v>0.16621253405994552</v>
      </c>
      <c r="P217" s="1">
        <f t="shared" si="24"/>
        <v>0</v>
      </c>
      <c r="Q217" s="1">
        <f t="shared" si="25"/>
        <v>2.7247956403270157E-3</v>
      </c>
      <c r="R217">
        <v>11</v>
      </c>
      <c r="S217">
        <v>132</v>
      </c>
      <c r="T217">
        <v>5</v>
      </c>
      <c r="U217">
        <v>5.0023041474654377</v>
      </c>
      <c r="V217" t="s">
        <v>4</v>
      </c>
      <c r="W217">
        <v>13</v>
      </c>
      <c r="X217" t="s">
        <v>5</v>
      </c>
      <c r="Y217">
        <v>3409</v>
      </c>
      <c r="Z217" t="s">
        <v>303</v>
      </c>
      <c r="AA217" t="s">
        <v>304</v>
      </c>
      <c r="AB217">
        <v>2</v>
      </c>
      <c r="AC217">
        <v>0</v>
      </c>
      <c r="AD217">
        <f t="shared" si="26"/>
        <v>0</v>
      </c>
      <c r="AE217">
        <f t="shared" si="27"/>
        <v>0</v>
      </c>
      <c r="AF217">
        <v>555</v>
      </c>
      <c r="AG217">
        <v>1805</v>
      </c>
      <c r="AH217">
        <v>0.97884469140043173</v>
      </c>
      <c r="AI217">
        <v>0</v>
      </c>
      <c r="AJ217">
        <v>1.160529069602489E-2</v>
      </c>
      <c r="AK217">
        <v>0.98839473724365234</v>
      </c>
      <c r="AL217">
        <v>0</v>
      </c>
      <c r="AM217">
        <v>1</v>
      </c>
    </row>
    <row r="218" spans="1:39" x14ac:dyDescent="0.2">
      <c r="A218" t="s">
        <v>0</v>
      </c>
      <c r="B218" t="s">
        <v>1</v>
      </c>
      <c r="C218" t="s">
        <v>2</v>
      </c>
      <c r="D218" t="s">
        <v>3</v>
      </c>
      <c r="E218">
        <v>2.1563193307638939</v>
      </c>
      <c r="F218">
        <v>367</v>
      </c>
      <c r="G218">
        <v>120</v>
      </c>
      <c r="H218">
        <v>0.32697547683923711</v>
      </c>
      <c r="I218">
        <v>128435</v>
      </c>
      <c r="J218">
        <v>349.95912806539508</v>
      </c>
      <c r="K218">
        <v>3.2288828337874662</v>
      </c>
      <c r="L218">
        <f t="shared" si="21"/>
        <v>3.2704317812222272</v>
      </c>
      <c r="M218">
        <v>5.1943733867712103</v>
      </c>
      <c r="N218">
        <f t="shared" si="22"/>
        <v>0.99727520435967298</v>
      </c>
      <c r="O218" s="1">
        <f t="shared" si="23"/>
        <v>0.16621253405994552</v>
      </c>
      <c r="P218" s="1">
        <f t="shared" si="24"/>
        <v>0</v>
      </c>
      <c r="Q218" s="1">
        <f t="shared" si="25"/>
        <v>2.7247956403270157E-3</v>
      </c>
      <c r="R218">
        <v>11</v>
      </c>
      <c r="S218">
        <v>132</v>
      </c>
      <c r="T218">
        <v>5</v>
      </c>
      <c r="U218">
        <v>5.0023041474654377</v>
      </c>
      <c r="V218" t="s">
        <v>4</v>
      </c>
      <c r="W218">
        <v>13</v>
      </c>
      <c r="X218" t="s">
        <v>5</v>
      </c>
      <c r="Y218">
        <v>3409</v>
      </c>
      <c r="Z218" t="s">
        <v>55</v>
      </c>
      <c r="AA218" t="s">
        <v>305</v>
      </c>
      <c r="AB218">
        <v>1</v>
      </c>
      <c r="AC218">
        <v>0</v>
      </c>
      <c r="AD218">
        <f t="shared" si="26"/>
        <v>0</v>
      </c>
      <c r="AE218">
        <f t="shared" si="27"/>
        <v>0</v>
      </c>
      <c r="AF218">
        <v>220</v>
      </c>
      <c r="AG218">
        <v>89465</v>
      </c>
      <c r="AH218">
        <v>8.0031342916115236</v>
      </c>
      <c r="AI218">
        <v>0</v>
      </c>
      <c r="AJ218">
        <v>7.8559452667832375E-3</v>
      </c>
      <c r="AK218">
        <v>0.99214410781860352</v>
      </c>
      <c r="AL218">
        <v>0</v>
      </c>
      <c r="AM218">
        <v>1</v>
      </c>
    </row>
    <row r="219" spans="1:39" x14ac:dyDescent="0.2">
      <c r="A219" t="s">
        <v>0</v>
      </c>
      <c r="B219" t="s">
        <v>1</v>
      </c>
      <c r="C219" t="s">
        <v>2</v>
      </c>
      <c r="D219" t="s">
        <v>3</v>
      </c>
      <c r="E219">
        <v>2.1563193806479242</v>
      </c>
      <c r="F219">
        <v>367</v>
      </c>
      <c r="G219">
        <v>120</v>
      </c>
      <c r="H219">
        <v>0.32697547683923711</v>
      </c>
      <c r="I219">
        <v>128435</v>
      </c>
      <c r="J219">
        <v>349.95912806539508</v>
      </c>
      <c r="K219">
        <v>3.2288828337874662</v>
      </c>
      <c r="L219">
        <f t="shared" si="21"/>
        <v>3.2704317812222272</v>
      </c>
      <c r="M219">
        <v>5.1943733867712103</v>
      </c>
      <c r="N219">
        <f t="shared" si="22"/>
        <v>0.99727520435967298</v>
      </c>
      <c r="O219" s="1">
        <f t="shared" si="23"/>
        <v>0.16621253405994552</v>
      </c>
      <c r="P219" s="1">
        <f t="shared" si="24"/>
        <v>0</v>
      </c>
      <c r="Q219" s="1">
        <f t="shared" si="25"/>
        <v>2.7247956403270157E-3</v>
      </c>
      <c r="R219">
        <v>11</v>
      </c>
      <c r="S219">
        <v>132</v>
      </c>
      <c r="T219">
        <v>5</v>
      </c>
      <c r="U219">
        <v>5.0023041474654377</v>
      </c>
      <c r="V219" t="s">
        <v>4</v>
      </c>
      <c r="W219">
        <v>13</v>
      </c>
      <c r="X219" t="s">
        <v>5</v>
      </c>
      <c r="Y219">
        <v>3409</v>
      </c>
      <c r="Z219" t="s">
        <v>306</v>
      </c>
      <c r="AA219" t="s">
        <v>307</v>
      </c>
      <c r="AB219">
        <v>1</v>
      </c>
      <c r="AC219">
        <v>0</v>
      </c>
      <c r="AD219">
        <f t="shared" si="26"/>
        <v>0</v>
      </c>
      <c r="AE219">
        <f t="shared" si="27"/>
        <v>0</v>
      </c>
      <c r="AF219">
        <v>55</v>
      </c>
      <c r="AG219">
        <v>525</v>
      </c>
      <c r="AH219">
        <v>3.1001353837792371</v>
      </c>
      <c r="AI219">
        <v>0</v>
      </c>
      <c r="AJ219">
        <v>7.9128742218017578E-3</v>
      </c>
      <c r="AK219">
        <v>0.99208718538284302</v>
      </c>
      <c r="AL219">
        <v>0</v>
      </c>
      <c r="AM219">
        <v>1</v>
      </c>
    </row>
    <row r="220" spans="1:39" x14ac:dyDescent="0.2">
      <c r="A220" t="s">
        <v>0</v>
      </c>
      <c r="B220" t="s">
        <v>1</v>
      </c>
      <c r="C220" t="s">
        <v>2</v>
      </c>
      <c r="D220" t="s">
        <v>3</v>
      </c>
      <c r="E220">
        <v>2.1563194471780469</v>
      </c>
      <c r="F220">
        <v>367</v>
      </c>
      <c r="G220">
        <v>120</v>
      </c>
      <c r="H220">
        <v>0.32697547683923711</v>
      </c>
      <c r="I220">
        <v>128435</v>
      </c>
      <c r="J220">
        <v>349.95912806539508</v>
      </c>
      <c r="K220">
        <v>3.2288828337874662</v>
      </c>
      <c r="L220">
        <f t="shared" si="21"/>
        <v>3.2704317812222272</v>
      </c>
      <c r="M220">
        <v>5.1943733867712103</v>
      </c>
      <c r="N220">
        <f t="shared" si="22"/>
        <v>0.99727520435967298</v>
      </c>
      <c r="O220" s="1">
        <f t="shared" si="23"/>
        <v>0.16621253405994552</v>
      </c>
      <c r="P220" s="1">
        <f t="shared" si="24"/>
        <v>0</v>
      </c>
      <c r="Q220" s="1">
        <f t="shared" si="25"/>
        <v>2.7247956403270157E-3</v>
      </c>
      <c r="R220">
        <v>11</v>
      </c>
      <c r="S220">
        <v>132</v>
      </c>
      <c r="T220">
        <v>5</v>
      </c>
      <c r="U220">
        <v>5.0023041474654377</v>
      </c>
      <c r="V220" t="s">
        <v>4</v>
      </c>
      <c r="W220">
        <v>13</v>
      </c>
      <c r="X220" t="s">
        <v>5</v>
      </c>
      <c r="Y220">
        <v>3409</v>
      </c>
      <c r="Z220" t="s">
        <v>308</v>
      </c>
      <c r="AA220" t="s">
        <v>309</v>
      </c>
      <c r="AB220">
        <v>2</v>
      </c>
      <c r="AC220">
        <v>0</v>
      </c>
      <c r="AD220">
        <f t="shared" si="26"/>
        <v>0</v>
      </c>
      <c r="AE220">
        <f t="shared" si="27"/>
        <v>0</v>
      </c>
      <c r="AF220">
        <v>69</v>
      </c>
      <c r="AG220">
        <v>15377</v>
      </c>
      <c r="AH220">
        <v>5.0647359404011931</v>
      </c>
      <c r="AI220">
        <v>1</v>
      </c>
      <c r="AJ220">
        <v>1.6521109268069271E-2</v>
      </c>
      <c r="AK220">
        <v>0.98347890377044678</v>
      </c>
      <c r="AL220">
        <v>0</v>
      </c>
      <c r="AM220">
        <v>1</v>
      </c>
    </row>
    <row r="221" spans="1:39" x14ac:dyDescent="0.2">
      <c r="A221" t="s">
        <v>0</v>
      </c>
      <c r="B221" t="s">
        <v>1</v>
      </c>
      <c r="C221" t="s">
        <v>2</v>
      </c>
      <c r="D221" t="s">
        <v>3</v>
      </c>
      <c r="E221">
        <v>2.156319513653481</v>
      </c>
      <c r="F221">
        <v>367</v>
      </c>
      <c r="G221">
        <v>120</v>
      </c>
      <c r="H221">
        <v>0.32697547683923711</v>
      </c>
      <c r="I221">
        <v>128435</v>
      </c>
      <c r="J221">
        <v>349.95912806539508</v>
      </c>
      <c r="K221">
        <v>3.2288828337874662</v>
      </c>
      <c r="L221">
        <f t="shared" si="21"/>
        <v>3.2704317812222272</v>
      </c>
      <c r="M221">
        <v>5.1943733867712103</v>
      </c>
      <c r="N221">
        <f t="shared" si="22"/>
        <v>0.99727520435967298</v>
      </c>
      <c r="O221" s="1">
        <f t="shared" si="23"/>
        <v>0.16621253405994552</v>
      </c>
      <c r="P221" s="1">
        <f t="shared" si="24"/>
        <v>0</v>
      </c>
      <c r="Q221" s="1">
        <f t="shared" si="25"/>
        <v>2.7247956403270157E-3</v>
      </c>
      <c r="R221">
        <v>11</v>
      </c>
      <c r="S221">
        <v>132</v>
      </c>
      <c r="T221">
        <v>5</v>
      </c>
      <c r="U221">
        <v>5.0023041474654377</v>
      </c>
      <c r="V221" t="s">
        <v>4</v>
      </c>
      <c r="W221">
        <v>13</v>
      </c>
      <c r="X221" t="s">
        <v>5</v>
      </c>
      <c r="Y221">
        <v>3409</v>
      </c>
      <c r="Z221" t="s">
        <v>310</v>
      </c>
      <c r="AA221" t="s">
        <v>311</v>
      </c>
      <c r="AB221">
        <v>2</v>
      </c>
      <c r="AC221">
        <v>0</v>
      </c>
      <c r="AD221">
        <f t="shared" si="26"/>
        <v>0</v>
      </c>
      <c r="AE221">
        <f t="shared" si="27"/>
        <v>0</v>
      </c>
      <c r="AF221">
        <v>86</v>
      </c>
      <c r="AG221">
        <v>657</v>
      </c>
      <c r="AH221">
        <v>1.9238785742653439</v>
      </c>
      <c r="AI221">
        <v>1</v>
      </c>
      <c r="AJ221">
        <v>8.1605007871985435E-3</v>
      </c>
      <c r="AK221">
        <v>0.99183952808380127</v>
      </c>
      <c r="AL221">
        <v>0</v>
      </c>
      <c r="AM221">
        <v>1</v>
      </c>
    </row>
    <row r="222" spans="1:39" x14ac:dyDescent="0.2">
      <c r="A222" t="s">
        <v>0</v>
      </c>
      <c r="B222" t="s">
        <v>1</v>
      </c>
      <c r="C222" t="s">
        <v>2</v>
      </c>
      <c r="D222" t="s">
        <v>3</v>
      </c>
      <c r="E222">
        <v>2.1563195838720168</v>
      </c>
      <c r="F222">
        <v>367</v>
      </c>
      <c r="G222">
        <v>120</v>
      </c>
      <c r="H222">
        <v>0.32697547683923711</v>
      </c>
      <c r="I222">
        <v>128435</v>
      </c>
      <c r="J222">
        <v>349.95912806539508</v>
      </c>
      <c r="K222">
        <v>3.2288828337874662</v>
      </c>
      <c r="L222">
        <f t="shared" si="21"/>
        <v>3.2704317812222272</v>
      </c>
      <c r="M222">
        <v>5.1943733867712103</v>
      </c>
      <c r="N222">
        <f t="shared" si="22"/>
        <v>0.99727520435967298</v>
      </c>
      <c r="O222" s="1">
        <f t="shared" si="23"/>
        <v>0.16621253405994552</v>
      </c>
      <c r="P222" s="1">
        <f t="shared" si="24"/>
        <v>0</v>
      </c>
      <c r="Q222" s="1">
        <f t="shared" si="25"/>
        <v>2.7247956403270157E-3</v>
      </c>
      <c r="R222">
        <v>11</v>
      </c>
      <c r="S222">
        <v>132</v>
      </c>
      <c r="T222">
        <v>5</v>
      </c>
      <c r="U222">
        <v>5.0023041474654377</v>
      </c>
      <c r="V222" t="s">
        <v>4</v>
      </c>
      <c r="W222">
        <v>13</v>
      </c>
      <c r="X222" t="s">
        <v>5</v>
      </c>
      <c r="Y222">
        <v>3409</v>
      </c>
      <c r="Z222" t="s">
        <v>55</v>
      </c>
      <c r="AA222" t="s">
        <v>312</v>
      </c>
      <c r="AB222">
        <v>2</v>
      </c>
      <c r="AC222">
        <v>0</v>
      </c>
      <c r="AD222">
        <f t="shared" si="26"/>
        <v>0</v>
      </c>
      <c r="AE222">
        <f t="shared" si="27"/>
        <v>0</v>
      </c>
      <c r="AF222">
        <v>352</v>
      </c>
      <c r="AG222">
        <v>89465</v>
      </c>
      <c r="AH222">
        <v>8.0031345426251317</v>
      </c>
      <c r="AI222">
        <v>0</v>
      </c>
      <c r="AJ222">
        <v>1.149343699216843E-2</v>
      </c>
      <c r="AK222">
        <v>0.98850655555725098</v>
      </c>
      <c r="AL222">
        <v>0</v>
      </c>
      <c r="AM222">
        <v>1</v>
      </c>
    </row>
    <row r="223" spans="1:39" x14ac:dyDescent="0.2">
      <c r="A223" t="s">
        <v>0</v>
      </c>
      <c r="B223" t="s">
        <v>1</v>
      </c>
      <c r="C223" t="s">
        <v>2</v>
      </c>
      <c r="D223" t="s">
        <v>3</v>
      </c>
      <c r="E223">
        <v>2.1563196503053321</v>
      </c>
      <c r="F223">
        <v>367</v>
      </c>
      <c r="G223">
        <v>120</v>
      </c>
      <c r="H223">
        <v>0.32697547683923711</v>
      </c>
      <c r="I223">
        <v>128435</v>
      </c>
      <c r="J223">
        <v>349.95912806539508</v>
      </c>
      <c r="K223">
        <v>3.2288828337874662</v>
      </c>
      <c r="L223">
        <f t="shared" si="21"/>
        <v>3.2704317812222272</v>
      </c>
      <c r="M223">
        <v>5.1943733867712103</v>
      </c>
      <c r="N223">
        <f t="shared" si="22"/>
        <v>0.99727520435967298</v>
      </c>
      <c r="O223" s="1">
        <f t="shared" si="23"/>
        <v>0.16621253405994552</v>
      </c>
      <c r="P223" s="1">
        <f t="shared" si="24"/>
        <v>0</v>
      </c>
      <c r="Q223" s="1">
        <f t="shared" si="25"/>
        <v>2.7247956403270157E-3</v>
      </c>
      <c r="R223">
        <v>11</v>
      </c>
      <c r="S223">
        <v>132</v>
      </c>
      <c r="T223">
        <v>5</v>
      </c>
      <c r="U223">
        <v>5.0023041474654377</v>
      </c>
      <c r="V223" t="s">
        <v>4</v>
      </c>
      <c r="W223">
        <v>13</v>
      </c>
      <c r="X223" t="s">
        <v>5</v>
      </c>
      <c r="Y223">
        <v>3409</v>
      </c>
      <c r="Z223" t="s">
        <v>313</v>
      </c>
      <c r="AA223" t="s">
        <v>314</v>
      </c>
      <c r="AB223">
        <v>2</v>
      </c>
      <c r="AC223">
        <v>0</v>
      </c>
      <c r="AD223">
        <f t="shared" si="26"/>
        <v>0</v>
      </c>
      <c r="AE223">
        <f t="shared" si="27"/>
        <v>0</v>
      </c>
      <c r="AF223">
        <v>130</v>
      </c>
      <c r="AG223">
        <v>7074</v>
      </c>
      <c r="AH223">
        <v>15.852505661665971</v>
      </c>
      <c r="AI223">
        <v>1</v>
      </c>
      <c r="AJ223">
        <v>1.577691920101643E-2</v>
      </c>
      <c r="AK223">
        <v>0.98422306776046753</v>
      </c>
      <c r="AL223">
        <v>0</v>
      </c>
      <c r="AM223">
        <v>1</v>
      </c>
    </row>
    <row r="224" spans="1:39" x14ac:dyDescent="0.2">
      <c r="A224" t="s">
        <v>0</v>
      </c>
      <c r="B224" t="s">
        <v>1</v>
      </c>
      <c r="C224" t="s">
        <v>2</v>
      </c>
      <c r="D224" t="s">
        <v>3</v>
      </c>
      <c r="E224">
        <v>2.1563197204269762</v>
      </c>
      <c r="F224">
        <v>367</v>
      </c>
      <c r="G224">
        <v>120</v>
      </c>
      <c r="H224">
        <v>0.32697547683923711</v>
      </c>
      <c r="I224">
        <v>128435</v>
      </c>
      <c r="J224">
        <v>349.95912806539508</v>
      </c>
      <c r="K224">
        <v>3.2288828337874662</v>
      </c>
      <c r="L224">
        <f t="shared" si="21"/>
        <v>3.2704317812222272</v>
      </c>
      <c r="M224">
        <v>5.1943733867712103</v>
      </c>
      <c r="N224">
        <f t="shared" si="22"/>
        <v>0.99727520435967298</v>
      </c>
      <c r="O224" s="1">
        <f t="shared" si="23"/>
        <v>0.16621253405994552</v>
      </c>
      <c r="P224" s="1">
        <f t="shared" si="24"/>
        <v>0</v>
      </c>
      <c r="Q224" s="1">
        <f t="shared" si="25"/>
        <v>2.7247956403270157E-3</v>
      </c>
      <c r="R224">
        <v>11</v>
      </c>
      <c r="S224">
        <v>132</v>
      </c>
      <c r="T224">
        <v>5</v>
      </c>
      <c r="U224">
        <v>5.0023041474654377</v>
      </c>
      <c r="V224" t="s">
        <v>4</v>
      </c>
      <c r="W224">
        <v>13</v>
      </c>
      <c r="X224" t="s">
        <v>5</v>
      </c>
      <c r="Y224">
        <v>3409</v>
      </c>
      <c r="Z224" t="s">
        <v>94</v>
      </c>
      <c r="AA224" t="s">
        <v>315</v>
      </c>
      <c r="AB224">
        <v>4</v>
      </c>
      <c r="AC224">
        <v>0</v>
      </c>
      <c r="AD224">
        <f t="shared" si="26"/>
        <v>0</v>
      </c>
      <c r="AE224">
        <f t="shared" si="27"/>
        <v>0</v>
      </c>
      <c r="AF224">
        <v>325</v>
      </c>
      <c r="AG224">
        <v>15059</v>
      </c>
      <c r="AH224">
        <v>5.1061611387000534</v>
      </c>
      <c r="AI224">
        <v>0</v>
      </c>
      <c r="AJ224">
        <v>9.6147721633315086E-3</v>
      </c>
      <c r="AK224">
        <v>0.99038517475128174</v>
      </c>
      <c r="AL224">
        <v>0</v>
      </c>
      <c r="AM224">
        <v>1</v>
      </c>
    </row>
    <row r="225" spans="1:39" x14ac:dyDescent="0.2">
      <c r="A225" t="s">
        <v>0</v>
      </c>
      <c r="B225" t="s">
        <v>1</v>
      </c>
      <c r="C225" t="s">
        <v>2</v>
      </c>
      <c r="D225" t="s">
        <v>3</v>
      </c>
      <c r="E225">
        <v>2.1563197994583652</v>
      </c>
      <c r="F225">
        <v>367</v>
      </c>
      <c r="G225">
        <v>120</v>
      </c>
      <c r="H225">
        <v>0.32697547683923711</v>
      </c>
      <c r="I225">
        <v>128435</v>
      </c>
      <c r="J225">
        <v>349.95912806539508</v>
      </c>
      <c r="K225">
        <v>3.2288828337874662</v>
      </c>
      <c r="L225">
        <f t="shared" si="21"/>
        <v>3.2704317812222272</v>
      </c>
      <c r="M225">
        <v>5.1943733867712103</v>
      </c>
      <c r="N225">
        <f t="shared" si="22"/>
        <v>0.99727520435967298</v>
      </c>
      <c r="O225" s="1">
        <f t="shared" si="23"/>
        <v>0.16621253405994552</v>
      </c>
      <c r="P225" s="1">
        <f t="shared" si="24"/>
        <v>0</v>
      </c>
      <c r="Q225" s="1">
        <f t="shared" si="25"/>
        <v>2.7247956403270157E-3</v>
      </c>
      <c r="R225">
        <v>11</v>
      </c>
      <c r="S225">
        <v>132</v>
      </c>
      <c r="T225">
        <v>5</v>
      </c>
      <c r="U225">
        <v>5.0023041474654377</v>
      </c>
      <c r="V225" t="s">
        <v>4</v>
      </c>
      <c r="W225">
        <v>13</v>
      </c>
      <c r="X225" t="s">
        <v>5</v>
      </c>
      <c r="Y225">
        <v>3409</v>
      </c>
      <c r="Z225" t="s">
        <v>313</v>
      </c>
      <c r="AA225" t="s">
        <v>316</v>
      </c>
      <c r="AB225">
        <v>2</v>
      </c>
      <c r="AC225">
        <v>0</v>
      </c>
      <c r="AD225">
        <f t="shared" si="26"/>
        <v>0</v>
      </c>
      <c r="AE225">
        <f t="shared" si="27"/>
        <v>0</v>
      </c>
      <c r="AF225">
        <v>454</v>
      </c>
      <c r="AG225">
        <v>7074</v>
      </c>
      <c r="AH225">
        <v>15.852505820907851</v>
      </c>
      <c r="AI225">
        <v>1</v>
      </c>
      <c r="AJ225">
        <v>1.098812930285931E-2</v>
      </c>
      <c r="AK225">
        <v>0.98901188373565674</v>
      </c>
      <c r="AL225">
        <v>0</v>
      </c>
      <c r="AM225">
        <v>1</v>
      </c>
    </row>
    <row r="226" spans="1:39" x14ac:dyDescent="0.2">
      <c r="A226" t="s">
        <v>0</v>
      </c>
      <c r="B226" t="s">
        <v>1</v>
      </c>
      <c r="C226" t="s">
        <v>2</v>
      </c>
      <c r="D226" t="s">
        <v>3</v>
      </c>
      <c r="E226">
        <v>2.1563198494877551</v>
      </c>
      <c r="F226">
        <v>367</v>
      </c>
      <c r="G226">
        <v>120</v>
      </c>
      <c r="H226">
        <v>0.32697547683923711</v>
      </c>
      <c r="I226">
        <v>128435</v>
      </c>
      <c r="J226">
        <v>349.95912806539508</v>
      </c>
      <c r="K226">
        <v>3.2288828337874662</v>
      </c>
      <c r="L226">
        <f t="shared" si="21"/>
        <v>3.2704317812222272</v>
      </c>
      <c r="M226">
        <v>5.1943733867712103</v>
      </c>
      <c r="N226">
        <f t="shared" si="22"/>
        <v>0.99727520435967298</v>
      </c>
      <c r="O226" s="1">
        <f t="shared" si="23"/>
        <v>0.16621253405994552</v>
      </c>
      <c r="P226" s="1">
        <f t="shared" si="24"/>
        <v>0</v>
      </c>
      <c r="Q226" s="1">
        <f t="shared" si="25"/>
        <v>2.7247956403270157E-3</v>
      </c>
      <c r="R226">
        <v>11</v>
      </c>
      <c r="S226">
        <v>132</v>
      </c>
      <c r="T226">
        <v>5</v>
      </c>
      <c r="U226">
        <v>5.0023041474654377</v>
      </c>
      <c r="V226" t="s">
        <v>4</v>
      </c>
      <c r="W226">
        <v>13</v>
      </c>
      <c r="X226" t="s">
        <v>5</v>
      </c>
      <c r="Y226">
        <v>3409</v>
      </c>
      <c r="Z226" t="s">
        <v>317</v>
      </c>
      <c r="AA226" t="s">
        <v>318</v>
      </c>
      <c r="AB226">
        <v>2</v>
      </c>
      <c r="AC226">
        <v>0</v>
      </c>
      <c r="AD226">
        <f t="shared" si="26"/>
        <v>0</v>
      </c>
      <c r="AE226">
        <f t="shared" si="27"/>
        <v>0</v>
      </c>
      <c r="AF226">
        <v>299</v>
      </c>
      <c r="AG226">
        <v>310984</v>
      </c>
      <c r="AH226">
        <v>10.898923810249491</v>
      </c>
      <c r="AI226">
        <v>0</v>
      </c>
      <c r="AJ226">
        <v>1.0887873359024519E-2</v>
      </c>
      <c r="AK226">
        <v>0.98911219835281372</v>
      </c>
      <c r="AL226">
        <v>0</v>
      </c>
      <c r="AM226">
        <v>1</v>
      </c>
    </row>
    <row r="227" spans="1:39" x14ac:dyDescent="0.2">
      <c r="A227" t="s">
        <v>0</v>
      </c>
      <c r="B227" t="s">
        <v>1</v>
      </c>
      <c r="C227" t="s">
        <v>2</v>
      </c>
      <c r="D227" t="s">
        <v>3</v>
      </c>
      <c r="E227">
        <v>2.156319899276927</v>
      </c>
      <c r="F227">
        <v>367</v>
      </c>
      <c r="G227">
        <v>120</v>
      </c>
      <c r="H227">
        <v>0.32697547683923711</v>
      </c>
      <c r="I227">
        <v>128435</v>
      </c>
      <c r="J227">
        <v>349.95912806539508</v>
      </c>
      <c r="K227">
        <v>3.2288828337874662</v>
      </c>
      <c r="L227">
        <f t="shared" si="21"/>
        <v>3.2704317812222272</v>
      </c>
      <c r="M227">
        <v>5.1943733867712103</v>
      </c>
      <c r="N227">
        <f t="shared" si="22"/>
        <v>0.99727520435967298</v>
      </c>
      <c r="O227" s="1">
        <f t="shared" si="23"/>
        <v>0.16621253405994552</v>
      </c>
      <c r="P227" s="1">
        <f t="shared" si="24"/>
        <v>0</v>
      </c>
      <c r="Q227" s="1">
        <f t="shared" si="25"/>
        <v>2.7247956403270157E-3</v>
      </c>
      <c r="R227">
        <v>11</v>
      </c>
      <c r="S227">
        <v>132</v>
      </c>
      <c r="T227">
        <v>5</v>
      </c>
      <c r="U227">
        <v>5.0023041474654377</v>
      </c>
      <c r="V227" t="s">
        <v>4</v>
      </c>
      <c r="W227">
        <v>13</v>
      </c>
      <c r="X227" t="s">
        <v>5</v>
      </c>
      <c r="Y227">
        <v>3409</v>
      </c>
      <c r="Z227" t="s">
        <v>319</v>
      </c>
      <c r="AA227" t="s">
        <v>320</v>
      </c>
      <c r="AB227">
        <v>2</v>
      </c>
      <c r="AC227">
        <v>0</v>
      </c>
      <c r="AD227">
        <f t="shared" si="26"/>
        <v>0</v>
      </c>
      <c r="AE227">
        <f t="shared" si="27"/>
        <v>0</v>
      </c>
      <c r="AF227">
        <v>295</v>
      </c>
      <c r="AG227">
        <v>13330</v>
      </c>
      <c r="AH227">
        <v>4.4714433960221047</v>
      </c>
      <c r="AI227">
        <v>1</v>
      </c>
      <c r="AJ227">
        <v>1.509662251919508E-2</v>
      </c>
      <c r="AK227">
        <v>0.98490333557128906</v>
      </c>
      <c r="AL227">
        <v>0</v>
      </c>
      <c r="AM227">
        <v>1</v>
      </c>
    </row>
    <row r="228" spans="1:39" x14ac:dyDescent="0.2">
      <c r="A228" t="s">
        <v>0</v>
      </c>
      <c r="B228" t="s">
        <v>1</v>
      </c>
      <c r="C228" t="s">
        <v>2</v>
      </c>
      <c r="D228" t="s">
        <v>3</v>
      </c>
      <c r="E228">
        <v>2.1563199658963139</v>
      </c>
      <c r="F228">
        <v>367</v>
      </c>
      <c r="G228">
        <v>120</v>
      </c>
      <c r="H228">
        <v>0.32697547683923711</v>
      </c>
      <c r="I228">
        <v>128435</v>
      </c>
      <c r="J228">
        <v>349.95912806539508</v>
      </c>
      <c r="K228">
        <v>3.2288828337874662</v>
      </c>
      <c r="L228">
        <f t="shared" si="21"/>
        <v>3.2704317812222272</v>
      </c>
      <c r="M228">
        <v>5.1943733867712103</v>
      </c>
      <c r="N228">
        <f t="shared" si="22"/>
        <v>0.99727520435967298</v>
      </c>
      <c r="O228" s="1">
        <f t="shared" si="23"/>
        <v>0.16621253405994552</v>
      </c>
      <c r="P228" s="1">
        <f t="shared" si="24"/>
        <v>0</v>
      </c>
      <c r="Q228" s="1">
        <f t="shared" si="25"/>
        <v>2.7247956403270157E-3</v>
      </c>
      <c r="R228">
        <v>11</v>
      </c>
      <c r="S228">
        <v>132</v>
      </c>
      <c r="T228">
        <v>5</v>
      </c>
      <c r="U228">
        <v>5.0023041474654377</v>
      </c>
      <c r="V228" t="s">
        <v>4</v>
      </c>
      <c r="W228">
        <v>13</v>
      </c>
      <c r="X228" t="s">
        <v>5</v>
      </c>
      <c r="Y228">
        <v>3409</v>
      </c>
      <c r="Z228" t="s">
        <v>94</v>
      </c>
      <c r="AA228" t="s">
        <v>321</v>
      </c>
      <c r="AB228">
        <v>5</v>
      </c>
      <c r="AC228">
        <v>0</v>
      </c>
      <c r="AD228">
        <f t="shared" si="26"/>
        <v>0</v>
      </c>
      <c r="AE228">
        <f t="shared" si="27"/>
        <v>0</v>
      </c>
      <c r="AF228">
        <v>239</v>
      </c>
      <c r="AG228">
        <v>15059</v>
      </c>
      <c r="AH228">
        <v>5.106161384509571</v>
      </c>
      <c r="AI228">
        <v>0</v>
      </c>
      <c r="AJ228">
        <v>1.2872300110757349E-2</v>
      </c>
      <c r="AK228">
        <v>0.98712766170501709</v>
      </c>
      <c r="AL228">
        <v>0</v>
      </c>
      <c r="AM228">
        <v>1</v>
      </c>
    </row>
    <row r="229" spans="1:39" x14ac:dyDescent="0.2">
      <c r="A229" t="s">
        <v>0</v>
      </c>
      <c r="B229" t="s">
        <v>1</v>
      </c>
      <c r="C229" t="s">
        <v>2</v>
      </c>
      <c r="D229" t="s">
        <v>3</v>
      </c>
      <c r="E229">
        <v>2.1563200156016959</v>
      </c>
      <c r="F229">
        <v>367</v>
      </c>
      <c r="G229">
        <v>120</v>
      </c>
      <c r="H229">
        <v>0.32697547683923711</v>
      </c>
      <c r="I229">
        <v>128435</v>
      </c>
      <c r="J229">
        <v>349.95912806539508</v>
      </c>
      <c r="K229">
        <v>3.2288828337874662</v>
      </c>
      <c r="L229">
        <f t="shared" si="21"/>
        <v>3.2704317812222272</v>
      </c>
      <c r="M229">
        <v>5.1943733867712103</v>
      </c>
      <c r="N229">
        <f t="shared" si="22"/>
        <v>0.99727520435967298</v>
      </c>
      <c r="O229" s="1">
        <f t="shared" si="23"/>
        <v>0.16621253405994552</v>
      </c>
      <c r="P229" s="1">
        <f t="shared" si="24"/>
        <v>0</v>
      </c>
      <c r="Q229" s="1">
        <f t="shared" si="25"/>
        <v>2.7247956403270157E-3</v>
      </c>
      <c r="R229">
        <v>11</v>
      </c>
      <c r="S229">
        <v>132</v>
      </c>
      <c r="T229">
        <v>5</v>
      </c>
      <c r="U229">
        <v>5.0023041474654377</v>
      </c>
      <c r="V229" t="s">
        <v>4</v>
      </c>
      <c r="W229">
        <v>13</v>
      </c>
      <c r="X229" t="s">
        <v>5</v>
      </c>
      <c r="Y229">
        <v>3409</v>
      </c>
      <c r="Z229" t="s">
        <v>322</v>
      </c>
      <c r="AA229" t="s">
        <v>323</v>
      </c>
      <c r="AB229">
        <v>2</v>
      </c>
      <c r="AC229">
        <v>0</v>
      </c>
      <c r="AD229">
        <f t="shared" si="26"/>
        <v>0</v>
      </c>
      <c r="AE229">
        <f t="shared" si="27"/>
        <v>0</v>
      </c>
      <c r="AF229">
        <v>213</v>
      </c>
      <c r="AG229">
        <v>1671</v>
      </c>
      <c r="AH229">
        <v>10.218290289460709</v>
      </c>
      <c r="AI229">
        <v>0</v>
      </c>
      <c r="AJ229">
        <v>1.381517108529806E-2</v>
      </c>
      <c r="AK229">
        <v>0.98618477582931519</v>
      </c>
      <c r="AL229">
        <v>0</v>
      </c>
      <c r="AM229">
        <v>1</v>
      </c>
    </row>
    <row r="230" spans="1:39" x14ac:dyDescent="0.2">
      <c r="A230" t="s">
        <v>0</v>
      </c>
      <c r="B230" t="s">
        <v>1</v>
      </c>
      <c r="C230" t="s">
        <v>2</v>
      </c>
      <c r="D230" t="s">
        <v>3</v>
      </c>
      <c r="E230">
        <v>2.156320083024764</v>
      </c>
      <c r="F230">
        <v>367</v>
      </c>
      <c r="G230">
        <v>120</v>
      </c>
      <c r="H230">
        <v>0.32697547683923711</v>
      </c>
      <c r="I230">
        <v>128435</v>
      </c>
      <c r="J230">
        <v>349.95912806539508</v>
      </c>
      <c r="K230">
        <v>3.2288828337874662</v>
      </c>
      <c r="L230">
        <f t="shared" si="21"/>
        <v>3.2704317812222272</v>
      </c>
      <c r="M230">
        <v>5.1943733867712103</v>
      </c>
      <c r="N230">
        <f t="shared" si="22"/>
        <v>0.99727520435967298</v>
      </c>
      <c r="O230" s="1">
        <f t="shared" si="23"/>
        <v>0.16621253405994552</v>
      </c>
      <c r="P230" s="1">
        <f t="shared" si="24"/>
        <v>0</v>
      </c>
      <c r="Q230" s="1">
        <f t="shared" si="25"/>
        <v>2.7247956403270157E-3</v>
      </c>
      <c r="R230">
        <v>11</v>
      </c>
      <c r="S230">
        <v>132</v>
      </c>
      <c r="T230">
        <v>5</v>
      </c>
      <c r="U230">
        <v>5.0023041474654377</v>
      </c>
      <c r="V230" t="s">
        <v>4</v>
      </c>
      <c r="W230">
        <v>13</v>
      </c>
      <c r="X230" t="s">
        <v>5</v>
      </c>
      <c r="Y230">
        <v>3409</v>
      </c>
      <c r="Z230" t="s">
        <v>27</v>
      </c>
      <c r="AA230" t="s">
        <v>324</v>
      </c>
      <c r="AB230">
        <v>3</v>
      </c>
      <c r="AC230">
        <v>0</v>
      </c>
      <c r="AD230">
        <f t="shared" si="26"/>
        <v>0</v>
      </c>
      <c r="AE230">
        <f t="shared" si="27"/>
        <v>0</v>
      </c>
      <c r="AF230">
        <v>427</v>
      </c>
      <c r="AG230">
        <v>52166</v>
      </c>
      <c r="AH230">
        <v>7.9252441882592342</v>
      </c>
      <c r="AI230">
        <v>0</v>
      </c>
      <c r="AJ230">
        <v>1.026922836899757E-2</v>
      </c>
      <c r="AK230">
        <v>0.9897308349609375</v>
      </c>
      <c r="AL230">
        <v>0</v>
      </c>
      <c r="AM230">
        <v>1</v>
      </c>
    </row>
    <row r="231" spans="1:39" x14ac:dyDescent="0.2">
      <c r="A231" t="s">
        <v>0</v>
      </c>
      <c r="B231" t="s">
        <v>1</v>
      </c>
      <c r="C231" t="s">
        <v>2</v>
      </c>
      <c r="D231" t="s">
        <v>3</v>
      </c>
      <c r="E231">
        <v>2.156320149258248</v>
      </c>
      <c r="F231">
        <v>367</v>
      </c>
      <c r="G231">
        <v>120</v>
      </c>
      <c r="H231">
        <v>0.32697547683923711</v>
      </c>
      <c r="I231">
        <v>128435</v>
      </c>
      <c r="J231">
        <v>349.95912806539508</v>
      </c>
      <c r="K231">
        <v>3.2288828337874662</v>
      </c>
      <c r="L231">
        <f t="shared" si="21"/>
        <v>3.2704317812222272</v>
      </c>
      <c r="M231">
        <v>5.1943733867712103</v>
      </c>
      <c r="N231">
        <f t="shared" si="22"/>
        <v>0.99727520435967298</v>
      </c>
      <c r="O231" s="1">
        <f t="shared" si="23"/>
        <v>0.16621253405994552</v>
      </c>
      <c r="P231" s="1">
        <f t="shared" si="24"/>
        <v>0</v>
      </c>
      <c r="Q231" s="1">
        <f t="shared" si="25"/>
        <v>2.7247956403270157E-3</v>
      </c>
      <c r="R231">
        <v>11</v>
      </c>
      <c r="S231">
        <v>132</v>
      </c>
      <c r="T231">
        <v>5</v>
      </c>
      <c r="U231">
        <v>5.0023041474654377</v>
      </c>
      <c r="V231" t="s">
        <v>4</v>
      </c>
      <c r="W231">
        <v>13</v>
      </c>
      <c r="X231" t="s">
        <v>5</v>
      </c>
      <c r="Y231">
        <v>3409</v>
      </c>
      <c r="Z231" t="s">
        <v>325</v>
      </c>
      <c r="AA231" t="s">
        <v>326</v>
      </c>
      <c r="AB231">
        <v>-5</v>
      </c>
      <c r="AC231">
        <v>0</v>
      </c>
      <c r="AD231">
        <f t="shared" si="26"/>
        <v>0</v>
      </c>
      <c r="AE231">
        <f t="shared" si="27"/>
        <v>0</v>
      </c>
      <c r="AF231">
        <v>36</v>
      </c>
      <c r="AG231">
        <v>24112</v>
      </c>
      <c r="AH231">
        <v>4.9684311490491799</v>
      </c>
      <c r="AI231">
        <v>0</v>
      </c>
      <c r="AJ231">
        <v>7.0874965749680996E-3</v>
      </c>
      <c r="AK231">
        <v>0.99291247129440308</v>
      </c>
      <c r="AL231">
        <v>0</v>
      </c>
      <c r="AM231">
        <v>1</v>
      </c>
    </row>
    <row r="232" spans="1:39" x14ac:dyDescent="0.2">
      <c r="A232" t="s">
        <v>0</v>
      </c>
      <c r="B232" t="s">
        <v>1</v>
      </c>
      <c r="C232" t="s">
        <v>2</v>
      </c>
      <c r="D232" t="s">
        <v>3</v>
      </c>
      <c r="E232">
        <v>2.1563202193183968</v>
      </c>
      <c r="F232">
        <v>367</v>
      </c>
      <c r="G232">
        <v>120</v>
      </c>
      <c r="H232">
        <v>0.32697547683923711</v>
      </c>
      <c r="I232">
        <v>128435</v>
      </c>
      <c r="J232">
        <v>349.95912806539508</v>
      </c>
      <c r="K232">
        <v>3.2288828337874662</v>
      </c>
      <c r="L232">
        <f t="shared" si="21"/>
        <v>3.2704317812222272</v>
      </c>
      <c r="M232">
        <v>5.1943733867712103</v>
      </c>
      <c r="N232">
        <f t="shared" si="22"/>
        <v>0.99727520435967298</v>
      </c>
      <c r="O232" s="1">
        <f t="shared" si="23"/>
        <v>0.16621253405994552</v>
      </c>
      <c r="P232" s="1">
        <f t="shared" si="24"/>
        <v>0</v>
      </c>
      <c r="Q232" s="1">
        <f t="shared" si="25"/>
        <v>2.7247956403270157E-3</v>
      </c>
      <c r="R232">
        <v>11</v>
      </c>
      <c r="S232">
        <v>132</v>
      </c>
      <c r="T232">
        <v>5</v>
      </c>
      <c r="U232">
        <v>5.0023041474654377</v>
      </c>
      <c r="V232" t="s">
        <v>4</v>
      </c>
      <c r="W232">
        <v>13</v>
      </c>
      <c r="X232" t="s">
        <v>5</v>
      </c>
      <c r="Y232">
        <v>3409</v>
      </c>
      <c r="Z232" t="s">
        <v>327</v>
      </c>
      <c r="AA232" t="s">
        <v>328</v>
      </c>
      <c r="AB232">
        <v>2</v>
      </c>
      <c r="AC232">
        <v>0</v>
      </c>
      <c r="AD232">
        <f t="shared" si="26"/>
        <v>0</v>
      </c>
      <c r="AE232">
        <f t="shared" si="27"/>
        <v>0</v>
      </c>
      <c r="AF232">
        <v>301</v>
      </c>
      <c r="AG232">
        <v>20</v>
      </c>
      <c r="AH232">
        <v>5.6051146439129571</v>
      </c>
      <c r="AI232">
        <v>0</v>
      </c>
      <c r="AJ232">
        <v>1.297516189515591E-2</v>
      </c>
      <c r="AK232">
        <v>0.98702490329742432</v>
      </c>
      <c r="AL232">
        <v>0</v>
      </c>
      <c r="AM232">
        <v>1</v>
      </c>
    </row>
    <row r="233" spans="1:39" x14ac:dyDescent="0.2">
      <c r="A233" t="s">
        <v>0</v>
      </c>
      <c r="B233" t="s">
        <v>1</v>
      </c>
      <c r="C233" t="s">
        <v>2</v>
      </c>
      <c r="D233" t="s">
        <v>3</v>
      </c>
      <c r="E233">
        <v>2.156320267968987</v>
      </c>
      <c r="F233">
        <v>367</v>
      </c>
      <c r="G233">
        <v>120</v>
      </c>
      <c r="H233">
        <v>0.32697547683923711</v>
      </c>
      <c r="I233">
        <v>128435</v>
      </c>
      <c r="J233">
        <v>349.95912806539508</v>
      </c>
      <c r="K233">
        <v>3.2288828337874662</v>
      </c>
      <c r="L233">
        <f t="shared" si="21"/>
        <v>3.2704317812222272</v>
      </c>
      <c r="M233">
        <v>5.1943733867712103</v>
      </c>
      <c r="N233">
        <f t="shared" si="22"/>
        <v>0.99727520435967298</v>
      </c>
      <c r="O233" s="1">
        <f t="shared" si="23"/>
        <v>0.16621253405994552</v>
      </c>
      <c r="P233" s="1">
        <f t="shared" si="24"/>
        <v>0</v>
      </c>
      <c r="Q233" s="1">
        <f t="shared" si="25"/>
        <v>2.7247956403270157E-3</v>
      </c>
      <c r="R233">
        <v>11</v>
      </c>
      <c r="S233">
        <v>132</v>
      </c>
      <c r="T233">
        <v>5</v>
      </c>
      <c r="U233">
        <v>5.0023041474654377</v>
      </c>
      <c r="V233" t="s">
        <v>4</v>
      </c>
      <c r="W233">
        <v>13</v>
      </c>
      <c r="X233" t="s">
        <v>5</v>
      </c>
      <c r="Y233">
        <v>3409</v>
      </c>
      <c r="Z233" t="s">
        <v>329</v>
      </c>
      <c r="AA233" t="s">
        <v>330</v>
      </c>
      <c r="AB233">
        <v>2</v>
      </c>
      <c r="AC233">
        <v>0</v>
      </c>
      <c r="AD233">
        <f t="shared" si="26"/>
        <v>0</v>
      </c>
      <c r="AE233">
        <f t="shared" si="27"/>
        <v>0</v>
      </c>
      <c r="AF233">
        <v>250</v>
      </c>
      <c r="AG233">
        <v>7205</v>
      </c>
      <c r="AH233">
        <v>8.5821738831837244</v>
      </c>
      <c r="AI233">
        <v>0</v>
      </c>
      <c r="AJ233">
        <v>1.461157761514187E-2</v>
      </c>
      <c r="AK233">
        <v>0.98538845777511597</v>
      </c>
      <c r="AL233">
        <v>0</v>
      </c>
      <c r="AM233">
        <v>1</v>
      </c>
    </row>
    <row r="234" spans="1:39" x14ac:dyDescent="0.2">
      <c r="A234" t="s">
        <v>0</v>
      </c>
      <c r="B234" t="s">
        <v>1</v>
      </c>
      <c r="C234" t="s">
        <v>2</v>
      </c>
      <c r="D234" t="s">
        <v>3</v>
      </c>
      <c r="E234">
        <v>2.156320334384672</v>
      </c>
      <c r="F234">
        <v>367</v>
      </c>
      <c r="G234">
        <v>120</v>
      </c>
      <c r="H234">
        <v>0.32697547683923711</v>
      </c>
      <c r="I234">
        <v>128435</v>
      </c>
      <c r="J234">
        <v>349.95912806539508</v>
      </c>
      <c r="K234">
        <v>3.2288828337874662</v>
      </c>
      <c r="L234">
        <f t="shared" si="21"/>
        <v>3.2704317812222272</v>
      </c>
      <c r="M234">
        <v>5.1943733867712103</v>
      </c>
      <c r="N234">
        <f t="shared" si="22"/>
        <v>0.99727520435967298</v>
      </c>
      <c r="O234" s="1">
        <f t="shared" si="23"/>
        <v>0.16621253405994552</v>
      </c>
      <c r="P234" s="1">
        <f t="shared" si="24"/>
        <v>0</v>
      </c>
      <c r="Q234" s="1">
        <f t="shared" si="25"/>
        <v>2.7247956403270157E-3</v>
      </c>
      <c r="R234">
        <v>11</v>
      </c>
      <c r="S234">
        <v>132</v>
      </c>
      <c r="T234">
        <v>5</v>
      </c>
      <c r="U234">
        <v>5.0023041474654377</v>
      </c>
      <c r="V234" t="s">
        <v>4</v>
      </c>
      <c r="W234">
        <v>13</v>
      </c>
      <c r="X234" t="s">
        <v>5</v>
      </c>
      <c r="Y234">
        <v>3409</v>
      </c>
      <c r="Z234" t="s">
        <v>42</v>
      </c>
      <c r="AA234" t="s">
        <v>331</v>
      </c>
      <c r="AB234">
        <v>5</v>
      </c>
      <c r="AC234">
        <v>0</v>
      </c>
      <c r="AD234">
        <f t="shared" si="26"/>
        <v>0</v>
      </c>
      <c r="AE234">
        <f t="shared" si="27"/>
        <v>0</v>
      </c>
      <c r="AF234">
        <v>417</v>
      </c>
      <c r="AG234">
        <v>41220</v>
      </c>
      <c r="AH234">
        <v>7.0320991422432453</v>
      </c>
      <c r="AI234">
        <v>1</v>
      </c>
      <c r="AJ234">
        <v>1.413712743669748E-2</v>
      </c>
      <c r="AK234">
        <v>0.98586291074752808</v>
      </c>
      <c r="AL234">
        <v>0</v>
      </c>
      <c r="AM234">
        <v>1</v>
      </c>
    </row>
    <row r="235" spans="1:39" x14ac:dyDescent="0.2">
      <c r="A235" t="s">
        <v>0</v>
      </c>
      <c r="B235" t="s">
        <v>1</v>
      </c>
      <c r="C235" t="s">
        <v>2</v>
      </c>
      <c r="D235" t="s">
        <v>3</v>
      </c>
      <c r="E235">
        <v>2.1563204022903069</v>
      </c>
      <c r="F235">
        <v>367</v>
      </c>
      <c r="G235">
        <v>120</v>
      </c>
      <c r="H235">
        <v>0.32697547683923711</v>
      </c>
      <c r="I235">
        <v>128435</v>
      </c>
      <c r="J235">
        <v>349.95912806539508</v>
      </c>
      <c r="K235">
        <v>3.2288828337874662</v>
      </c>
      <c r="L235">
        <f t="shared" si="21"/>
        <v>3.2704317812222272</v>
      </c>
      <c r="M235">
        <v>5.1943733867712103</v>
      </c>
      <c r="N235">
        <f t="shared" si="22"/>
        <v>0.99727520435967298</v>
      </c>
      <c r="O235" s="1">
        <f t="shared" si="23"/>
        <v>0.16621253405994552</v>
      </c>
      <c r="P235" s="1">
        <f t="shared" si="24"/>
        <v>0</v>
      </c>
      <c r="Q235" s="1">
        <f t="shared" si="25"/>
        <v>2.7247956403270157E-3</v>
      </c>
      <c r="R235">
        <v>11</v>
      </c>
      <c r="S235">
        <v>132</v>
      </c>
      <c r="T235">
        <v>5</v>
      </c>
      <c r="U235">
        <v>5.0023041474654377</v>
      </c>
      <c r="V235" t="s">
        <v>4</v>
      </c>
      <c r="W235">
        <v>13</v>
      </c>
      <c r="X235" t="s">
        <v>5</v>
      </c>
      <c r="Y235">
        <v>3409</v>
      </c>
      <c r="Z235" t="s">
        <v>329</v>
      </c>
      <c r="AA235" t="s">
        <v>232</v>
      </c>
      <c r="AB235">
        <v>1</v>
      </c>
      <c r="AC235">
        <v>0</v>
      </c>
      <c r="AD235">
        <f t="shared" si="26"/>
        <v>0</v>
      </c>
      <c r="AE235">
        <f t="shared" si="27"/>
        <v>0</v>
      </c>
      <c r="AF235">
        <v>9</v>
      </c>
      <c r="AG235">
        <v>7205</v>
      </c>
      <c r="AH235">
        <v>8.5821740120368464</v>
      </c>
      <c r="AI235">
        <v>0</v>
      </c>
      <c r="AJ235">
        <v>7.3680123314261436E-3</v>
      </c>
      <c r="AK235">
        <v>0.99263203144073486</v>
      </c>
      <c r="AL235">
        <v>0</v>
      </c>
      <c r="AM235">
        <v>1</v>
      </c>
    </row>
    <row r="236" spans="1:39" x14ac:dyDescent="0.2">
      <c r="A236" t="s">
        <v>0</v>
      </c>
      <c r="B236" t="s">
        <v>1</v>
      </c>
      <c r="C236" t="s">
        <v>2</v>
      </c>
      <c r="D236" t="s">
        <v>3</v>
      </c>
      <c r="E236">
        <v>2.1563204674298002</v>
      </c>
      <c r="F236">
        <v>367</v>
      </c>
      <c r="G236">
        <v>120</v>
      </c>
      <c r="H236">
        <v>0.32697547683923711</v>
      </c>
      <c r="I236">
        <v>128435</v>
      </c>
      <c r="J236">
        <v>349.95912806539508</v>
      </c>
      <c r="K236">
        <v>3.2288828337874662</v>
      </c>
      <c r="L236">
        <f t="shared" si="21"/>
        <v>3.2704317812222272</v>
      </c>
      <c r="M236">
        <v>5.1943733867712103</v>
      </c>
      <c r="N236">
        <f t="shared" si="22"/>
        <v>0.99727520435967298</v>
      </c>
      <c r="O236" s="1">
        <f t="shared" si="23"/>
        <v>0.16621253405994552</v>
      </c>
      <c r="P236" s="1">
        <f t="shared" si="24"/>
        <v>0</v>
      </c>
      <c r="Q236" s="1">
        <f t="shared" si="25"/>
        <v>2.7247956403270157E-3</v>
      </c>
      <c r="R236">
        <v>11</v>
      </c>
      <c r="S236">
        <v>132</v>
      </c>
      <c r="T236">
        <v>5</v>
      </c>
      <c r="U236">
        <v>5.0023041474654377</v>
      </c>
      <c r="V236" t="s">
        <v>4</v>
      </c>
      <c r="W236">
        <v>13</v>
      </c>
      <c r="X236" t="s">
        <v>5</v>
      </c>
      <c r="Y236">
        <v>3409</v>
      </c>
      <c r="Z236" t="s">
        <v>200</v>
      </c>
      <c r="AA236" t="s">
        <v>332</v>
      </c>
      <c r="AB236">
        <v>4</v>
      </c>
      <c r="AC236">
        <v>0</v>
      </c>
      <c r="AD236">
        <f t="shared" si="26"/>
        <v>0</v>
      </c>
      <c r="AE236">
        <f t="shared" si="27"/>
        <v>0</v>
      </c>
      <c r="AF236">
        <v>221</v>
      </c>
      <c r="AG236">
        <v>388343</v>
      </c>
      <c r="AH236">
        <v>9.9624569326798902</v>
      </c>
      <c r="AI236">
        <v>0</v>
      </c>
      <c r="AJ236">
        <v>1.336011942476034E-2</v>
      </c>
      <c r="AK236">
        <v>0.98663991689682007</v>
      </c>
      <c r="AL236">
        <v>0</v>
      </c>
      <c r="AM236">
        <v>1</v>
      </c>
    </row>
    <row r="237" spans="1:39" x14ac:dyDescent="0.2">
      <c r="A237" t="s">
        <v>0</v>
      </c>
      <c r="B237" t="s">
        <v>1</v>
      </c>
      <c r="C237" t="s">
        <v>2</v>
      </c>
      <c r="D237" t="s">
        <v>3</v>
      </c>
      <c r="E237">
        <v>2.1563205338834979</v>
      </c>
      <c r="F237">
        <v>367</v>
      </c>
      <c r="G237">
        <v>120</v>
      </c>
      <c r="H237">
        <v>0.32697547683923711</v>
      </c>
      <c r="I237">
        <v>128435</v>
      </c>
      <c r="J237">
        <v>349.95912806539508</v>
      </c>
      <c r="K237">
        <v>3.2288828337874662</v>
      </c>
      <c r="L237">
        <f t="shared" si="21"/>
        <v>3.2704317812222272</v>
      </c>
      <c r="M237">
        <v>5.1943733867712103</v>
      </c>
      <c r="N237">
        <f t="shared" si="22"/>
        <v>0.99727520435967298</v>
      </c>
      <c r="O237" s="1">
        <f t="shared" si="23"/>
        <v>0.16621253405994552</v>
      </c>
      <c r="P237" s="1">
        <f t="shared" si="24"/>
        <v>0</v>
      </c>
      <c r="Q237" s="1">
        <f t="shared" si="25"/>
        <v>2.7247956403270157E-3</v>
      </c>
      <c r="R237">
        <v>11</v>
      </c>
      <c r="S237">
        <v>132</v>
      </c>
      <c r="T237">
        <v>5</v>
      </c>
      <c r="U237">
        <v>5.0023041474654377</v>
      </c>
      <c r="V237" t="s">
        <v>4</v>
      </c>
      <c r="W237">
        <v>13</v>
      </c>
      <c r="X237" t="s">
        <v>5</v>
      </c>
      <c r="Y237">
        <v>3409</v>
      </c>
      <c r="Z237" t="s">
        <v>329</v>
      </c>
      <c r="AA237" t="s">
        <v>333</v>
      </c>
      <c r="AB237">
        <v>1</v>
      </c>
      <c r="AC237">
        <v>0</v>
      </c>
      <c r="AD237">
        <f t="shared" si="26"/>
        <v>0</v>
      </c>
      <c r="AE237">
        <f t="shared" si="27"/>
        <v>0</v>
      </c>
      <c r="AF237">
        <v>14</v>
      </c>
      <c r="AG237">
        <v>7205</v>
      </c>
      <c r="AH237">
        <v>8.5821741318568279</v>
      </c>
      <c r="AI237">
        <v>0</v>
      </c>
      <c r="AJ237">
        <v>6.9156177341938019E-3</v>
      </c>
      <c r="AK237">
        <v>0.99308443069458008</v>
      </c>
      <c r="AL237">
        <v>0</v>
      </c>
      <c r="AM237">
        <v>1</v>
      </c>
    </row>
    <row r="238" spans="1:39" x14ac:dyDescent="0.2">
      <c r="A238" t="s">
        <v>0</v>
      </c>
      <c r="B238" t="s">
        <v>1</v>
      </c>
      <c r="C238" t="s">
        <v>2</v>
      </c>
      <c r="D238" t="s">
        <v>3</v>
      </c>
      <c r="E238">
        <v>2.1563205847405791</v>
      </c>
      <c r="F238">
        <v>367</v>
      </c>
      <c r="G238">
        <v>120</v>
      </c>
      <c r="H238">
        <v>0.32697547683923711</v>
      </c>
      <c r="I238">
        <v>128435</v>
      </c>
      <c r="J238">
        <v>349.95912806539508</v>
      </c>
      <c r="K238">
        <v>3.2288828337874662</v>
      </c>
      <c r="L238">
        <f t="shared" si="21"/>
        <v>3.2704317812222272</v>
      </c>
      <c r="M238">
        <v>5.1943733867712103</v>
      </c>
      <c r="N238">
        <f t="shared" si="22"/>
        <v>0.99727520435967298</v>
      </c>
      <c r="O238" s="1">
        <f t="shared" si="23"/>
        <v>0.16621253405994552</v>
      </c>
      <c r="P238" s="1">
        <f t="shared" si="24"/>
        <v>0</v>
      </c>
      <c r="Q238" s="1">
        <f t="shared" si="25"/>
        <v>2.7247956403270157E-3</v>
      </c>
      <c r="R238">
        <v>11</v>
      </c>
      <c r="S238">
        <v>132</v>
      </c>
      <c r="T238">
        <v>5</v>
      </c>
      <c r="U238">
        <v>5.0023041474654377</v>
      </c>
      <c r="V238" t="s">
        <v>4</v>
      </c>
      <c r="W238">
        <v>13</v>
      </c>
      <c r="X238" t="s">
        <v>5</v>
      </c>
      <c r="Y238">
        <v>3409</v>
      </c>
      <c r="Z238" t="s">
        <v>334</v>
      </c>
      <c r="AA238" t="s">
        <v>335</v>
      </c>
      <c r="AB238">
        <v>2</v>
      </c>
      <c r="AC238">
        <v>0</v>
      </c>
      <c r="AD238">
        <f t="shared" si="26"/>
        <v>0</v>
      </c>
      <c r="AE238">
        <f t="shared" si="27"/>
        <v>0</v>
      </c>
      <c r="AF238">
        <v>254</v>
      </c>
      <c r="AG238">
        <v>1977</v>
      </c>
      <c r="AH238">
        <v>7.4240465034129546</v>
      </c>
      <c r="AI238">
        <v>0</v>
      </c>
      <c r="AJ238">
        <v>1.4000821858644491E-2</v>
      </c>
      <c r="AK238">
        <v>0.98599916696548462</v>
      </c>
      <c r="AL238">
        <v>0</v>
      </c>
      <c r="AM238">
        <v>1</v>
      </c>
    </row>
    <row r="239" spans="1:39" x14ac:dyDescent="0.2">
      <c r="A239" t="s">
        <v>0</v>
      </c>
      <c r="B239" t="s">
        <v>1</v>
      </c>
      <c r="C239" t="s">
        <v>2</v>
      </c>
      <c r="D239" t="s">
        <v>3</v>
      </c>
      <c r="E239">
        <v>2.1563206502312569</v>
      </c>
      <c r="F239">
        <v>367</v>
      </c>
      <c r="G239">
        <v>120</v>
      </c>
      <c r="H239">
        <v>0.32697547683923711</v>
      </c>
      <c r="I239">
        <v>128435</v>
      </c>
      <c r="J239">
        <v>349.95912806539508</v>
      </c>
      <c r="K239">
        <v>3.2288828337874662</v>
      </c>
      <c r="L239">
        <f t="shared" si="21"/>
        <v>3.2704317812222272</v>
      </c>
      <c r="M239">
        <v>5.1943733867712103</v>
      </c>
      <c r="N239">
        <f t="shared" si="22"/>
        <v>0.99727520435967298</v>
      </c>
      <c r="O239" s="1">
        <f t="shared" si="23"/>
        <v>0.16621253405994552</v>
      </c>
      <c r="P239" s="1">
        <f t="shared" si="24"/>
        <v>0</v>
      </c>
      <c r="Q239" s="1">
        <f t="shared" si="25"/>
        <v>2.7247956403270157E-3</v>
      </c>
      <c r="R239">
        <v>11</v>
      </c>
      <c r="S239">
        <v>132</v>
      </c>
      <c r="T239">
        <v>5</v>
      </c>
      <c r="U239">
        <v>5.0023041474654377</v>
      </c>
      <c r="V239" t="s">
        <v>4</v>
      </c>
      <c r="W239">
        <v>13</v>
      </c>
      <c r="X239" t="s">
        <v>5</v>
      </c>
      <c r="Y239">
        <v>3409</v>
      </c>
      <c r="Z239" t="s">
        <v>14</v>
      </c>
      <c r="AA239" t="s">
        <v>336</v>
      </c>
      <c r="AB239">
        <v>1</v>
      </c>
      <c r="AC239">
        <v>0</v>
      </c>
      <c r="AD239">
        <f t="shared" si="26"/>
        <v>0</v>
      </c>
      <c r="AE239">
        <f t="shared" si="27"/>
        <v>0</v>
      </c>
      <c r="AF239">
        <v>115</v>
      </c>
      <c r="AG239">
        <v>17385</v>
      </c>
      <c r="AH239">
        <v>1.303094896905975</v>
      </c>
      <c r="AI239">
        <v>0</v>
      </c>
      <c r="AJ239">
        <v>1.270334143191576E-2</v>
      </c>
      <c r="AK239">
        <v>0.9872967004776001</v>
      </c>
      <c r="AL239">
        <v>0</v>
      </c>
      <c r="AM239">
        <v>1</v>
      </c>
    </row>
    <row r="240" spans="1:39" x14ac:dyDescent="0.2">
      <c r="A240" t="s">
        <v>0</v>
      </c>
      <c r="B240" t="s">
        <v>1</v>
      </c>
      <c r="C240" t="s">
        <v>2</v>
      </c>
      <c r="D240" t="s">
        <v>3</v>
      </c>
      <c r="E240">
        <v>2.1563207236921298</v>
      </c>
      <c r="F240">
        <v>367</v>
      </c>
      <c r="G240">
        <v>120</v>
      </c>
      <c r="H240">
        <v>0.32697547683923711</v>
      </c>
      <c r="I240">
        <v>128435</v>
      </c>
      <c r="J240">
        <v>349.95912806539508</v>
      </c>
      <c r="K240">
        <v>3.2288828337874662</v>
      </c>
      <c r="L240">
        <f t="shared" si="21"/>
        <v>3.2704317812222272</v>
      </c>
      <c r="M240">
        <v>5.1943733867712103</v>
      </c>
      <c r="N240">
        <f t="shared" si="22"/>
        <v>0.99727520435967298</v>
      </c>
      <c r="O240" s="1">
        <f t="shared" si="23"/>
        <v>0.16621253405994552</v>
      </c>
      <c r="P240" s="1">
        <f t="shared" si="24"/>
        <v>0</v>
      </c>
      <c r="Q240" s="1">
        <f t="shared" si="25"/>
        <v>2.7247956403270157E-3</v>
      </c>
      <c r="R240">
        <v>11</v>
      </c>
      <c r="S240">
        <v>132</v>
      </c>
      <c r="T240">
        <v>5</v>
      </c>
      <c r="U240">
        <v>5.0023041474654377</v>
      </c>
      <c r="V240" t="s">
        <v>4</v>
      </c>
      <c r="W240">
        <v>13</v>
      </c>
      <c r="X240" t="s">
        <v>5</v>
      </c>
      <c r="Y240">
        <v>3409</v>
      </c>
      <c r="Z240" t="s">
        <v>337</v>
      </c>
      <c r="AA240" t="s">
        <v>338</v>
      </c>
      <c r="AB240">
        <v>0</v>
      </c>
      <c r="AC240">
        <v>0</v>
      </c>
      <c r="AD240">
        <f t="shared" si="26"/>
        <v>0</v>
      </c>
      <c r="AE240">
        <f t="shared" si="27"/>
        <v>0</v>
      </c>
      <c r="AF240">
        <v>120</v>
      </c>
      <c r="AG240">
        <v>14412</v>
      </c>
      <c r="AH240">
        <v>5.5760370999266202</v>
      </c>
      <c r="AI240">
        <v>0</v>
      </c>
      <c r="AJ240">
        <v>1.3968707993626589E-2</v>
      </c>
      <c r="AK240">
        <v>0.98603129386901855</v>
      </c>
      <c r="AL240">
        <v>0</v>
      </c>
      <c r="AM240">
        <v>1</v>
      </c>
    </row>
    <row r="241" spans="1:39" x14ac:dyDescent="0.2">
      <c r="A241" t="s">
        <v>0</v>
      </c>
      <c r="B241" t="s">
        <v>1</v>
      </c>
      <c r="C241" t="s">
        <v>2</v>
      </c>
      <c r="D241" t="s">
        <v>3</v>
      </c>
      <c r="E241">
        <v>2.1563207885109721</v>
      </c>
      <c r="F241">
        <v>367</v>
      </c>
      <c r="G241">
        <v>120</v>
      </c>
      <c r="H241">
        <v>0.32697547683923711</v>
      </c>
      <c r="I241">
        <v>128435</v>
      </c>
      <c r="J241">
        <v>349.95912806539508</v>
      </c>
      <c r="K241">
        <v>3.2288828337874662</v>
      </c>
      <c r="L241">
        <f t="shared" si="21"/>
        <v>3.2704317812222272</v>
      </c>
      <c r="M241">
        <v>5.1943733867712103</v>
      </c>
      <c r="N241">
        <f t="shared" si="22"/>
        <v>0.99727520435967298</v>
      </c>
      <c r="O241" s="1">
        <f t="shared" si="23"/>
        <v>0.16621253405994552</v>
      </c>
      <c r="P241" s="1">
        <f t="shared" si="24"/>
        <v>0</v>
      </c>
      <c r="Q241" s="1">
        <f t="shared" si="25"/>
        <v>2.7247956403270157E-3</v>
      </c>
      <c r="R241">
        <v>11</v>
      </c>
      <c r="S241">
        <v>132</v>
      </c>
      <c r="T241">
        <v>5</v>
      </c>
      <c r="U241">
        <v>5.0023041474654377</v>
      </c>
      <c r="V241" t="s">
        <v>4</v>
      </c>
      <c r="W241">
        <v>13</v>
      </c>
      <c r="X241" t="s">
        <v>5</v>
      </c>
      <c r="Y241">
        <v>3409</v>
      </c>
      <c r="Z241" t="s">
        <v>14</v>
      </c>
      <c r="AA241" t="s">
        <v>339</v>
      </c>
      <c r="AB241">
        <v>1</v>
      </c>
      <c r="AC241">
        <v>0</v>
      </c>
      <c r="AD241">
        <f t="shared" si="26"/>
        <v>0</v>
      </c>
      <c r="AE241">
        <f t="shared" si="27"/>
        <v>0</v>
      </c>
      <c r="AF241">
        <v>238</v>
      </c>
      <c r="AG241">
        <v>17385</v>
      </c>
      <c r="AH241">
        <v>1.303095021514429</v>
      </c>
      <c r="AI241">
        <v>0</v>
      </c>
      <c r="AJ241">
        <v>8.9016519486904144E-3</v>
      </c>
      <c r="AK241">
        <v>0.99109834432601929</v>
      </c>
      <c r="AL241">
        <v>0</v>
      </c>
      <c r="AM241">
        <v>1</v>
      </c>
    </row>
    <row r="242" spans="1:39" x14ac:dyDescent="0.2">
      <c r="A242" t="s">
        <v>0</v>
      </c>
      <c r="B242" t="s">
        <v>1</v>
      </c>
      <c r="C242" t="s">
        <v>2</v>
      </c>
      <c r="D242" t="s">
        <v>3</v>
      </c>
      <c r="E242">
        <v>2.1563208588785572</v>
      </c>
      <c r="F242">
        <v>367</v>
      </c>
      <c r="G242">
        <v>120</v>
      </c>
      <c r="H242">
        <v>0.32697547683923711</v>
      </c>
      <c r="I242">
        <v>128435</v>
      </c>
      <c r="J242">
        <v>349.95912806539508</v>
      </c>
      <c r="K242">
        <v>3.2288828337874662</v>
      </c>
      <c r="L242">
        <f t="shared" si="21"/>
        <v>3.2704317812222272</v>
      </c>
      <c r="M242">
        <v>5.1943733867712103</v>
      </c>
      <c r="N242">
        <f t="shared" si="22"/>
        <v>0.99727520435967298</v>
      </c>
      <c r="O242" s="1">
        <f t="shared" si="23"/>
        <v>0.16621253405994552</v>
      </c>
      <c r="P242" s="1">
        <f t="shared" si="24"/>
        <v>0</v>
      </c>
      <c r="Q242" s="1">
        <f t="shared" si="25"/>
        <v>2.7247956403270157E-3</v>
      </c>
      <c r="R242">
        <v>11</v>
      </c>
      <c r="S242">
        <v>132</v>
      </c>
      <c r="T242">
        <v>5</v>
      </c>
      <c r="U242">
        <v>5.0023041474654377</v>
      </c>
      <c r="V242" t="s">
        <v>4</v>
      </c>
      <c r="W242">
        <v>13</v>
      </c>
      <c r="X242" t="s">
        <v>5</v>
      </c>
      <c r="Y242">
        <v>3409</v>
      </c>
      <c r="Z242" t="s">
        <v>337</v>
      </c>
      <c r="AA242" t="s">
        <v>340</v>
      </c>
      <c r="AB242">
        <v>2</v>
      </c>
      <c r="AC242">
        <v>0</v>
      </c>
      <c r="AD242">
        <f t="shared" si="26"/>
        <v>0</v>
      </c>
      <c r="AE242">
        <f t="shared" si="27"/>
        <v>0</v>
      </c>
      <c r="AF242">
        <v>499</v>
      </c>
      <c r="AG242">
        <v>14412</v>
      </c>
      <c r="AH242">
        <v>5.5760372207955724</v>
      </c>
      <c r="AI242">
        <v>0</v>
      </c>
      <c r="AJ242">
        <v>2.141344174742699E-2</v>
      </c>
      <c r="AK242">
        <v>0.97858649492263794</v>
      </c>
      <c r="AL242">
        <v>0</v>
      </c>
      <c r="AM242">
        <v>1</v>
      </c>
    </row>
    <row r="243" spans="1:39" x14ac:dyDescent="0.2">
      <c r="A243" t="s">
        <v>0</v>
      </c>
      <c r="B243" t="s">
        <v>1</v>
      </c>
      <c r="C243" t="s">
        <v>2</v>
      </c>
      <c r="D243" t="s">
        <v>3</v>
      </c>
      <c r="E243">
        <v>2.1563212747817748</v>
      </c>
      <c r="F243">
        <v>367</v>
      </c>
      <c r="G243">
        <v>120</v>
      </c>
      <c r="H243">
        <v>0.32697547683923711</v>
      </c>
      <c r="I243">
        <v>128435</v>
      </c>
      <c r="J243">
        <v>349.95912806539508</v>
      </c>
      <c r="K243">
        <v>3.2288828337874662</v>
      </c>
      <c r="L243">
        <f t="shared" si="21"/>
        <v>3.2704317812222272</v>
      </c>
      <c r="M243">
        <v>5.1943733867712103</v>
      </c>
      <c r="N243">
        <f t="shared" si="22"/>
        <v>0.99727520435967298</v>
      </c>
      <c r="O243" s="1">
        <f t="shared" si="23"/>
        <v>0.16621253405994552</v>
      </c>
      <c r="P243" s="1">
        <f t="shared" si="24"/>
        <v>0</v>
      </c>
      <c r="Q243" s="1">
        <f t="shared" si="25"/>
        <v>2.7247956403270157E-3</v>
      </c>
      <c r="R243">
        <v>11</v>
      </c>
      <c r="S243">
        <v>132</v>
      </c>
      <c r="T243">
        <v>5</v>
      </c>
      <c r="U243">
        <v>5.0023041474654377</v>
      </c>
      <c r="V243" t="s">
        <v>4</v>
      </c>
      <c r="W243">
        <v>13</v>
      </c>
      <c r="X243" t="s">
        <v>5</v>
      </c>
      <c r="Y243">
        <v>3409</v>
      </c>
      <c r="Z243" t="s">
        <v>14</v>
      </c>
      <c r="AA243" t="s">
        <v>341</v>
      </c>
      <c r="AB243">
        <v>1</v>
      </c>
      <c r="AC243">
        <v>0</v>
      </c>
      <c r="AD243">
        <f t="shared" si="26"/>
        <v>0</v>
      </c>
      <c r="AE243">
        <f t="shared" si="27"/>
        <v>0</v>
      </c>
      <c r="AF243">
        <v>226</v>
      </c>
      <c r="AG243">
        <v>17385</v>
      </c>
      <c r="AH243">
        <v>1.3030951556358801</v>
      </c>
      <c r="AI243">
        <v>0</v>
      </c>
      <c r="AJ243">
        <v>1.608886756002903E-2</v>
      </c>
      <c r="AK243">
        <v>0.98391115665435791</v>
      </c>
      <c r="AL243">
        <v>0</v>
      </c>
      <c r="AM243">
        <v>1</v>
      </c>
    </row>
    <row r="244" spans="1:39" x14ac:dyDescent="0.2">
      <c r="A244" t="s">
        <v>0</v>
      </c>
      <c r="B244" t="s">
        <v>1</v>
      </c>
      <c r="C244" t="s">
        <v>2</v>
      </c>
      <c r="D244" t="s">
        <v>3</v>
      </c>
      <c r="E244">
        <v>2.1563213079540202</v>
      </c>
      <c r="F244">
        <v>367</v>
      </c>
      <c r="G244">
        <v>120</v>
      </c>
      <c r="H244">
        <v>0.32697547683923711</v>
      </c>
      <c r="I244">
        <v>128435</v>
      </c>
      <c r="J244">
        <v>349.95912806539508</v>
      </c>
      <c r="K244">
        <v>3.2288828337874662</v>
      </c>
      <c r="L244">
        <f t="shared" si="21"/>
        <v>3.2704317812222272</v>
      </c>
      <c r="M244">
        <v>5.1943733867712103</v>
      </c>
      <c r="N244">
        <f t="shared" si="22"/>
        <v>0.99727520435967298</v>
      </c>
      <c r="O244" s="1">
        <f t="shared" si="23"/>
        <v>0.16621253405994552</v>
      </c>
      <c r="P244" s="1">
        <f t="shared" si="24"/>
        <v>0</v>
      </c>
      <c r="Q244" s="1">
        <f t="shared" si="25"/>
        <v>2.7247956403270157E-3</v>
      </c>
      <c r="R244">
        <v>11</v>
      </c>
      <c r="S244">
        <v>132</v>
      </c>
      <c r="T244">
        <v>5</v>
      </c>
      <c r="U244">
        <v>5.0023041474654377</v>
      </c>
      <c r="V244" t="s">
        <v>4</v>
      </c>
      <c r="W244">
        <v>13</v>
      </c>
      <c r="X244" t="s">
        <v>5</v>
      </c>
      <c r="Y244">
        <v>3409</v>
      </c>
      <c r="Z244" t="s">
        <v>337</v>
      </c>
      <c r="AA244" t="s">
        <v>342</v>
      </c>
      <c r="AB244">
        <v>1</v>
      </c>
      <c r="AC244">
        <v>0</v>
      </c>
      <c r="AD244">
        <f t="shared" si="26"/>
        <v>0</v>
      </c>
      <c r="AE244">
        <f t="shared" si="27"/>
        <v>0</v>
      </c>
      <c r="AF244">
        <v>17</v>
      </c>
      <c r="AG244">
        <v>14412</v>
      </c>
      <c r="AH244">
        <v>5.5760376865662398</v>
      </c>
      <c r="AI244">
        <v>0</v>
      </c>
      <c r="AJ244">
        <v>2.012672089040279E-2</v>
      </c>
      <c r="AK244">
        <v>0.97987329959869385</v>
      </c>
      <c r="AL244">
        <v>0</v>
      </c>
      <c r="AM244">
        <v>1</v>
      </c>
    </row>
    <row r="245" spans="1:39" x14ac:dyDescent="0.2">
      <c r="A245" t="s">
        <v>0</v>
      </c>
      <c r="B245" t="s">
        <v>1</v>
      </c>
      <c r="C245" t="s">
        <v>2</v>
      </c>
      <c r="D245" t="s">
        <v>3</v>
      </c>
      <c r="E245">
        <v>2.1563213518560991</v>
      </c>
      <c r="F245">
        <v>367</v>
      </c>
      <c r="G245">
        <v>120</v>
      </c>
      <c r="H245">
        <v>0.32697547683923711</v>
      </c>
      <c r="I245">
        <v>128435</v>
      </c>
      <c r="J245">
        <v>349.95912806539508</v>
      </c>
      <c r="K245">
        <v>3.2288828337874662</v>
      </c>
      <c r="L245">
        <f t="shared" si="21"/>
        <v>3.2704317812222272</v>
      </c>
      <c r="M245">
        <v>5.1943733867712103</v>
      </c>
      <c r="N245">
        <f t="shared" si="22"/>
        <v>0.99727520435967298</v>
      </c>
      <c r="O245" s="1">
        <f t="shared" si="23"/>
        <v>0.16621253405994552</v>
      </c>
      <c r="P245" s="1">
        <f t="shared" si="24"/>
        <v>0</v>
      </c>
      <c r="Q245" s="1">
        <f t="shared" si="25"/>
        <v>2.7247956403270157E-3</v>
      </c>
      <c r="R245">
        <v>11</v>
      </c>
      <c r="S245">
        <v>132</v>
      </c>
      <c r="T245">
        <v>5</v>
      </c>
      <c r="U245">
        <v>5.0023041474654377</v>
      </c>
      <c r="V245" t="s">
        <v>4</v>
      </c>
      <c r="W245">
        <v>13</v>
      </c>
      <c r="X245" t="s">
        <v>5</v>
      </c>
      <c r="Y245">
        <v>3409</v>
      </c>
      <c r="Z245" t="s">
        <v>94</v>
      </c>
      <c r="AA245" t="s">
        <v>343</v>
      </c>
      <c r="AB245">
        <v>1</v>
      </c>
      <c r="AC245">
        <v>0</v>
      </c>
      <c r="AD245">
        <f t="shared" si="26"/>
        <v>0</v>
      </c>
      <c r="AE245">
        <f t="shared" si="27"/>
        <v>0</v>
      </c>
      <c r="AF245">
        <v>201</v>
      </c>
      <c r="AG245">
        <v>15059</v>
      </c>
      <c r="AH245">
        <v>5.1061627886799581</v>
      </c>
      <c r="AI245">
        <v>0</v>
      </c>
      <c r="AJ245">
        <v>1.142026670277119E-2</v>
      </c>
      <c r="AK245">
        <v>0.98857969045639038</v>
      </c>
      <c r="AL245">
        <v>0</v>
      </c>
      <c r="AM245">
        <v>1</v>
      </c>
    </row>
    <row r="246" spans="1:39" x14ac:dyDescent="0.2">
      <c r="A246" t="s">
        <v>0</v>
      </c>
      <c r="B246" t="s">
        <v>1</v>
      </c>
      <c r="C246" t="s">
        <v>2</v>
      </c>
      <c r="D246" t="s">
        <v>3</v>
      </c>
      <c r="E246">
        <v>2.1563213849798299</v>
      </c>
      <c r="F246">
        <v>367</v>
      </c>
      <c r="G246">
        <v>120</v>
      </c>
      <c r="H246">
        <v>0.32697547683923711</v>
      </c>
      <c r="I246">
        <v>128435</v>
      </c>
      <c r="J246">
        <v>349.95912806539508</v>
      </c>
      <c r="K246">
        <v>3.2288828337874662</v>
      </c>
      <c r="L246">
        <f t="shared" si="21"/>
        <v>3.2704317812222272</v>
      </c>
      <c r="M246">
        <v>5.1943733867712103</v>
      </c>
      <c r="N246">
        <f t="shared" si="22"/>
        <v>0.99727520435967298</v>
      </c>
      <c r="O246" s="1">
        <f t="shared" si="23"/>
        <v>0.16621253405994552</v>
      </c>
      <c r="P246" s="1">
        <f t="shared" si="24"/>
        <v>0</v>
      </c>
      <c r="Q246" s="1">
        <f t="shared" si="25"/>
        <v>2.7247956403270157E-3</v>
      </c>
      <c r="R246">
        <v>11</v>
      </c>
      <c r="S246">
        <v>132</v>
      </c>
      <c r="T246">
        <v>5</v>
      </c>
      <c r="U246">
        <v>5.0023041474654377</v>
      </c>
      <c r="V246" t="s">
        <v>4</v>
      </c>
      <c r="W246">
        <v>13</v>
      </c>
      <c r="X246" t="s">
        <v>5</v>
      </c>
      <c r="Y246">
        <v>3409</v>
      </c>
      <c r="Z246" t="s">
        <v>344</v>
      </c>
      <c r="AA246" t="s">
        <v>345</v>
      </c>
      <c r="AB246">
        <v>2</v>
      </c>
      <c r="AC246">
        <v>0</v>
      </c>
      <c r="AD246">
        <f t="shared" si="26"/>
        <v>0</v>
      </c>
      <c r="AE246">
        <f t="shared" si="27"/>
        <v>0</v>
      </c>
      <c r="AF246">
        <v>179</v>
      </c>
      <c r="AG246">
        <v>12247</v>
      </c>
      <c r="AH246">
        <v>4.6453773062155967</v>
      </c>
      <c r="AI246">
        <v>1</v>
      </c>
      <c r="AJ246">
        <v>2.119500748813152E-2</v>
      </c>
      <c r="AK246">
        <v>0.97880494594573975</v>
      </c>
      <c r="AL246">
        <v>0</v>
      </c>
      <c r="AM246">
        <v>1</v>
      </c>
    </row>
    <row r="247" spans="1:39" x14ac:dyDescent="0.2">
      <c r="A247" t="s">
        <v>0</v>
      </c>
      <c r="B247" t="s">
        <v>1</v>
      </c>
      <c r="C247" t="s">
        <v>2</v>
      </c>
      <c r="D247" t="s">
        <v>3</v>
      </c>
      <c r="E247">
        <v>2.1563214217906208</v>
      </c>
      <c r="F247">
        <v>367</v>
      </c>
      <c r="G247">
        <v>120</v>
      </c>
      <c r="H247">
        <v>0.32697547683923711</v>
      </c>
      <c r="I247">
        <v>128435</v>
      </c>
      <c r="J247">
        <v>349.95912806539508</v>
      </c>
      <c r="K247">
        <v>3.2288828337874662</v>
      </c>
      <c r="L247">
        <f t="shared" si="21"/>
        <v>3.2704317812222272</v>
      </c>
      <c r="M247">
        <v>5.1943733867712103</v>
      </c>
      <c r="N247">
        <f t="shared" si="22"/>
        <v>0.99727520435967298</v>
      </c>
      <c r="O247" s="1">
        <f t="shared" si="23"/>
        <v>0.16621253405994552</v>
      </c>
      <c r="P247" s="1">
        <f t="shared" si="24"/>
        <v>0</v>
      </c>
      <c r="Q247" s="1">
        <f t="shared" si="25"/>
        <v>2.7247956403270157E-3</v>
      </c>
      <c r="R247">
        <v>11</v>
      </c>
      <c r="S247">
        <v>132</v>
      </c>
      <c r="T247">
        <v>5</v>
      </c>
      <c r="U247">
        <v>5.0023041474654377</v>
      </c>
      <c r="V247" t="s">
        <v>4</v>
      </c>
      <c r="W247">
        <v>13</v>
      </c>
      <c r="X247" t="s">
        <v>5</v>
      </c>
      <c r="Y247">
        <v>3409</v>
      </c>
      <c r="Z247" t="s">
        <v>346</v>
      </c>
      <c r="AA247" t="s">
        <v>347</v>
      </c>
      <c r="AB247">
        <v>2</v>
      </c>
      <c r="AC247">
        <v>0</v>
      </c>
      <c r="AD247">
        <f t="shared" si="26"/>
        <v>0</v>
      </c>
      <c r="AE247">
        <f t="shared" si="27"/>
        <v>0</v>
      </c>
      <c r="AF247">
        <v>1121</v>
      </c>
      <c r="AG247">
        <v>135</v>
      </c>
      <c r="AH247">
        <v>1.7029074000057409</v>
      </c>
      <c r="AI247">
        <v>0</v>
      </c>
      <c r="AJ247">
        <v>7.6115764677524567E-3</v>
      </c>
      <c r="AK247">
        <v>0.99238842725753784</v>
      </c>
      <c r="AL247">
        <v>0</v>
      </c>
      <c r="AM247">
        <v>1</v>
      </c>
    </row>
    <row r="248" spans="1:39" x14ac:dyDescent="0.2">
      <c r="A248" t="s">
        <v>0</v>
      </c>
      <c r="B248" t="s">
        <v>1</v>
      </c>
      <c r="C248" t="s">
        <v>2</v>
      </c>
      <c r="D248" t="s">
        <v>3</v>
      </c>
      <c r="E248">
        <v>2.1563214646371738</v>
      </c>
      <c r="F248">
        <v>367</v>
      </c>
      <c r="G248">
        <v>120</v>
      </c>
      <c r="H248">
        <v>0.32697547683923711</v>
      </c>
      <c r="I248">
        <v>128435</v>
      </c>
      <c r="J248">
        <v>349.95912806539508</v>
      </c>
      <c r="K248">
        <v>3.2288828337874662</v>
      </c>
      <c r="L248">
        <f t="shared" si="21"/>
        <v>3.2704317812222272</v>
      </c>
      <c r="M248">
        <v>5.1943733867712103</v>
      </c>
      <c r="N248">
        <f t="shared" si="22"/>
        <v>0.99727520435967298</v>
      </c>
      <c r="O248" s="1">
        <f t="shared" si="23"/>
        <v>0.16621253405994552</v>
      </c>
      <c r="P248" s="1">
        <f t="shared" si="24"/>
        <v>0</v>
      </c>
      <c r="Q248" s="1">
        <f t="shared" si="25"/>
        <v>2.7247956403270157E-3</v>
      </c>
      <c r="R248">
        <v>11</v>
      </c>
      <c r="S248">
        <v>132</v>
      </c>
      <c r="T248">
        <v>5</v>
      </c>
      <c r="U248">
        <v>5.0023041474654377</v>
      </c>
      <c r="V248" t="s">
        <v>4</v>
      </c>
      <c r="W248">
        <v>13</v>
      </c>
      <c r="X248" t="s">
        <v>5</v>
      </c>
      <c r="Y248">
        <v>3409</v>
      </c>
      <c r="Z248" t="s">
        <v>47</v>
      </c>
      <c r="AA248" t="s">
        <v>348</v>
      </c>
      <c r="AB248">
        <v>1</v>
      </c>
      <c r="AC248">
        <v>0</v>
      </c>
      <c r="AD248">
        <f t="shared" si="26"/>
        <v>0</v>
      </c>
      <c r="AE248">
        <f t="shared" si="27"/>
        <v>0</v>
      </c>
      <c r="AF248">
        <v>976</v>
      </c>
      <c r="AG248">
        <v>233422</v>
      </c>
      <c r="AH248">
        <v>7.5502747707608728</v>
      </c>
      <c r="AI248">
        <v>0</v>
      </c>
      <c r="AJ248">
        <v>8.2083158195018768E-3</v>
      </c>
      <c r="AK248">
        <v>0.99179172515869141</v>
      </c>
      <c r="AL248">
        <v>0</v>
      </c>
      <c r="AM248">
        <v>1</v>
      </c>
    </row>
    <row r="249" spans="1:39" x14ac:dyDescent="0.2">
      <c r="A249" t="s">
        <v>0</v>
      </c>
      <c r="B249" t="s">
        <v>1</v>
      </c>
      <c r="C249" t="s">
        <v>2</v>
      </c>
      <c r="D249" t="s">
        <v>3</v>
      </c>
      <c r="E249">
        <v>2.1563214978483631</v>
      </c>
      <c r="F249">
        <v>367</v>
      </c>
      <c r="G249">
        <v>120</v>
      </c>
      <c r="H249">
        <v>0.32697547683923711</v>
      </c>
      <c r="I249">
        <v>128435</v>
      </c>
      <c r="J249">
        <v>349.95912806539508</v>
      </c>
      <c r="K249">
        <v>3.2288828337874662</v>
      </c>
      <c r="L249">
        <f t="shared" si="21"/>
        <v>3.2704317812222272</v>
      </c>
      <c r="M249">
        <v>5.1943733867712103</v>
      </c>
      <c r="N249">
        <f t="shared" si="22"/>
        <v>0.99727520435967298</v>
      </c>
      <c r="O249" s="1">
        <f t="shared" si="23"/>
        <v>0.16621253405994552</v>
      </c>
      <c r="P249" s="1">
        <f t="shared" si="24"/>
        <v>0</v>
      </c>
      <c r="Q249" s="1">
        <f t="shared" si="25"/>
        <v>2.7247956403270157E-3</v>
      </c>
      <c r="R249">
        <v>11</v>
      </c>
      <c r="S249">
        <v>132</v>
      </c>
      <c r="T249">
        <v>5</v>
      </c>
      <c r="U249">
        <v>5.0023041474654377</v>
      </c>
      <c r="V249" t="s">
        <v>4</v>
      </c>
      <c r="W249">
        <v>13</v>
      </c>
      <c r="X249" t="s">
        <v>5</v>
      </c>
      <c r="Y249">
        <v>3409</v>
      </c>
      <c r="Z249" t="s">
        <v>346</v>
      </c>
      <c r="AA249" t="s">
        <v>349</v>
      </c>
      <c r="AB249">
        <v>1</v>
      </c>
      <c r="AC249">
        <v>0</v>
      </c>
      <c r="AD249">
        <f t="shared" si="26"/>
        <v>0</v>
      </c>
      <c r="AE249">
        <f t="shared" si="27"/>
        <v>0</v>
      </c>
      <c r="AF249">
        <v>2047</v>
      </c>
      <c r="AG249">
        <v>135</v>
      </c>
      <c r="AH249">
        <v>1.7029074804423829</v>
      </c>
      <c r="AI249">
        <v>0</v>
      </c>
      <c r="AJ249">
        <v>8.4325270727276802E-3</v>
      </c>
      <c r="AK249">
        <v>0.99156743288040161</v>
      </c>
      <c r="AL249">
        <v>0</v>
      </c>
      <c r="AM249">
        <v>1</v>
      </c>
    </row>
    <row r="250" spans="1:39" x14ac:dyDescent="0.2">
      <c r="A250" t="s">
        <v>0</v>
      </c>
      <c r="B250" t="s">
        <v>1</v>
      </c>
      <c r="C250" t="s">
        <v>2</v>
      </c>
      <c r="D250" t="s">
        <v>3</v>
      </c>
      <c r="E250">
        <v>2.1563215310469999</v>
      </c>
      <c r="F250">
        <v>367</v>
      </c>
      <c r="G250">
        <v>120</v>
      </c>
      <c r="H250">
        <v>0.32697547683923711</v>
      </c>
      <c r="I250">
        <v>128435</v>
      </c>
      <c r="J250">
        <v>349.95912806539508</v>
      </c>
      <c r="K250">
        <v>3.2288828337874662</v>
      </c>
      <c r="L250">
        <f t="shared" si="21"/>
        <v>3.2704317812222272</v>
      </c>
      <c r="M250">
        <v>5.1943733867712103</v>
      </c>
      <c r="N250">
        <f t="shared" si="22"/>
        <v>0.99727520435967298</v>
      </c>
      <c r="O250" s="1">
        <f t="shared" si="23"/>
        <v>0.16621253405994552</v>
      </c>
      <c r="P250" s="1">
        <f t="shared" si="24"/>
        <v>0</v>
      </c>
      <c r="Q250" s="1">
        <f t="shared" si="25"/>
        <v>2.7247956403270157E-3</v>
      </c>
      <c r="R250">
        <v>11</v>
      </c>
      <c r="S250">
        <v>132</v>
      </c>
      <c r="T250">
        <v>5</v>
      </c>
      <c r="U250">
        <v>5.0023041474654377</v>
      </c>
      <c r="V250" t="s">
        <v>4</v>
      </c>
      <c r="W250">
        <v>13</v>
      </c>
      <c r="X250" t="s">
        <v>5</v>
      </c>
      <c r="Y250">
        <v>3409</v>
      </c>
      <c r="Z250" t="s">
        <v>47</v>
      </c>
      <c r="AA250" t="s">
        <v>350</v>
      </c>
      <c r="AB250">
        <v>2</v>
      </c>
      <c r="AC250">
        <v>0</v>
      </c>
      <c r="AD250">
        <f t="shared" si="26"/>
        <v>0</v>
      </c>
      <c r="AE250">
        <f t="shared" si="27"/>
        <v>0</v>
      </c>
      <c r="AF250">
        <v>2083</v>
      </c>
      <c r="AG250">
        <v>233422</v>
      </c>
      <c r="AH250">
        <v>7.5502748396910198</v>
      </c>
      <c r="AI250">
        <v>0</v>
      </c>
      <c r="AJ250">
        <v>8.861226961016655E-3</v>
      </c>
      <c r="AK250">
        <v>0.991138756275177</v>
      </c>
      <c r="AL250">
        <v>0</v>
      </c>
      <c r="AM250">
        <v>1</v>
      </c>
    </row>
    <row r="251" spans="1:39" x14ac:dyDescent="0.2">
      <c r="A251" t="s">
        <v>0</v>
      </c>
      <c r="B251" t="s">
        <v>1</v>
      </c>
      <c r="C251" t="s">
        <v>2</v>
      </c>
      <c r="D251" t="s">
        <v>3</v>
      </c>
      <c r="E251">
        <v>2.1563215544625458</v>
      </c>
      <c r="F251">
        <v>367</v>
      </c>
      <c r="G251">
        <v>120</v>
      </c>
      <c r="H251">
        <v>0.32697547683923711</v>
      </c>
      <c r="I251">
        <v>128435</v>
      </c>
      <c r="J251">
        <v>349.95912806539508</v>
      </c>
      <c r="K251">
        <v>3.2288828337874662</v>
      </c>
      <c r="L251">
        <f t="shared" si="21"/>
        <v>3.2704317812222272</v>
      </c>
      <c r="M251">
        <v>5.1943733867712103</v>
      </c>
      <c r="N251">
        <f t="shared" si="22"/>
        <v>0.99727520435967298</v>
      </c>
      <c r="O251" s="1">
        <f t="shared" si="23"/>
        <v>0.16621253405994552</v>
      </c>
      <c r="P251" s="1">
        <f t="shared" si="24"/>
        <v>0</v>
      </c>
      <c r="Q251" s="1">
        <f t="shared" si="25"/>
        <v>2.7247956403270157E-3</v>
      </c>
      <c r="R251">
        <v>11</v>
      </c>
      <c r="S251">
        <v>132</v>
      </c>
      <c r="T251">
        <v>5</v>
      </c>
      <c r="U251">
        <v>5.0023041474654377</v>
      </c>
      <c r="V251" t="s">
        <v>4</v>
      </c>
      <c r="W251">
        <v>13</v>
      </c>
      <c r="X251" t="s">
        <v>5</v>
      </c>
      <c r="Y251">
        <v>3409</v>
      </c>
      <c r="Z251" t="s">
        <v>47</v>
      </c>
      <c r="AA251" t="s">
        <v>351</v>
      </c>
      <c r="AB251">
        <v>1</v>
      </c>
      <c r="AC251">
        <v>0</v>
      </c>
      <c r="AD251">
        <f t="shared" si="26"/>
        <v>0</v>
      </c>
      <c r="AE251">
        <f t="shared" si="27"/>
        <v>0</v>
      </c>
      <c r="AF251">
        <v>338</v>
      </c>
      <c r="AG251">
        <v>233422</v>
      </c>
      <c r="AH251">
        <v>7.550274871628111</v>
      </c>
      <c r="AI251">
        <v>0</v>
      </c>
      <c r="AJ251">
        <v>8.7026674300432205E-3</v>
      </c>
      <c r="AK251">
        <v>0.99129736423492432</v>
      </c>
      <c r="AL251">
        <v>0</v>
      </c>
      <c r="AM251">
        <v>1</v>
      </c>
    </row>
    <row r="252" spans="1:39" x14ac:dyDescent="0.2">
      <c r="A252" t="s">
        <v>0</v>
      </c>
      <c r="B252" t="s">
        <v>1</v>
      </c>
      <c r="C252" t="s">
        <v>2</v>
      </c>
      <c r="D252" t="s">
        <v>3</v>
      </c>
      <c r="E252">
        <v>2.1563215975393231</v>
      </c>
      <c r="F252">
        <v>367</v>
      </c>
      <c r="G252">
        <v>120</v>
      </c>
      <c r="H252">
        <v>0.32697547683923711</v>
      </c>
      <c r="I252">
        <v>128435</v>
      </c>
      <c r="J252">
        <v>349.95912806539508</v>
      </c>
      <c r="K252">
        <v>3.2288828337874662</v>
      </c>
      <c r="L252">
        <f t="shared" si="21"/>
        <v>3.2704317812222272</v>
      </c>
      <c r="M252">
        <v>5.1943733867712103</v>
      </c>
      <c r="N252">
        <f t="shared" si="22"/>
        <v>0.99727520435967298</v>
      </c>
      <c r="O252" s="1">
        <f t="shared" si="23"/>
        <v>0.16621253405994552</v>
      </c>
      <c r="P252" s="1">
        <f t="shared" si="24"/>
        <v>0</v>
      </c>
      <c r="Q252" s="1">
        <f t="shared" si="25"/>
        <v>2.7247956403270157E-3</v>
      </c>
      <c r="R252">
        <v>11</v>
      </c>
      <c r="S252">
        <v>132</v>
      </c>
      <c r="T252">
        <v>5</v>
      </c>
      <c r="U252">
        <v>5.0023041474654377</v>
      </c>
      <c r="V252" t="s">
        <v>4</v>
      </c>
      <c r="W252">
        <v>13</v>
      </c>
      <c r="X252" t="s">
        <v>5</v>
      </c>
      <c r="Y252">
        <v>3409</v>
      </c>
      <c r="Z252" t="s">
        <v>352</v>
      </c>
      <c r="AA252" t="s">
        <v>353</v>
      </c>
      <c r="AB252">
        <v>2</v>
      </c>
      <c r="AC252">
        <v>0</v>
      </c>
      <c r="AD252">
        <f t="shared" si="26"/>
        <v>0</v>
      </c>
      <c r="AE252">
        <f t="shared" si="27"/>
        <v>0</v>
      </c>
      <c r="AF252">
        <v>202</v>
      </c>
      <c r="AG252">
        <v>8958</v>
      </c>
      <c r="AH252">
        <v>0.3273587148849626</v>
      </c>
      <c r="AI252">
        <v>0</v>
      </c>
      <c r="AJ252">
        <v>2.3233082145452499E-2</v>
      </c>
      <c r="AK252">
        <v>0.97676688432693481</v>
      </c>
      <c r="AL252">
        <v>0</v>
      </c>
      <c r="AM252">
        <v>1</v>
      </c>
    </row>
    <row r="253" spans="1:39" x14ac:dyDescent="0.2">
      <c r="A253" t="s">
        <v>0</v>
      </c>
      <c r="B253" t="s">
        <v>1</v>
      </c>
      <c r="C253" t="s">
        <v>2</v>
      </c>
      <c r="D253" t="s">
        <v>3</v>
      </c>
      <c r="E253">
        <v>2.1563216308468349</v>
      </c>
      <c r="F253">
        <v>367</v>
      </c>
      <c r="G253">
        <v>120</v>
      </c>
      <c r="H253">
        <v>0.32697547683923711</v>
      </c>
      <c r="I253">
        <v>128435</v>
      </c>
      <c r="J253">
        <v>349.95912806539508</v>
      </c>
      <c r="K253">
        <v>3.2288828337874662</v>
      </c>
      <c r="L253">
        <f t="shared" si="21"/>
        <v>3.2704317812222272</v>
      </c>
      <c r="M253">
        <v>5.1943733867712103</v>
      </c>
      <c r="N253">
        <f t="shared" si="22"/>
        <v>0.99727520435967298</v>
      </c>
      <c r="O253" s="1">
        <f t="shared" si="23"/>
        <v>0.16621253405994552</v>
      </c>
      <c r="P253" s="1">
        <f t="shared" si="24"/>
        <v>0</v>
      </c>
      <c r="Q253" s="1">
        <f t="shared" si="25"/>
        <v>2.7247956403270157E-3</v>
      </c>
      <c r="R253">
        <v>11</v>
      </c>
      <c r="S253">
        <v>132</v>
      </c>
      <c r="T253">
        <v>5</v>
      </c>
      <c r="U253">
        <v>5.0023041474654377</v>
      </c>
      <c r="V253" t="s">
        <v>4</v>
      </c>
      <c r="W253">
        <v>13</v>
      </c>
      <c r="X253" t="s">
        <v>5</v>
      </c>
      <c r="Y253">
        <v>3409</v>
      </c>
      <c r="Z253" t="s">
        <v>354</v>
      </c>
      <c r="AA253" t="s">
        <v>355</v>
      </c>
      <c r="AB253">
        <v>4</v>
      </c>
      <c r="AC253">
        <v>0</v>
      </c>
      <c r="AD253">
        <f t="shared" si="26"/>
        <v>0</v>
      </c>
      <c r="AE253">
        <f t="shared" si="27"/>
        <v>0</v>
      </c>
      <c r="AF253">
        <v>302</v>
      </c>
      <c r="AG253">
        <v>1103</v>
      </c>
      <c r="AH253">
        <v>0.56112390636980447</v>
      </c>
      <c r="AI253">
        <v>0</v>
      </c>
      <c r="AJ253">
        <v>9.5139220356941223E-3</v>
      </c>
      <c r="AK253">
        <v>0.99048608541488647</v>
      </c>
      <c r="AL253">
        <v>0</v>
      </c>
      <c r="AM253">
        <v>1</v>
      </c>
    </row>
    <row r="254" spans="1:39" x14ac:dyDescent="0.2">
      <c r="A254" t="s">
        <v>0</v>
      </c>
      <c r="B254" t="s">
        <v>1</v>
      </c>
      <c r="C254" t="s">
        <v>2</v>
      </c>
      <c r="D254" t="s">
        <v>3</v>
      </c>
      <c r="E254">
        <v>2.156321664216645</v>
      </c>
      <c r="F254">
        <v>367</v>
      </c>
      <c r="G254">
        <v>120</v>
      </c>
      <c r="H254">
        <v>0.32697547683923711</v>
      </c>
      <c r="I254">
        <v>128435</v>
      </c>
      <c r="J254">
        <v>349.95912806539508</v>
      </c>
      <c r="K254">
        <v>3.2288828337874662</v>
      </c>
      <c r="L254">
        <f t="shared" si="21"/>
        <v>3.2704317812222272</v>
      </c>
      <c r="M254">
        <v>5.1943733867712103</v>
      </c>
      <c r="N254">
        <f t="shared" si="22"/>
        <v>0.99727520435967298</v>
      </c>
      <c r="O254" s="1">
        <f t="shared" si="23"/>
        <v>0.16621253405994552</v>
      </c>
      <c r="P254" s="1">
        <f t="shared" si="24"/>
        <v>0</v>
      </c>
      <c r="Q254" s="1">
        <f t="shared" si="25"/>
        <v>2.7247956403270157E-3</v>
      </c>
      <c r="R254">
        <v>11</v>
      </c>
      <c r="S254">
        <v>132</v>
      </c>
      <c r="T254">
        <v>5</v>
      </c>
      <c r="U254">
        <v>5.0023041474654377</v>
      </c>
      <c r="V254" t="s">
        <v>4</v>
      </c>
      <c r="W254">
        <v>13</v>
      </c>
      <c r="X254" t="s">
        <v>5</v>
      </c>
      <c r="Y254">
        <v>3409</v>
      </c>
      <c r="Z254" t="s">
        <v>152</v>
      </c>
      <c r="AA254" t="s">
        <v>356</v>
      </c>
      <c r="AB254">
        <v>2</v>
      </c>
      <c r="AC254">
        <v>0</v>
      </c>
      <c r="AD254">
        <f t="shared" si="26"/>
        <v>0</v>
      </c>
      <c r="AE254">
        <f t="shared" si="27"/>
        <v>0</v>
      </c>
      <c r="AF254">
        <v>121</v>
      </c>
      <c r="AG254">
        <v>0</v>
      </c>
      <c r="AH254" t="s">
        <v>140</v>
      </c>
      <c r="AI254">
        <v>0</v>
      </c>
      <c r="AJ254">
        <v>1.1286504566669461E-2</v>
      </c>
      <c r="AK254">
        <v>0.98871350288391113</v>
      </c>
      <c r="AL254">
        <v>0</v>
      </c>
      <c r="AM254">
        <v>1</v>
      </c>
    </row>
    <row r="255" spans="1:39" x14ac:dyDescent="0.2">
      <c r="A255" t="s">
        <v>0</v>
      </c>
      <c r="B255" t="s">
        <v>1</v>
      </c>
      <c r="C255" t="s">
        <v>2</v>
      </c>
      <c r="D255" t="s">
        <v>3</v>
      </c>
      <c r="E255">
        <v>2.156321697264743</v>
      </c>
      <c r="F255">
        <v>367</v>
      </c>
      <c r="G255">
        <v>120</v>
      </c>
      <c r="H255">
        <v>0.32697547683923711</v>
      </c>
      <c r="I255">
        <v>128435</v>
      </c>
      <c r="J255">
        <v>349.95912806539508</v>
      </c>
      <c r="K255">
        <v>3.2288828337874662</v>
      </c>
      <c r="L255">
        <f t="shared" si="21"/>
        <v>3.2704317812222272</v>
      </c>
      <c r="M255">
        <v>5.1943733867712103</v>
      </c>
      <c r="N255">
        <f t="shared" si="22"/>
        <v>0.99727520435967298</v>
      </c>
      <c r="O255" s="1">
        <f t="shared" si="23"/>
        <v>0.16621253405994552</v>
      </c>
      <c r="P255" s="1">
        <f t="shared" si="24"/>
        <v>0</v>
      </c>
      <c r="Q255" s="1">
        <f t="shared" si="25"/>
        <v>2.7247956403270157E-3</v>
      </c>
      <c r="R255">
        <v>11</v>
      </c>
      <c r="S255">
        <v>132</v>
      </c>
      <c r="T255">
        <v>5</v>
      </c>
      <c r="U255">
        <v>5.0023041474654377</v>
      </c>
      <c r="V255" t="s">
        <v>4</v>
      </c>
      <c r="W255">
        <v>13</v>
      </c>
      <c r="X255" t="s">
        <v>5</v>
      </c>
      <c r="Y255">
        <v>3409</v>
      </c>
      <c r="Z255" t="s">
        <v>152</v>
      </c>
      <c r="AA255" t="s">
        <v>357</v>
      </c>
      <c r="AB255">
        <v>4</v>
      </c>
      <c r="AC255">
        <v>0</v>
      </c>
      <c r="AD255">
        <f t="shared" si="26"/>
        <v>0</v>
      </c>
      <c r="AE255">
        <f t="shared" si="27"/>
        <v>0</v>
      </c>
      <c r="AF255">
        <v>9</v>
      </c>
      <c r="AG255">
        <v>0</v>
      </c>
      <c r="AH255" t="s">
        <v>140</v>
      </c>
      <c r="AI255">
        <v>0</v>
      </c>
      <c r="AJ255">
        <v>7.304399274289608E-3</v>
      </c>
      <c r="AK255">
        <v>0.99269556999206543</v>
      </c>
      <c r="AL255">
        <v>0</v>
      </c>
      <c r="AM255">
        <v>1</v>
      </c>
    </row>
    <row r="256" spans="1:39" x14ac:dyDescent="0.2">
      <c r="A256" t="s">
        <v>0</v>
      </c>
      <c r="B256" t="s">
        <v>1</v>
      </c>
      <c r="C256" t="s">
        <v>2</v>
      </c>
      <c r="D256" t="s">
        <v>3</v>
      </c>
      <c r="E256">
        <v>2.1563217475748062</v>
      </c>
      <c r="F256">
        <v>367</v>
      </c>
      <c r="G256">
        <v>120</v>
      </c>
      <c r="H256">
        <v>0.32697547683923711</v>
      </c>
      <c r="I256">
        <v>128435</v>
      </c>
      <c r="J256">
        <v>349.95912806539508</v>
      </c>
      <c r="K256">
        <v>3.2288828337874662</v>
      </c>
      <c r="L256">
        <f t="shared" si="21"/>
        <v>3.2704317812222272</v>
      </c>
      <c r="M256">
        <v>5.1943733867712103</v>
      </c>
      <c r="N256">
        <f t="shared" si="22"/>
        <v>0.99727520435967298</v>
      </c>
      <c r="O256" s="1">
        <f t="shared" si="23"/>
        <v>0.16621253405994552</v>
      </c>
      <c r="P256" s="1">
        <f t="shared" si="24"/>
        <v>0</v>
      </c>
      <c r="Q256" s="1">
        <f t="shared" si="25"/>
        <v>2.7247956403270157E-3</v>
      </c>
      <c r="R256">
        <v>11</v>
      </c>
      <c r="S256">
        <v>132</v>
      </c>
      <c r="T256">
        <v>5</v>
      </c>
      <c r="U256">
        <v>5.0023041474654377</v>
      </c>
      <c r="V256" t="s">
        <v>4</v>
      </c>
      <c r="W256">
        <v>13</v>
      </c>
      <c r="X256" t="s">
        <v>5</v>
      </c>
      <c r="Y256">
        <v>3409</v>
      </c>
      <c r="Z256" t="s">
        <v>135</v>
      </c>
      <c r="AA256" t="s">
        <v>358</v>
      </c>
      <c r="AB256">
        <v>2</v>
      </c>
      <c r="AC256">
        <v>0</v>
      </c>
      <c r="AD256">
        <f t="shared" si="26"/>
        <v>0</v>
      </c>
      <c r="AE256">
        <f t="shared" si="27"/>
        <v>0</v>
      </c>
      <c r="AF256">
        <v>8</v>
      </c>
      <c r="AG256">
        <v>77</v>
      </c>
      <c r="AH256">
        <v>0.51102692693081042</v>
      </c>
      <c r="AI256">
        <v>0</v>
      </c>
      <c r="AJ256">
        <v>7.3411380872130394E-3</v>
      </c>
      <c r="AK256">
        <v>0.99265891313552856</v>
      </c>
      <c r="AL256">
        <v>0</v>
      </c>
      <c r="AM256">
        <v>1</v>
      </c>
    </row>
    <row r="257" spans="1:39" x14ac:dyDescent="0.2">
      <c r="A257" t="s">
        <v>0</v>
      </c>
      <c r="B257" t="s">
        <v>1</v>
      </c>
      <c r="C257" t="s">
        <v>2</v>
      </c>
      <c r="D257" t="s">
        <v>3</v>
      </c>
      <c r="E257">
        <v>2.156321797261386</v>
      </c>
      <c r="F257">
        <v>367</v>
      </c>
      <c r="G257">
        <v>120</v>
      </c>
      <c r="H257">
        <v>0.32697547683923711</v>
      </c>
      <c r="I257">
        <v>128435</v>
      </c>
      <c r="J257">
        <v>349.95912806539508</v>
      </c>
      <c r="K257">
        <v>3.2288828337874662</v>
      </c>
      <c r="L257">
        <f t="shared" si="21"/>
        <v>3.2704317812222272</v>
      </c>
      <c r="M257">
        <v>5.1943733867712103</v>
      </c>
      <c r="N257">
        <f t="shared" si="22"/>
        <v>0.99727520435967298</v>
      </c>
      <c r="O257" s="1">
        <f t="shared" si="23"/>
        <v>0.16621253405994552</v>
      </c>
      <c r="P257" s="1">
        <f t="shared" si="24"/>
        <v>0</v>
      </c>
      <c r="Q257" s="1">
        <f t="shared" si="25"/>
        <v>2.7247956403270157E-3</v>
      </c>
      <c r="R257">
        <v>11</v>
      </c>
      <c r="S257">
        <v>132</v>
      </c>
      <c r="T257">
        <v>5</v>
      </c>
      <c r="U257">
        <v>5.0023041474654377</v>
      </c>
      <c r="V257" t="s">
        <v>4</v>
      </c>
      <c r="W257">
        <v>13</v>
      </c>
      <c r="X257" t="s">
        <v>5</v>
      </c>
      <c r="Y257">
        <v>3409</v>
      </c>
      <c r="Z257" t="s">
        <v>359</v>
      </c>
      <c r="AA257" t="s">
        <v>360</v>
      </c>
      <c r="AB257">
        <v>5</v>
      </c>
      <c r="AC257">
        <v>0</v>
      </c>
      <c r="AD257">
        <f t="shared" si="26"/>
        <v>0</v>
      </c>
      <c r="AE257">
        <f t="shared" si="27"/>
        <v>0</v>
      </c>
      <c r="AF257">
        <v>1348</v>
      </c>
      <c r="AG257">
        <v>28479</v>
      </c>
      <c r="AH257">
        <v>5.545366367370562</v>
      </c>
      <c r="AI257">
        <v>0</v>
      </c>
      <c r="AJ257">
        <v>1.230502221733332E-2</v>
      </c>
      <c r="AK257">
        <v>0.98769497871398926</v>
      </c>
      <c r="AL257">
        <v>0</v>
      </c>
      <c r="AM257">
        <v>1</v>
      </c>
    </row>
    <row r="258" spans="1:39" x14ac:dyDescent="0.2">
      <c r="A258" t="s">
        <v>0</v>
      </c>
      <c r="B258" t="s">
        <v>1</v>
      </c>
      <c r="C258" t="s">
        <v>2</v>
      </c>
      <c r="D258" t="s">
        <v>3</v>
      </c>
      <c r="E258">
        <v>2.156321863633849</v>
      </c>
      <c r="F258">
        <v>367</v>
      </c>
      <c r="G258">
        <v>120</v>
      </c>
      <c r="H258">
        <v>0.32697547683923711</v>
      </c>
      <c r="I258">
        <v>128435</v>
      </c>
      <c r="J258">
        <v>349.95912806539508</v>
      </c>
      <c r="K258">
        <v>3.2288828337874662</v>
      </c>
      <c r="L258">
        <f t="shared" si="21"/>
        <v>3.2704317812222272</v>
      </c>
      <c r="M258">
        <v>5.1943733867712103</v>
      </c>
      <c r="N258">
        <f t="shared" si="22"/>
        <v>0.99727520435967298</v>
      </c>
      <c r="O258" s="1">
        <f t="shared" si="23"/>
        <v>0.16621253405994552</v>
      </c>
      <c r="P258" s="1">
        <f t="shared" si="24"/>
        <v>0</v>
      </c>
      <c r="Q258" s="1">
        <f t="shared" si="25"/>
        <v>2.7247956403270157E-3</v>
      </c>
      <c r="R258">
        <v>11</v>
      </c>
      <c r="S258">
        <v>132</v>
      </c>
      <c r="T258">
        <v>5</v>
      </c>
      <c r="U258">
        <v>5.0023041474654377</v>
      </c>
      <c r="V258" t="s">
        <v>4</v>
      </c>
      <c r="W258">
        <v>13</v>
      </c>
      <c r="X258" t="s">
        <v>5</v>
      </c>
      <c r="Y258">
        <v>3409</v>
      </c>
      <c r="Z258" t="s">
        <v>361</v>
      </c>
      <c r="AA258" t="s">
        <v>362</v>
      </c>
      <c r="AB258">
        <v>3</v>
      </c>
      <c r="AC258">
        <v>0</v>
      </c>
      <c r="AD258">
        <f t="shared" si="26"/>
        <v>0</v>
      </c>
      <c r="AE258">
        <f t="shared" si="27"/>
        <v>0</v>
      </c>
      <c r="AF258">
        <v>117</v>
      </c>
      <c r="AG258">
        <v>27096</v>
      </c>
      <c r="AH258">
        <v>1.0639064801009721</v>
      </c>
      <c r="AI258">
        <v>0</v>
      </c>
      <c r="AJ258">
        <v>8.0993250012397766E-3</v>
      </c>
      <c r="AK258">
        <v>0.99190068244934082</v>
      </c>
      <c r="AL258">
        <v>0</v>
      </c>
      <c r="AM258">
        <v>1</v>
      </c>
    </row>
    <row r="259" spans="1:39" x14ac:dyDescent="0.2">
      <c r="A259" t="s">
        <v>0</v>
      </c>
      <c r="B259" t="s">
        <v>1</v>
      </c>
      <c r="C259" t="s">
        <v>2</v>
      </c>
      <c r="D259" t="s">
        <v>3</v>
      </c>
      <c r="E259">
        <v>2.1563219300761012</v>
      </c>
      <c r="F259">
        <v>367</v>
      </c>
      <c r="G259">
        <v>120</v>
      </c>
      <c r="H259">
        <v>0.32697547683923711</v>
      </c>
      <c r="I259">
        <v>128435</v>
      </c>
      <c r="J259">
        <v>349.95912806539508</v>
      </c>
      <c r="K259">
        <v>3.2288828337874662</v>
      </c>
      <c r="L259">
        <f t="shared" ref="L259:L322" si="28">($K$2+$K$369+$K$746+$K$1115+$K$1493+$K$1827+$K$2128+$K$2442+$K$2728+$K$3015)/10</f>
        <v>3.2704317812222272</v>
      </c>
      <c r="M259">
        <v>5.1943733867712103</v>
      </c>
      <c r="N259">
        <f t="shared" ref="N259:N322" si="29">AVERAGE($AM$2:$AM$368)</f>
        <v>0.99727520435967298</v>
      </c>
      <c r="O259" s="1">
        <f t="shared" ref="O259:O322" si="30">AVERAGE($AI$2:$AI$368)</f>
        <v>0.16621253405994552</v>
      </c>
      <c r="P259" s="1">
        <f t="shared" ref="P259:P322" si="31">AVERAGE($AD$2:$AD$368)</f>
        <v>0</v>
      </c>
      <c r="Q259" s="1">
        <f t="shared" ref="Q259:Q322" si="32">1-N259-P259</f>
        <v>2.7247956403270157E-3</v>
      </c>
      <c r="R259">
        <v>11</v>
      </c>
      <c r="S259">
        <v>132</v>
      </c>
      <c r="T259">
        <v>5</v>
      </c>
      <c r="U259">
        <v>5.0023041474654377</v>
      </c>
      <c r="V259" t="s">
        <v>4</v>
      </c>
      <c r="W259">
        <v>13</v>
      </c>
      <c r="X259" t="s">
        <v>5</v>
      </c>
      <c r="Y259">
        <v>3409</v>
      </c>
      <c r="Z259" t="s">
        <v>359</v>
      </c>
      <c r="AA259" t="s">
        <v>363</v>
      </c>
      <c r="AB259">
        <v>3</v>
      </c>
      <c r="AC259">
        <v>0</v>
      </c>
      <c r="AD259">
        <f t="shared" ref="AD259:AD322" si="33">IF(AND(AC259=1,AL259=1),1,0)</f>
        <v>0</v>
      </c>
      <c r="AE259">
        <f t="shared" ref="AE259:AE322" si="34">IF(AND(AC259=0,AL259=1),1,0)</f>
        <v>0</v>
      </c>
      <c r="AF259">
        <v>499</v>
      </c>
      <c r="AG259">
        <v>28479</v>
      </c>
      <c r="AH259">
        <v>5.5453664810460106</v>
      </c>
      <c r="AI259">
        <v>0</v>
      </c>
      <c r="AJ259">
        <v>1.0040792636573309E-2</v>
      </c>
      <c r="AK259">
        <v>0.98995918035507202</v>
      </c>
      <c r="AL259">
        <v>0</v>
      </c>
      <c r="AM259">
        <v>1</v>
      </c>
    </row>
    <row r="260" spans="1:39" x14ac:dyDescent="0.2">
      <c r="A260" t="s">
        <v>0</v>
      </c>
      <c r="B260" t="s">
        <v>1</v>
      </c>
      <c r="C260" t="s">
        <v>2</v>
      </c>
      <c r="D260" t="s">
        <v>3</v>
      </c>
      <c r="E260">
        <v>2.1563219800204538</v>
      </c>
      <c r="F260">
        <v>367</v>
      </c>
      <c r="G260">
        <v>120</v>
      </c>
      <c r="H260">
        <v>0.32697547683923711</v>
      </c>
      <c r="I260">
        <v>128435</v>
      </c>
      <c r="J260">
        <v>349.95912806539508</v>
      </c>
      <c r="K260">
        <v>3.2288828337874662</v>
      </c>
      <c r="L260">
        <f t="shared" si="28"/>
        <v>3.2704317812222272</v>
      </c>
      <c r="M260">
        <v>5.1943733867712103</v>
      </c>
      <c r="N260">
        <f t="shared" si="29"/>
        <v>0.99727520435967298</v>
      </c>
      <c r="O260" s="1">
        <f t="shared" si="30"/>
        <v>0.16621253405994552</v>
      </c>
      <c r="P260" s="1">
        <f t="shared" si="31"/>
        <v>0</v>
      </c>
      <c r="Q260" s="1">
        <f t="shared" si="32"/>
        <v>2.7247956403270157E-3</v>
      </c>
      <c r="R260">
        <v>11</v>
      </c>
      <c r="S260">
        <v>132</v>
      </c>
      <c r="T260">
        <v>5</v>
      </c>
      <c r="U260">
        <v>5.0023041474654377</v>
      </c>
      <c r="V260" t="s">
        <v>4</v>
      </c>
      <c r="W260">
        <v>13</v>
      </c>
      <c r="X260" t="s">
        <v>5</v>
      </c>
      <c r="Y260">
        <v>3409</v>
      </c>
      <c r="Z260" t="s">
        <v>364</v>
      </c>
      <c r="AA260" t="s">
        <v>365</v>
      </c>
      <c r="AB260">
        <v>2</v>
      </c>
      <c r="AC260">
        <v>0</v>
      </c>
      <c r="AD260">
        <f t="shared" si="33"/>
        <v>0</v>
      </c>
      <c r="AE260">
        <f t="shared" si="34"/>
        <v>0</v>
      </c>
      <c r="AF260">
        <v>472</v>
      </c>
      <c r="AG260">
        <v>5884</v>
      </c>
      <c r="AH260">
        <v>6.570019457454717</v>
      </c>
      <c r="AI260">
        <v>1</v>
      </c>
      <c r="AJ260">
        <v>1.337203569710255E-2</v>
      </c>
      <c r="AK260">
        <v>0.98662799596786499</v>
      </c>
      <c r="AL260">
        <v>0</v>
      </c>
      <c r="AM260">
        <v>1</v>
      </c>
    </row>
    <row r="261" spans="1:39" x14ac:dyDescent="0.2">
      <c r="A261" t="s">
        <v>0</v>
      </c>
      <c r="B261" t="s">
        <v>1</v>
      </c>
      <c r="C261" t="s">
        <v>2</v>
      </c>
      <c r="D261" t="s">
        <v>3</v>
      </c>
      <c r="E261">
        <v>2.1563220464692749</v>
      </c>
      <c r="F261">
        <v>367</v>
      </c>
      <c r="G261">
        <v>120</v>
      </c>
      <c r="H261">
        <v>0.32697547683923711</v>
      </c>
      <c r="I261">
        <v>128435</v>
      </c>
      <c r="J261">
        <v>349.95912806539508</v>
      </c>
      <c r="K261">
        <v>3.2288828337874662</v>
      </c>
      <c r="L261">
        <f t="shared" si="28"/>
        <v>3.2704317812222272</v>
      </c>
      <c r="M261">
        <v>5.1943733867712103</v>
      </c>
      <c r="N261">
        <f t="shared" si="29"/>
        <v>0.99727520435967298</v>
      </c>
      <c r="O261" s="1">
        <f t="shared" si="30"/>
        <v>0.16621253405994552</v>
      </c>
      <c r="P261" s="1">
        <f t="shared" si="31"/>
        <v>0</v>
      </c>
      <c r="Q261" s="1">
        <f t="shared" si="32"/>
        <v>2.7247956403270157E-3</v>
      </c>
      <c r="R261">
        <v>11</v>
      </c>
      <c r="S261">
        <v>132</v>
      </c>
      <c r="T261">
        <v>5</v>
      </c>
      <c r="U261">
        <v>5.0023041474654377</v>
      </c>
      <c r="V261" t="s">
        <v>4</v>
      </c>
      <c r="W261">
        <v>13</v>
      </c>
      <c r="X261" t="s">
        <v>5</v>
      </c>
      <c r="Y261">
        <v>3409</v>
      </c>
      <c r="Z261" t="s">
        <v>366</v>
      </c>
      <c r="AA261" t="s">
        <v>367</v>
      </c>
      <c r="AB261">
        <v>5</v>
      </c>
      <c r="AC261">
        <v>0</v>
      </c>
      <c r="AD261">
        <f t="shared" si="33"/>
        <v>0</v>
      </c>
      <c r="AE261">
        <f t="shared" si="34"/>
        <v>0</v>
      </c>
      <c r="AF261">
        <v>168</v>
      </c>
      <c r="AG261">
        <v>6069</v>
      </c>
      <c r="AH261">
        <v>1.6732383484740601</v>
      </c>
      <c r="AI261">
        <v>0</v>
      </c>
      <c r="AJ261">
        <v>8.1341061741113663E-3</v>
      </c>
      <c r="AK261">
        <v>0.99186593294143677</v>
      </c>
      <c r="AL261">
        <v>0</v>
      </c>
      <c r="AM261">
        <v>1</v>
      </c>
    </row>
    <row r="262" spans="1:39" x14ac:dyDescent="0.2">
      <c r="A262" t="s">
        <v>0</v>
      </c>
      <c r="B262" t="s">
        <v>1</v>
      </c>
      <c r="C262" t="s">
        <v>2</v>
      </c>
      <c r="D262" t="s">
        <v>3</v>
      </c>
      <c r="E262">
        <v>2.1563221223080888</v>
      </c>
      <c r="F262">
        <v>367</v>
      </c>
      <c r="G262">
        <v>120</v>
      </c>
      <c r="H262">
        <v>0.32697547683923711</v>
      </c>
      <c r="I262">
        <v>128435</v>
      </c>
      <c r="J262">
        <v>349.95912806539508</v>
      </c>
      <c r="K262">
        <v>3.2288828337874662</v>
      </c>
      <c r="L262">
        <f t="shared" si="28"/>
        <v>3.2704317812222272</v>
      </c>
      <c r="M262">
        <v>5.1943733867712103</v>
      </c>
      <c r="N262">
        <f t="shared" si="29"/>
        <v>0.99727520435967298</v>
      </c>
      <c r="O262" s="1">
        <f t="shared" si="30"/>
        <v>0.16621253405994552</v>
      </c>
      <c r="P262" s="1">
        <f t="shared" si="31"/>
        <v>0</v>
      </c>
      <c r="Q262" s="1">
        <f t="shared" si="32"/>
        <v>2.7247956403270157E-3</v>
      </c>
      <c r="R262">
        <v>11</v>
      </c>
      <c r="S262">
        <v>132</v>
      </c>
      <c r="T262">
        <v>5</v>
      </c>
      <c r="U262">
        <v>5.0023041474654377</v>
      </c>
      <c r="V262" t="s">
        <v>4</v>
      </c>
      <c r="W262">
        <v>13</v>
      </c>
      <c r="X262" t="s">
        <v>5</v>
      </c>
      <c r="Y262">
        <v>3409</v>
      </c>
      <c r="Z262" t="s">
        <v>152</v>
      </c>
      <c r="AA262" t="s">
        <v>357</v>
      </c>
      <c r="AB262">
        <v>3</v>
      </c>
      <c r="AC262">
        <v>0</v>
      </c>
      <c r="AD262">
        <f t="shared" si="33"/>
        <v>0</v>
      </c>
      <c r="AE262">
        <f t="shared" si="34"/>
        <v>0</v>
      </c>
      <c r="AF262">
        <v>9</v>
      </c>
      <c r="AG262">
        <v>0</v>
      </c>
      <c r="AH262" t="s">
        <v>140</v>
      </c>
      <c r="AI262">
        <v>0</v>
      </c>
      <c r="AJ262">
        <v>7.304399274289608E-3</v>
      </c>
      <c r="AK262">
        <v>0.99269556999206543</v>
      </c>
      <c r="AL262">
        <v>0</v>
      </c>
      <c r="AM262">
        <v>1</v>
      </c>
    </row>
    <row r="263" spans="1:39" x14ac:dyDescent="0.2">
      <c r="A263" t="s">
        <v>0</v>
      </c>
      <c r="B263" t="s">
        <v>1</v>
      </c>
      <c r="C263" t="s">
        <v>2</v>
      </c>
      <c r="D263" t="s">
        <v>3</v>
      </c>
      <c r="E263">
        <v>2.156322171627636</v>
      </c>
      <c r="F263">
        <v>367</v>
      </c>
      <c r="G263">
        <v>120</v>
      </c>
      <c r="H263">
        <v>0.32697547683923711</v>
      </c>
      <c r="I263">
        <v>128435</v>
      </c>
      <c r="J263">
        <v>349.95912806539508</v>
      </c>
      <c r="K263">
        <v>3.2288828337874662</v>
      </c>
      <c r="L263">
        <f t="shared" si="28"/>
        <v>3.2704317812222272</v>
      </c>
      <c r="M263">
        <v>5.1943733867712103</v>
      </c>
      <c r="N263">
        <f t="shared" si="29"/>
        <v>0.99727520435967298</v>
      </c>
      <c r="O263" s="1">
        <f t="shared" si="30"/>
        <v>0.16621253405994552</v>
      </c>
      <c r="P263" s="1">
        <f t="shared" si="31"/>
        <v>0</v>
      </c>
      <c r="Q263" s="1">
        <f t="shared" si="32"/>
        <v>2.7247956403270157E-3</v>
      </c>
      <c r="R263">
        <v>11</v>
      </c>
      <c r="S263">
        <v>132</v>
      </c>
      <c r="T263">
        <v>5</v>
      </c>
      <c r="U263">
        <v>5.0023041474654377</v>
      </c>
      <c r="V263" t="s">
        <v>4</v>
      </c>
      <c r="W263">
        <v>13</v>
      </c>
      <c r="X263" t="s">
        <v>5</v>
      </c>
      <c r="Y263">
        <v>3409</v>
      </c>
      <c r="Z263" t="s">
        <v>14</v>
      </c>
      <c r="AA263" t="s">
        <v>368</v>
      </c>
      <c r="AB263">
        <v>8</v>
      </c>
      <c r="AC263">
        <v>1</v>
      </c>
      <c r="AD263">
        <f t="shared" si="33"/>
        <v>0</v>
      </c>
      <c r="AE263">
        <f t="shared" si="34"/>
        <v>0</v>
      </c>
      <c r="AF263">
        <v>327</v>
      </c>
      <c r="AG263">
        <v>17385</v>
      </c>
      <c r="AH263">
        <v>1.303096421087873</v>
      </c>
      <c r="AI263">
        <v>0</v>
      </c>
      <c r="AJ263">
        <v>1.492859050631523E-2</v>
      </c>
      <c r="AK263">
        <v>0.98507142066955566</v>
      </c>
      <c r="AL263">
        <v>0</v>
      </c>
      <c r="AM263">
        <v>1</v>
      </c>
    </row>
    <row r="264" spans="1:39" x14ac:dyDescent="0.2">
      <c r="A264" t="s">
        <v>0</v>
      </c>
      <c r="B264" t="s">
        <v>1</v>
      </c>
      <c r="C264" t="s">
        <v>2</v>
      </c>
      <c r="D264" t="s">
        <v>3</v>
      </c>
      <c r="E264">
        <v>2.1563222379346132</v>
      </c>
      <c r="F264">
        <v>367</v>
      </c>
      <c r="G264">
        <v>120</v>
      </c>
      <c r="H264">
        <v>0.32697547683923711</v>
      </c>
      <c r="I264">
        <v>128435</v>
      </c>
      <c r="J264">
        <v>349.95912806539508</v>
      </c>
      <c r="K264">
        <v>3.2288828337874662</v>
      </c>
      <c r="L264">
        <f t="shared" si="28"/>
        <v>3.2704317812222272</v>
      </c>
      <c r="M264">
        <v>5.1943733867712103</v>
      </c>
      <c r="N264">
        <f t="shared" si="29"/>
        <v>0.99727520435967298</v>
      </c>
      <c r="O264" s="1">
        <f t="shared" si="30"/>
        <v>0.16621253405994552</v>
      </c>
      <c r="P264" s="1">
        <f t="shared" si="31"/>
        <v>0</v>
      </c>
      <c r="Q264" s="1">
        <f t="shared" si="32"/>
        <v>2.7247956403270157E-3</v>
      </c>
      <c r="R264">
        <v>11</v>
      </c>
      <c r="S264">
        <v>132</v>
      </c>
      <c r="T264">
        <v>5</v>
      </c>
      <c r="U264">
        <v>5.0023041474654377</v>
      </c>
      <c r="V264" t="s">
        <v>4</v>
      </c>
      <c r="W264">
        <v>13</v>
      </c>
      <c r="X264" t="s">
        <v>5</v>
      </c>
      <c r="Y264">
        <v>3409</v>
      </c>
      <c r="Z264" t="s">
        <v>14</v>
      </c>
      <c r="AA264" t="s">
        <v>369</v>
      </c>
      <c r="AB264">
        <v>2</v>
      </c>
      <c r="AC264">
        <v>0</v>
      </c>
      <c r="AD264">
        <f t="shared" si="33"/>
        <v>0</v>
      </c>
      <c r="AE264">
        <f t="shared" si="34"/>
        <v>0</v>
      </c>
      <c r="AF264">
        <v>159</v>
      </c>
      <c r="AG264">
        <v>17385</v>
      </c>
      <c r="AH264">
        <v>1.3030964859967029</v>
      </c>
      <c r="AI264">
        <v>0</v>
      </c>
      <c r="AJ264">
        <v>1.048210542649031E-2</v>
      </c>
      <c r="AK264">
        <v>0.98951786756515503</v>
      </c>
      <c r="AL264">
        <v>0</v>
      </c>
      <c r="AM264">
        <v>1</v>
      </c>
    </row>
    <row r="265" spans="1:39" x14ac:dyDescent="0.2">
      <c r="A265" t="s">
        <v>0</v>
      </c>
      <c r="B265" t="s">
        <v>1</v>
      </c>
      <c r="C265" t="s">
        <v>2</v>
      </c>
      <c r="D265" t="s">
        <v>3</v>
      </c>
      <c r="E265">
        <v>2.1563223047563418</v>
      </c>
      <c r="F265">
        <v>367</v>
      </c>
      <c r="G265">
        <v>120</v>
      </c>
      <c r="H265">
        <v>0.32697547683923711</v>
      </c>
      <c r="I265">
        <v>128435</v>
      </c>
      <c r="J265">
        <v>349.95912806539508</v>
      </c>
      <c r="K265">
        <v>3.2288828337874662</v>
      </c>
      <c r="L265">
        <f t="shared" si="28"/>
        <v>3.2704317812222272</v>
      </c>
      <c r="M265">
        <v>5.1943733867712103</v>
      </c>
      <c r="N265">
        <f t="shared" si="29"/>
        <v>0.99727520435967298</v>
      </c>
      <c r="O265" s="1">
        <f t="shared" si="30"/>
        <v>0.16621253405994552</v>
      </c>
      <c r="P265" s="1">
        <f t="shared" si="31"/>
        <v>0</v>
      </c>
      <c r="Q265" s="1">
        <f t="shared" si="32"/>
        <v>2.7247956403270157E-3</v>
      </c>
      <c r="R265">
        <v>11</v>
      </c>
      <c r="S265">
        <v>132</v>
      </c>
      <c r="T265">
        <v>5</v>
      </c>
      <c r="U265">
        <v>5.0023041474654377</v>
      </c>
      <c r="V265" t="s">
        <v>4</v>
      </c>
      <c r="W265">
        <v>13</v>
      </c>
      <c r="X265" t="s">
        <v>5</v>
      </c>
      <c r="Y265">
        <v>3409</v>
      </c>
      <c r="Z265" t="s">
        <v>370</v>
      </c>
      <c r="AA265" t="s">
        <v>371</v>
      </c>
      <c r="AB265">
        <v>2</v>
      </c>
      <c r="AC265">
        <v>0</v>
      </c>
      <c r="AD265">
        <f t="shared" si="33"/>
        <v>0</v>
      </c>
      <c r="AE265">
        <f t="shared" si="34"/>
        <v>0</v>
      </c>
      <c r="AF265">
        <v>224</v>
      </c>
      <c r="AG265">
        <v>37079</v>
      </c>
      <c r="AH265">
        <v>13.072532989699679</v>
      </c>
      <c r="AI265">
        <v>1</v>
      </c>
      <c r="AJ265">
        <v>9.2182764783501625E-3</v>
      </c>
      <c r="AK265">
        <v>0.99078172445297241</v>
      </c>
      <c r="AL265">
        <v>0</v>
      </c>
      <c r="AM265">
        <v>1</v>
      </c>
    </row>
    <row r="266" spans="1:39" x14ac:dyDescent="0.2">
      <c r="A266" t="s">
        <v>0</v>
      </c>
      <c r="B266" t="s">
        <v>1</v>
      </c>
      <c r="C266" t="s">
        <v>2</v>
      </c>
      <c r="D266" t="s">
        <v>3</v>
      </c>
      <c r="E266">
        <v>2.1563223716888649</v>
      </c>
      <c r="F266">
        <v>367</v>
      </c>
      <c r="G266">
        <v>120</v>
      </c>
      <c r="H266">
        <v>0.32697547683923711</v>
      </c>
      <c r="I266">
        <v>128435</v>
      </c>
      <c r="J266">
        <v>349.95912806539508</v>
      </c>
      <c r="K266">
        <v>3.2288828337874662</v>
      </c>
      <c r="L266">
        <f t="shared" si="28"/>
        <v>3.2704317812222272</v>
      </c>
      <c r="M266">
        <v>5.1943733867712103</v>
      </c>
      <c r="N266">
        <f t="shared" si="29"/>
        <v>0.99727520435967298</v>
      </c>
      <c r="O266" s="1">
        <f t="shared" si="30"/>
        <v>0.16621253405994552</v>
      </c>
      <c r="P266" s="1">
        <f t="shared" si="31"/>
        <v>0</v>
      </c>
      <c r="Q266" s="1">
        <f t="shared" si="32"/>
        <v>2.7247956403270157E-3</v>
      </c>
      <c r="R266">
        <v>11</v>
      </c>
      <c r="S266">
        <v>132</v>
      </c>
      <c r="T266">
        <v>5</v>
      </c>
      <c r="U266">
        <v>5.0023041474654377</v>
      </c>
      <c r="V266" t="s">
        <v>4</v>
      </c>
      <c r="W266">
        <v>13</v>
      </c>
      <c r="X266" t="s">
        <v>5</v>
      </c>
      <c r="Y266">
        <v>3409</v>
      </c>
      <c r="Z266" t="s">
        <v>344</v>
      </c>
      <c r="AA266" t="s">
        <v>372</v>
      </c>
      <c r="AB266">
        <v>4</v>
      </c>
      <c r="AC266">
        <v>0</v>
      </c>
      <c r="AD266">
        <f t="shared" si="33"/>
        <v>0</v>
      </c>
      <c r="AE266">
        <f t="shared" si="34"/>
        <v>0</v>
      </c>
      <c r="AF266">
        <v>41</v>
      </c>
      <c r="AG266">
        <v>12247</v>
      </c>
      <c r="AH266">
        <v>4.6453782823223602</v>
      </c>
      <c r="AI266">
        <v>1</v>
      </c>
      <c r="AJ266">
        <v>8.2471743226051331E-3</v>
      </c>
      <c r="AK266">
        <v>0.99175280332565308</v>
      </c>
      <c r="AL266">
        <v>0</v>
      </c>
      <c r="AM266">
        <v>1</v>
      </c>
    </row>
    <row r="267" spans="1:39" x14ac:dyDescent="0.2">
      <c r="A267" t="s">
        <v>0</v>
      </c>
      <c r="B267" t="s">
        <v>1</v>
      </c>
      <c r="C267" t="s">
        <v>2</v>
      </c>
      <c r="D267" t="s">
        <v>3</v>
      </c>
      <c r="E267">
        <v>2.156322438359457</v>
      </c>
      <c r="F267">
        <v>367</v>
      </c>
      <c r="G267">
        <v>120</v>
      </c>
      <c r="H267">
        <v>0.32697547683923711</v>
      </c>
      <c r="I267">
        <v>128435</v>
      </c>
      <c r="J267">
        <v>349.95912806539508</v>
      </c>
      <c r="K267">
        <v>3.2288828337874662</v>
      </c>
      <c r="L267">
        <f t="shared" si="28"/>
        <v>3.2704317812222272</v>
      </c>
      <c r="M267">
        <v>5.1943733867712103</v>
      </c>
      <c r="N267">
        <f t="shared" si="29"/>
        <v>0.99727520435967298</v>
      </c>
      <c r="O267" s="1">
        <f t="shared" si="30"/>
        <v>0.16621253405994552</v>
      </c>
      <c r="P267" s="1">
        <f t="shared" si="31"/>
        <v>0</v>
      </c>
      <c r="Q267" s="1">
        <f t="shared" si="32"/>
        <v>2.7247956403270157E-3</v>
      </c>
      <c r="R267">
        <v>11</v>
      </c>
      <c r="S267">
        <v>132</v>
      </c>
      <c r="T267">
        <v>5</v>
      </c>
      <c r="U267">
        <v>5.0023041474654377</v>
      </c>
      <c r="V267" t="s">
        <v>4</v>
      </c>
      <c r="W267">
        <v>13</v>
      </c>
      <c r="X267" t="s">
        <v>5</v>
      </c>
      <c r="Y267">
        <v>3409</v>
      </c>
      <c r="Z267" t="s">
        <v>344</v>
      </c>
      <c r="AA267" t="s">
        <v>373</v>
      </c>
      <c r="AB267">
        <v>3</v>
      </c>
      <c r="AC267">
        <v>0</v>
      </c>
      <c r="AD267">
        <f t="shared" si="33"/>
        <v>0</v>
      </c>
      <c r="AE267">
        <f t="shared" si="34"/>
        <v>0</v>
      </c>
      <c r="AF267">
        <v>172</v>
      </c>
      <c r="AG267">
        <v>12247</v>
      </c>
      <c r="AH267">
        <v>4.6453783467273873</v>
      </c>
      <c r="AI267">
        <v>1</v>
      </c>
      <c r="AJ267">
        <v>7.9332524910569191E-3</v>
      </c>
      <c r="AK267">
        <v>0.99206674098968506</v>
      </c>
      <c r="AL267">
        <v>0</v>
      </c>
      <c r="AM267">
        <v>1</v>
      </c>
    </row>
    <row r="268" spans="1:39" x14ac:dyDescent="0.2">
      <c r="A268" t="s">
        <v>0</v>
      </c>
      <c r="B268" t="s">
        <v>1</v>
      </c>
      <c r="C268" t="s">
        <v>2</v>
      </c>
      <c r="D268" t="s">
        <v>3</v>
      </c>
      <c r="E268">
        <v>2.156322488025685</v>
      </c>
      <c r="F268">
        <v>367</v>
      </c>
      <c r="G268">
        <v>120</v>
      </c>
      <c r="H268">
        <v>0.32697547683923711</v>
      </c>
      <c r="I268">
        <v>128435</v>
      </c>
      <c r="J268">
        <v>349.95912806539508</v>
      </c>
      <c r="K268">
        <v>3.2288828337874662</v>
      </c>
      <c r="L268">
        <f t="shared" si="28"/>
        <v>3.2704317812222272</v>
      </c>
      <c r="M268">
        <v>5.1943733867712103</v>
      </c>
      <c r="N268">
        <f t="shared" si="29"/>
        <v>0.99727520435967298</v>
      </c>
      <c r="O268" s="1">
        <f t="shared" si="30"/>
        <v>0.16621253405994552</v>
      </c>
      <c r="P268" s="1">
        <f t="shared" si="31"/>
        <v>0</v>
      </c>
      <c r="Q268" s="1">
        <f t="shared" si="32"/>
        <v>2.7247956403270157E-3</v>
      </c>
      <c r="R268">
        <v>11</v>
      </c>
      <c r="S268">
        <v>132</v>
      </c>
      <c r="T268">
        <v>5</v>
      </c>
      <c r="U268">
        <v>5.0023041474654377</v>
      </c>
      <c r="V268" t="s">
        <v>4</v>
      </c>
      <c r="W268">
        <v>13</v>
      </c>
      <c r="X268" t="s">
        <v>5</v>
      </c>
      <c r="Y268">
        <v>3409</v>
      </c>
      <c r="Z268" t="s">
        <v>42</v>
      </c>
      <c r="AA268" t="s">
        <v>374</v>
      </c>
      <c r="AB268">
        <v>2</v>
      </c>
      <c r="AC268">
        <v>0</v>
      </c>
      <c r="AD268">
        <f t="shared" si="33"/>
        <v>0</v>
      </c>
      <c r="AE268">
        <f t="shared" si="34"/>
        <v>0</v>
      </c>
      <c r="AF268">
        <v>81</v>
      </c>
      <c r="AG268">
        <v>41220</v>
      </c>
      <c r="AH268">
        <v>7.03210130250618</v>
      </c>
      <c r="AI268">
        <v>1</v>
      </c>
      <c r="AJ268">
        <v>7.4806129559874526E-3</v>
      </c>
      <c r="AK268">
        <v>0.99251937866210938</v>
      </c>
      <c r="AL268">
        <v>0</v>
      </c>
      <c r="AM268">
        <v>1</v>
      </c>
    </row>
    <row r="269" spans="1:39" x14ac:dyDescent="0.2">
      <c r="A269" t="s">
        <v>0</v>
      </c>
      <c r="B269" t="s">
        <v>1</v>
      </c>
      <c r="C269" t="s">
        <v>2</v>
      </c>
      <c r="D269" t="s">
        <v>3</v>
      </c>
      <c r="E269">
        <v>2.1563225649895101</v>
      </c>
      <c r="F269">
        <v>367</v>
      </c>
      <c r="G269">
        <v>120</v>
      </c>
      <c r="H269">
        <v>0.32697547683923711</v>
      </c>
      <c r="I269">
        <v>128435</v>
      </c>
      <c r="J269">
        <v>349.95912806539508</v>
      </c>
      <c r="K269">
        <v>3.2288828337874662</v>
      </c>
      <c r="L269">
        <f t="shared" si="28"/>
        <v>3.2704317812222272</v>
      </c>
      <c r="M269">
        <v>5.1943733867712103</v>
      </c>
      <c r="N269">
        <f t="shared" si="29"/>
        <v>0.99727520435967298</v>
      </c>
      <c r="O269" s="1">
        <f t="shared" si="30"/>
        <v>0.16621253405994552</v>
      </c>
      <c r="P269" s="1">
        <f t="shared" si="31"/>
        <v>0</v>
      </c>
      <c r="Q269" s="1">
        <f t="shared" si="32"/>
        <v>2.7247956403270157E-3</v>
      </c>
      <c r="R269">
        <v>11</v>
      </c>
      <c r="S269">
        <v>132</v>
      </c>
      <c r="T269">
        <v>5</v>
      </c>
      <c r="U269">
        <v>5.0023041474654377</v>
      </c>
      <c r="V269" t="s">
        <v>4</v>
      </c>
      <c r="W269">
        <v>13</v>
      </c>
      <c r="X269" t="s">
        <v>5</v>
      </c>
      <c r="Y269">
        <v>3409</v>
      </c>
      <c r="Z269" t="s">
        <v>375</v>
      </c>
      <c r="AA269" t="s">
        <v>376</v>
      </c>
      <c r="AB269">
        <v>2</v>
      </c>
      <c r="AC269">
        <v>0</v>
      </c>
      <c r="AD269">
        <f t="shared" si="33"/>
        <v>0</v>
      </c>
      <c r="AE269">
        <f t="shared" si="34"/>
        <v>0</v>
      </c>
      <c r="AF269">
        <v>79</v>
      </c>
      <c r="AG269">
        <v>4689</v>
      </c>
      <c r="AH269">
        <v>3.4527717174677561</v>
      </c>
      <c r="AI269">
        <v>0</v>
      </c>
      <c r="AJ269">
        <v>1.3355826959013941E-2</v>
      </c>
      <c r="AK269">
        <v>0.9866442084312439</v>
      </c>
      <c r="AL269">
        <v>0</v>
      </c>
      <c r="AM269">
        <v>1</v>
      </c>
    </row>
    <row r="270" spans="1:39" x14ac:dyDescent="0.2">
      <c r="A270" t="s">
        <v>0</v>
      </c>
      <c r="B270" t="s">
        <v>1</v>
      </c>
      <c r="C270" t="s">
        <v>2</v>
      </c>
      <c r="D270" t="s">
        <v>3</v>
      </c>
      <c r="E270">
        <v>2.1563226314057622</v>
      </c>
      <c r="F270">
        <v>367</v>
      </c>
      <c r="G270">
        <v>120</v>
      </c>
      <c r="H270">
        <v>0.32697547683923711</v>
      </c>
      <c r="I270">
        <v>128435</v>
      </c>
      <c r="J270">
        <v>349.95912806539508</v>
      </c>
      <c r="K270">
        <v>3.2288828337874662</v>
      </c>
      <c r="L270">
        <f t="shared" si="28"/>
        <v>3.2704317812222272</v>
      </c>
      <c r="M270">
        <v>5.1943733867712103</v>
      </c>
      <c r="N270">
        <f t="shared" si="29"/>
        <v>0.99727520435967298</v>
      </c>
      <c r="O270" s="1">
        <f t="shared" si="30"/>
        <v>0.16621253405994552</v>
      </c>
      <c r="P270" s="1">
        <f t="shared" si="31"/>
        <v>0</v>
      </c>
      <c r="Q270" s="1">
        <f t="shared" si="32"/>
        <v>2.7247956403270157E-3</v>
      </c>
      <c r="R270">
        <v>11</v>
      </c>
      <c r="S270">
        <v>132</v>
      </c>
      <c r="T270">
        <v>5</v>
      </c>
      <c r="U270">
        <v>5.0023041474654377</v>
      </c>
      <c r="V270" t="s">
        <v>4</v>
      </c>
      <c r="W270">
        <v>13</v>
      </c>
      <c r="X270" t="s">
        <v>5</v>
      </c>
      <c r="Y270">
        <v>3409</v>
      </c>
      <c r="Z270" t="s">
        <v>377</v>
      </c>
      <c r="AA270" t="s">
        <v>378</v>
      </c>
      <c r="AB270">
        <v>2</v>
      </c>
      <c r="AC270">
        <v>0</v>
      </c>
      <c r="AD270">
        <f t="shared" si="33"/>
        <v>0</v>
      </c>
      <c r="AE270">
        <f t="shared" si="34"/>
        <v>0</v>
      </c>
      <c r="AF270">
        <v>112</v>
      </c>
      <c r="AG270">
        <v>9220</v>
      </c>
      <c r="AH270">
        <v>2.0652045630296212</v>
      </c>
      <c r="AI270">
        <v>0</v>
      </c>
      <c r="AJ270">
        <v>1.161441765725613E-2</v>
      </c>
      <c r="AK270">
        <v>0.98838555812835693</v>
      </c>
      <c r="AL270">
        <v>0</v>
      </c>
      <c r="AM270">
        <v>1</v>
      </c>
    </row>
    <row r="271" spans="1:39" x14ac:dyDescent="0.2">
      <c r="A271" t="s">
        <v>0</v>
      </c>
      <c r="B271" t="s">
        <v>1</v>
      </c>
      <c r="C271" t="s">
        <v>2</v>
      </c>
      <c r="D271" t="s">
        <v>3</v>
      </c>
      <c r="E271">
        <v>2.1563226876144079</v>
      </c>
      <c r="F271">
        <v>367</v>
      </c>
      <c r="G271">
        <v>120</v>
      </c>
      <c r="H271">
        <v>0.32697547683923711</v>
      </c>
      <c r="I271">
        <v>128435</v>
      </c>
      <c r="J271">
        <v>349.95912806539508</v>
      </c>
      <c r="K271">
        <v>3.2288828337874662</v>
      </c>
      <c r="L271">
        <f t="shared" si="28"/>
        <v>3.2704317812222272</v>
      </c>
      <c r="M271">
        <v>5.1943733867712103</v>
      </c>
      <c r="N271">
        <f t="shared" si="29"/>
        <v>0.99727520435967298</v>
      </c>
      <c r="O271" s="1">
        <f t="shared" si="30"/>
        <v>0.16621253405994552</v>
      </c>
      <c r="P271" s="1">
        <f t="shared" si="31"/>
        <v>0</v>
      </c>
      <c r="Q271" s="1">
        <f t="shared" si="32"/>
        <v>2.7247956403270157E-3</v>
      </c>
      <c r="R271">
        <v>11</v>
      </c>
      <c r="S271">
        <v>132</v>
      </c>
      <c r="T271">
        <v>5</v>
      </c>
      <c r="U271">
        <v>5.0023041474654377</v>
      </c>
      <c r="V271" t="s">
        <v>4</v>
      </c>
      <c r="W271">
        <v>13</v>
      </c>
      <c r="X271" t="s">
        <v>5</v>
      </c>
      <c r="Y271">
        <v>3409</v>
      </c>
      <c r="Z271" t="s">
        <v>379</v>
      </c>
      <c r="AA271" t="s">
        <v>380</v>
      </c>
      <c r="AB271">
        <v>2</v>
      </c>
      <c r="AC271">
        <v>0</v>
      </c>
      <c r="AD271">
        <f t="shared" si="33"/>
        <v>0</v>
      </c>
      <c r="AE271">
        <f t="shared" si="34"/>
        <v>0</v>
      </c>
      <c r="AF271">
        <v>174</v>
      </c>
      <c r="AG271">
        <v>17161</v>
      </c>
      <c r="AH271">
        <v>6.7742750182942659</v>
      </c>
      <c r="AI271">
        <v>0</v>
      </c>
      <c r="AJ271">
        <v>1.2187781743705269E-2</v>
      </c>
      <c r="AK271">
        <v>0.98781222105026245</v>
      </c>
      <c r="AL271">
        <v>0</v>
      </c>
      <c r="AM271">
        <v>1</v>
      </c>
    </row>
    <row r="272" spans="1:39" x14ac:dyDescent="0.2">
      <c r="A272" t="s">
        <v>0</v>
      </c>
      <c r="B272" t="s">
        <v>1</v>
      </c>
      <c r="C272" t="s">
        <v>2</v>
      </c>
      <c r="D272" t="s">
        <v>3</v>
      </c>
      <c r="E272">
        <v>2.1563227530006972</v>
      </c>
      <c r="F272">
        <v>367</v>
      </c>
      <c r="G272">
        <v>120</v>
      </c>
      <c r="H272">
        <v>0.32697547683923711</v>
      </c>
      <c r="I272">
        <v>128435</v>
      </c>
      <c r="J272">
        <v>349.95912806539508</v>
      </c>
      <c r="K272">
        <v>3.2288828337874662</v>
      </c>
      <c r="L272">
        <f t="shared" si="28"/>
        <v>3.2704317812222272</v>
      </c>
      <c r="M272">
        <v>5.1943733867712103</v>
      </c>
      <c r="N272">
        <f t="shared" si="29"/>
        <v>0.99727520435967298</v>
      </c>
      <c r="O272" s="1">
        <f t="shared" si="30"/>
        <v>0.16621253405994552</v>
      </c>
      <c r="P272" s="1">
        <f t="shared" si="31"/>
        <v>0</v>
      </c>
      <c r="Q272" s="1">
        <f t="shared" si="32"/>
        <v>2.7247956403270157E-3</v>
      </c>
      <c r="R272">
        <v>11</v>
      </c>
      <c r="S272">
        <v>132</v>
      </c>
      <c r="T272">
        <v>5</v>
      </c>
      <c r="U272">
        <v>5.0023041474654377</v>
      </c>
      <c r="V272" t="s">
        <v>4</v>
      </c>
      <c r="W272">
        <v>13</v>
      </c>
      <c r="X272" t="s">
        <v>5</v>
      </c>
      <c r="Y272">
        <v>3409</v>
      </c>
      <c r="Z272" t="s">
        <v>381</v>
      </c>
      <c r="AA272" t="s">
        <v>382</v>
      </c>
      <c r="AB272">
        <v>11</v>
      </c>
      <c r="AC272">
        <v>1</v>
      </c>
      <c r="AD272">
        <f t="shared" si="33"/>
        <v>0</v>
      </c>
      <c r="AE272">
        <f t="shared" si="34"/>
        <v>0</v>
      </c>
      <c r="AF272">
        <v>335</v>
      </c>
      <c r="AG272">
        <v>25497</v>
      </c>
      <c r="AH272">
        <v>0.59943666377561555</v>
      </c>
      <c r="AI272">
        <v>0</v>
      </c>
      <c r="AJ272">
        <v>8.9090717956423759E-3</v>
      </c>
      <c r="AK272">
        <v>0.99109089374542236</v>
      </c>
      <c r="AL272">
        <v>0</v>
      </c>
      <c r="AM272">
        <v>1</v>
      </c>
    </row>
    <row r="273" spans="1:39" x14ac:dyDescent="0.2">
      <c r="A273" t="s">
        <v>0</v>
      </c>
      <c r="B273" t="s">
        <v>1</v>
      </c>
      <c r="C273" t="s">
        <v>2</v>
      </c>
      <c r="D273" t="s">
        <v>3</v>
      </c>
      <c r="E273">
        <v>2.156322818975327</v>
      </c>
      <c r="F273">
        <v>367</v>
      </c>
      <c r="G273">
        <v>120</v>
      </c>
      <c r="H273">
        <v>0.32697547683923711</v>
      </c>
      <c r="I273">
        <v>128435</v>
      </c>
      <c r="J273">
        <v>349.95912806539508</v>
      </c>
      <c r="K273">
        <v>3.2288828337874662</v>
      </c>
      <c r="L273">
        <f t="shared" si="28"/>
        <v>3.2704317812222272</v>
      </c>
      <c r="M273">
        <v>5.1943733867712103</v>
      </c>
      <c r="N273">
        <f t="shared" si="29"/>
        <v>0.99727520435967298</v>
      </c>
      <c r="O273" s="1">
        <f t="shared" si="30"/>
        <v>0.16621253405994552</v>
      </c>
      <c r="P273" s="1">
        <f t="shared" si="31"/>
        <v>0</v>
      </c>
      <c r="Q273" s="1">
        <f t="shared" si="32"/>
        <v>2.7247956403270157E-3</v>
      </c>
      <c r="R273">
        <v>11</v>
      </c>
      <c r="S273">
        <v>132</v>
      </c>
      <c r="T273">
        <v>5</v>
      </c>
      <c r="U273">
        <v>5.0023041474654377</v>
      </c>
      <c r="V273" t="s">
        <v>4</v>
      </c>
      <c r="W273">
        <v>13</v>
      </c>
      <c r="X273" t="s">
        <v>5</v>
      </c>
      <c r="Y273">
        <v>3409</v>
      </c>
      <c r="Z273" t="s">
        <v>27</v>
      </c>
      <c r="AA273" t="s">
        <v>383</v>
      </c>
      <c r="AB273">
        <v>5</v>
      </c>
      <c r="AC273">
        <v>0</v>
      </c>
      <c r="AD273">
        <f t="shared" si="33"/>
        <v>0</v>
      </c>
      <c r="AE273">
        <f t="shared" si="34"/>
        <v>0</v>
      </c>
      <c r="AF273">
        <v>465</v>
      </c>
      <c r="AG273">
        <v>52166</v>
      </c>
      <c r="AH273">
        <v>7.9252469097643354</v>
      </c>
      <c r="AI273">
        <v>0</v>
      </c>
      <c r="AJ273">
        <v>1.63287129253149E-2</v>
      </c>
      <c r="AK273">
        <v>0.98367130756378174</v>
      </c>
      <c r="AL273">
        <v>0</v>
      </c>
      <c r="AM273">
        <v>1</v>
      </c>
    </row>
    <row r="274" spans="1:39" x14ac:dyDescent="0.2">
      <c r="A274" t="s">
        <v>0</v>
      </c>
      <c r="B274" t="s">
        <v>1</v>
      </c>
      <c r="C274" t="s">
        <v>2</v>
      </c>
      <c r="D274" t="s">
        <v>3</v>
      </c>
      <c r="E274">
        <v>2.1563228701599759</v>
      </c>
      <c r="F274">
        <v>367</v>
      </c>
      <c r="G274">
        <v>120</v>
      </c>
      <c r="H274">
        <v>0.32697547683923711</v>
      </c>
      <c r="I274">
        <v>128435</v>
      </c>
      <c r="J274">
        <v>349.95912806539508</v>
      </c>
      <c r="K274">
        <v>3.2288828337874662</v>
      </c>
      <c r="L274">
        <f t="shared" si="28"/>
        <v>3.2704317812222272</v>
      </c>
      <c r="M274">
        <v>5.1943733867712103</v>
      </c>
      <c r="N274">
        <f t="shared" si="29"/>
        <v>0.99727520435967298</v>
      </c>
      <c r="O274" s="1">
        <f t="shared" si="30"/>
        <v>0.16621253405994552</v>
      </c>
      <c r="P274" s="1">
        <f t="shared" si="31"/>
        <v>0</v>
      </c>
      <c r="Q274" s="1">
        <f t="shared" si="32"/>
        <v>2.7247956403270157E-3</v>
      </c>
      <c r="R274">
        <v>11</v>
      </c>
      <c r="S274">
        <v>132</v>
      </c>
      <c r="T274">
        <v>5</v>
      </c>
      <c r="U274">
        <v>5.0023041474654377</v>
      </c>
      <c r="V274" t="s">
        <v>4</v>
      </c>
      <c r="W274">
        <v>13</v>
      </c>
      <c r="X274" t="s">
        <v>5</v>
      </c>
      <c r="Y274">
        <v>3409</v>
      </c>
      <c r="Z274" t="s">
        <v>379</v>
      </c>
      <c r="AA274" t="s">
        <v>384</v>
      </c>
      <c r="AB274">
        <v>0</v>
      </c>
      <c r="AC274">
        <v>0</v>
      </c>
      <c r="AD274">
        <f t="shared" si="33"/>
        <v>0</v>
      </c>
      <c r="AE274">
        <f t="shared" si="34"/>
        <v>0</v>
      </c>
      <c r="AF274">
        <v>112</v>
      </c>
      <c r="AG274">
        <v>17161</v>
      </c>
      <c r="AH274">
        <v>6.7742751992004706</v>
      </c>
      <c r="AI274">
        <v>0</v>
      </c>
      <c r="AJ274">
        <v>8.019239641726017E-3</v>
      </c>
      <c r="AK274">
        <v>0.99198079109191895</v>
      </c>
      <c r="AL274">
        <v>0</v>
      </c>
      <c r="AM274">
        <v>1</v>
      </c>
    </row>
    <row r="275" spans="1:39" x14ac:dyDescent="0.2">
      <c r="A275" t="s">
        <v>0</v>
      </c>
      <c r="B275" t="s">
        <v>1</v>
      </c>
      <c r="C275" t="s">
        <v>2</v>
      </c>
      <c r="D275" t="s">
        <v>3</v>
      </c>
      <c r="E275">
        <v>2.1563229359923608</v>
      </c>
      <c r="F275">
        <v>367</v>
      </c>
      <c r="G275">
        <v>120</v>
      </c>
      <c r="H275">
        <v>0.32697547683923711</v>
      </c>
      <c r="I275">
        <v>128435</v>
      </c>
      <c r="J275">
        <v>349.95912806539508</v>
      </c>
      <c r="K275">
        <v>3.2288828337874662</v>
      </c>
      <c r="L275">
        <f t="shared" si="28"/>
        <v>3.2704317812222272</v>
      </c>
      <c r="M275">
        <v>5.1943733867712103</v>
      </c>
      <c r="N275">
        <f t="shared" si="29"/>
        <v>0.99727520435967298</v>
      </c>
      <c r="O275" s="1">
        <f t="shared" si="30"/>
        <v>0.16621253405994552</v>
      </c>
      <c r="P275" s="1">
        <f t="shared" si="31"/>
        <v>0</v>
      </c>
      <c r="Q275" s="1">
        <f t="shared" si="32"/>
        <v>2.7247956403270157E-3</v>
      </c>
      <c r="R275">
        <v>11</v>
      </c>
      <c r="S275">
        <v>132</v>
      </c>
      <c r="T275">
        <v>5</v>
      </c>
      <c r="U275">
        <v>5.0023041474654377</v>
      </c>
      <c r="V275" t="s">
        <v>4</v>
      </c>
      <c r="W275">
        <v>13</v>
      </c>
      <c r="X275" t="s">
        <v>5</v>
      </c>
      <c r="Y275">
        <v>3409</v>
      </c>
      <c r="Z275" t="s">
        <v>385</v>
      </c>
      <c r="AA275" t="s">
        <v>386</v>
      </c>
      <c r="AB275">
        <v>2</v>
      </c>
      <c r="AC275">
        <v>0</v>
      </c>
      <c r="AD275">
        <f t="shared" si="33"/>
        <v>0</v>
      </c>
      <c r="AE275">
        <f t="shared" si="34"/>
        <v>0</v>
      </c>
      <c r="AF275">
        <v>409</v>
      </c>
      <c r="AG275">
        <v>2212</v>
      </c>
      <c r="AH275">
        <v>1.1668979218597799</v>
      </c>
      <c r="AI275">
        <v>1</v>
      </c>
      <c r="AJ275">
        <v>1.109059620648623E-2</v>
      </c>
      <c r="AK275">
        <v>0.98890942335128784</v>
      </c>
      <c r="AL275">
        <v>0</v>
      </c>
      <c r="AM275">
        <v>1</v>
      </c>
    </row>
    <row r="276" spans="1:39" x14ac:dyDescent="0.2">
      <c r="A276" t="s">
        <v>0</v>
      </c>
      <c r="B276" t="s">
        <v>1</v>
      </c>
      <c r="C276" t="s">
        <v>2</v>
      </c>
      <c r="D276" t="s">
        <v>3</v>
      </c>
      <c r="E276">
        <v>2.156323002727933</v>
      </c>
      <c r="F276">
        <v>367</v>
      </c>
      <c r="G276">
        <v>120</v>
      </c>
      <c r="H276">
        <v>0.32697547683923711</v>
      </c>
      <c r="I276">
        <v>128435</v>
      </c>
      <c r="J276">
        <v>349.95912806539508</v>
      </c>
      <c r="K276">
        <v>3.2288828337874662</v>
      </c>
      <c r="L276">
        <f t="shared" si="28"/>
        <v>3.2704317812222272</v>
      </c>
      <c r="M276">
        <v>5.1943733867712103</v>
      </c>
      <c r="N276">
        <f t="shared" si="29"/>
        <v>0.99727520435967298</v>
      </c>
      <c r="O276" s="1">
        <f t="shared" si="30"/>
        <v>0.16621253405994552</v>
      </c>
      <c r="P276" s="1">
        <f t="shared" si="31"/>
        <v>0</v>
      </c>
      <c r="Q276" s="1">
        <f t="shared" si="32"/>
        <v>2.7247956403270157E-3</v>
      </c>
      <c r="R276">
        <v>11</v>
      </c>
      <c r="S276">
        <v>132</v>
      </c>
      <c r="T276">
        <v>5</v>
      </c>
      <c r="U276">
        <v>5.0023041474654377</v>
      </c>
      <c r="V276" t="s">
        <v>4</v>
      </c>
      <c r="W276">
        <v>13</v>
      </c>
      <c r="X276" t="s">
        <v>5</v>
      </c>
      <c r="Y276">
        <v>3409</v>
      </c>
      <c r="Z276" t="s">
        <v>55</v>
      </c>
      <c r="AA276" t="s">
        <v>387</v>
      </c>
      <c r="AB276">
        <v>3</v>
      </c>
      <c r="AC276">
        <v>0</v>
      </c>
      <c r="AD276">
        <f t="shared" si="33"/>
        <v>0</v>
      </c>
      <c r="AE276">
        <f t="shared" si="34"/>
        <v>0</v>
      </c>
      <c r="AF276">
        <v>395</v>
      </c>
      <c r="AG276">
        <v>89465</v>
      </c>
      <c r="AH276">
        <v>8.003137950312345</v>
      </c>
      <c r="AI276">
        <v>0</v>
      </c>
      <c r="AJ276">
        <v>1.4566429890692231E-2</v>
      </c>
      <c r="AK276">
        <v>0.98543357849121094</v>
      </c>
      <c r="AL276">
        <v>0</v>
      </c>
      <c r="AM276">
        <v>1</v>
      </c>
    </row>
    <row r="277" spans="1:39" x14ac:dyDescent="0.2">
      <c r="A277" t="s">
        <v>0</v>
      </c>
      <c r="B277" t="s">
        <v>1</v>
      </c>
      <c r="C277" t="s">
        <v>2</v>
      </c>
      <c r="D277" t="s">
        <v>3</v>
      </c>
      <c r="E277">
        <v>2.156323070222891</v>
      </c>
      <c r="F277">
        <v>367</v>
      </c>
      <c r="G277">
        <v>120</v>
      </c>
      <c r="H277">
        <v>0.32697547683923711</v>
      </c>
      <c r="I277">
        <v>128435</v>
      </c>
      <c r="J277">
        <v>349.95912806539508</v>
      </c>
      <c r="K277">
        <v>3.2288828337874662</v>
      </c>
      <c r="L277">
        <f t="shared" si="28"/>
        <v>3.2704317812222272</v>
      </c>
      <c r="M277">
        <v>5.1943733867712103</v>
      </c>
      <c r="N277">
        <f t="shared" si="29"/>
        <v>0.99727520435967298</v>
      </c>
      <c r="O277" s="1">
        <f t="shared" si="30"/>
        <v>0.16621253405994552</v>
      </c>
      <c r="P277" s="1">
        <f t="shared" si="31"/>
        <v>0</v>
      </c>
      <c r="Q277" s="1">
        <f t="shared" si="32"/>
        <v>2.7247956403270157E-3</v>
      </c>
      <c r="R277">
        <v>11</v>
      </c>
      <c r="S277">
        <v>132</v>
      </c>
      <c r="T277">
        <v>5</v>
      </c>
      <c r="U277">
        <v>5.0023041474654377</v>
      </c>
      <c r="V277" t="s">
        <v>4</v>
      </c>
      <c r="W277">
        <v>13</v>
      </c>
      <c r="X277" t="s">
        <v>5</v>
      </c>
      <c r="Y277">
        <v>3409</v>
      </c>
      <c r="Z277" t="s">
        <v>388</v>
      </c>
      <c r="AA277" t="s">
        <v>389</v>
      </c>
      <c r="AB277">
        <v>2</v>
      </c>
      <c r="AC277">
        <v>0</v>
      </c>
      <c r="AD277">
        <f t="shared" si="33"/>
        <v>0</v>
      </c>
      <c r="AE277">
        <f t="shared" si="34"/>
        <v>0</v>
      </c>
      <c r="AF277">
        <v>271</v>
      </c>
      <c r="AG277">
        <v>142</v>
      </c>
      <c r="AH277">
        <v>3.286571617284844</v>
      </c>
      <c r="AI277">
        <v>0</v>
      </c>
      <c r="AJ277">
        <v>1.1850579641759401E-2</v>
      </c>
      <c r="AK277">
        <v>0.98814940452575684</v>
      </c>
      <c r="AL277">
        <v>0</v>
      </c>
      <c r="AM277">
        <v>1</v>
      </c>
    </row>
    <row r="278" spans="1:39" x14ac:dyDescent="0.2">
      <c r="A278" t="s">
        <v>0</v>
      </c>
      <c r="B278" t="s">
        <v>1</v>
      </c>
      <c r="C278" t="s">
        <v>2</v>
      </c>
      <c r="D278" t="s">
        <v>3</v>
      </c>
      <c r="E278">
        <v>2.156323136134068</v>
      </c>
      <c r="F278">
        <v>367</v>
      </c>
      <c r="G278">
        <v>120</v>
      </c>
      <c r="H278">
        <v>0.32697547683923711</v>
      </c>
      <c r="I278">
        <v>128435</v>
      </c>
      <c r="J278">
        <v>349.95912806539508</v>
      </c>
      <c r="K278">
        <v>3.2288828337874662</v>
      </c>
      <c r="L278">
        <f t="shared" si="28"/>
        <v>3.2704317812222272</v>
      </c>
      <c r="M278">
        <v>5.1943733867712103</v>
      </c>
      <c r="N278">
        <f t="shared" si="29"/>
        <v>0.99727520435967298</v>
      </c>
      <c r="O278" s="1">
        <f t="shared" si="30"/>
        <v>0.16621253405994552</v>
      </c>
      <c r="P278" s="1">
        <f t="shared" si="31"/>
        <v>0</v>
      </c>
      <c r="Q278" s="1">
        <f t="shared" si="32"/>
        <v>2.7247956403270157E-3</v>
      </c>
      <c r="R278">
        <v>11</v>
      </c>
      <c r="S278">
        <v>132</v>
      </c>
      <c r="T278">
        <v>5</v>
      </c>
      <c r="U278">
        <v>5.0023041474654377</v>
      </c>
      <c r="V278" t="s">
        <v>4</v>
      </c>
      <c r="W278">
        <v>13</v>
      </c>
      <c r="X278" t="s">
        <v>5</v>
      </c>
      <c r="Y278">
        <v>3409</v>
      </c>
      <c r="Z278" t="s">
        <v>94</v>
      </c>
      <c r="AA278" t="s">
        <v>390</v>
      </c>
      <c r="AB278">
        <v>4</v>
      </c>
      <c r="AC278">
        <v>0</v>
      </c>
      <c r="AD278">
        <f t="shared" si="33"/>
        <v>0</v>
      </c>
      <c r="AE278">
        <f t="shared" si="34"/>
        <v>0</v>
      </c>
      <c r="AF278">
        <v>362</v>
      </c>
      <c r="AG278">
        <v>15059</v>
      </c>
      <c r="AH278">
        <v>5.1061645622681704</v>
      </c>
      <c r="AI278">
        <v>0</v>
      </c>
      <c r="AJ278">
        <v>8.4197819232940674E-3</v>
      </c>
      <c r="AK278">
        <v>0.99158018827438354</v>
      </c>
      <c r="AL278">
        <v>0</v>
      </c>
      <c r="AM278">
        <v>1</v>
      </c>
    </row>
    <row r="279" spans="1:39" x14ac:dyDescent="0.2">
      <c r="A279" t="s">
        <v>0</v>
      </c>
      <c r="B279" t="s">
        <v>1</v>
      </c>
      <c r="C279" t="s">
        <v>2</v>
      </c>
      <c r="D279" t="s">
        <v>3</v>
      </c>
      <c r="E279">
        <v>2.1563231858456651</v>
      </c>
      <c r="F279">
        <v>367</v>
      </c>
      <c r="G279">
        <v>120</v>
      </c>
      <c r="H279">
        <v>0.32697547683923711</v>
      </c>
      <c r="I279">
        <v>128435</v>
      </c>
      <c r="J279">
        <v>349.95912806539508</v>
      </c>
      <c r="K279">
        <v>3.2288828337874662</v>
      </c>
      <c r="L279">
        <f t="shared" si="28"/>
        <v>3.2704317812222272</v>
      </c>
      <c r="M279">
        <v>5.1943733867712103</v>
      </c>
      <c r="N279">
        <f t="shared" si="29"/>
        <v>0.99727520435967298</v>
      </c>
      <c r="O279" s="1">
        <f t="shared" si="30"/>
        <v>0.16621253405994552</v>
      </c>
      <c r="P279" s="1">
        <f t="shared" si="31"/>
        <v>0</v>
      </c>
      <c r="Q279" s="1">
        <f t="shared" si="32"/>
        <v>2.7247956403270157E-3</v>
      </c>
      <c r="R279">
        <v>11</v>
      </c>
      <c r="S279">
        <v>132</v>
      </c>
      <c r="T279">
        <v>5</v>
      </c>
      <c r="U279">
        <v>5.0023041474654377</v>
      </c>
      <c r="V279" t="s">
        <v>4</v>
      </c>
      <c r="W279">
        <v>13</v>
      </c>
      <c r="X279" t="s">
        <v>5</v>
      </c>
      <c r="Y279">
        <v>3409</v>
      </c>
      <c r="Z279" t="s">
        <v>388</v>
      </c>
      <c r="AA279" t="s">
        <v>391</v>
      </c>
      <c r="AB279">
        <v>3</v>
      </c>
      <c r="AC279">
        <v>0</v>
      </c>
      <c r="AD279">
        <f t="shared" si="33"/>
        <v>0</v>
      </c>
      <c r="AE279">
        <f t="shared" si="34"/>
        <v>0</v>
      </c>
      <c r="AF279">
        <v>42</v>
      </c>
      <c r="AG279">
        <v>142</v>
      </c>
      <c r="AH279">
        <v>3.286571748824485</v>
      </c>
      <c r="AI279">
        <v>0</v>
      </c>
      <c r="AJ279">
        <v>6.7640496417880058E-3</v>
      </c>
      <c r="AK279">
        <v>0.9932360053062439</v>
      </c>
      <c r="AL279">
        <v>0</v>
      </c>
      <c r="AM279">
        <v>1</v>
      </c>
    </row>
    <row r="280" spans="1:39" x14ac:dyDescent="0.2">
      <c r="A280" t="s">
        <v>0</v>
      </c>
      <c r="B280" t="s">
        <v>1</v>
      </c>
      <c r="C280" t="s">
        <v>2</v>
      </c>
      <c r="D280" t="s">
        <v>3</v>
      </c>
      <c r="E280">
        <v>2.1563232521373021</v>
      </c>
      <c r="F280">
        <v>367</v>
      </c>
      <c r="G280">
        <v>120</v>
      </c>
      <c r="H280">
        <v>0.32697547683923711</v>
      </c>
      <c r="I280">
        <v>128435</v>
      </c>
      <c r="J280">
        <v>349.95912806539508</v>
      </c>
      <c r="K280">
        <v>3.2288828337874662</v>
      </c>
      <c r="L280">
        <f t="shared" si="28"/>
        <v>3.2704317812222272</v>
      </c>
      <c r="M280">
        <v>5.1943733867712103</v>
      </c>
      <c r="N280">
        <f t="shared" si="29"/>
        <v>0.99727520435967298</v>
      </c>
      <c r="O280" s="1">
        <f t="shared" si="30"/>
        <v>0.16621253405994552</v>
      </c>
      <c r="P280" s="1">
        <f t="shared" si="31"/>
        <v>0</v>
      </c>
      <c r="Q280" s="1">
        <f t="shared" si="32"/>
        <v>2.7247956403270157E-3</v>
      </c>
      <c r="R280">
        <v>11</v>
      </c>
      <c r="S280">
        <v>132</v>
      </c>
      <c r="T280">
        <v>5</v>
      </c>
      <c r="U280">
        <v>5.0023041474654377</v>
      </c>
      <c r="V280" t="s">
        <v>4</v>
      </c>
      <c r="W280">
        <v>13</v>
      </c>
      <c r="X280" t="s">
        <v>5</v>
      </c>
      <c r="Y280">
        <v>3409</v>
      </c>
      <c r="Z280" t="s">
        <v>47</v>
      </c>
      <c r="AA280" t="s">
        <v>392</v>
      </c>
      <c r="AB280">
        <v>1</v>
      </c>
      <c r="AC280">
        <v>0</v>
      </c>
      <c r="AD280">
        <f t="shared" si="33"/>
        <v>0</v>
      </c>
      <c r="AE280">
        <f t="shared" si="34"/>
        <v>0</v>
      </c>
      <c r="AF280">
        <v>389</v>
      </c>
      <c r="AG280">
        <v>233422</v>
      </c>
      <c r="AH280">
        <v>7.5502765656714512</v>
      </c>
      <c r="AI280">
        <v>0</v>
      </c>
      <c r="AJ280">
        <v>1.2598123401403431E-2</v>
      </c>
      <c r="AK280">
        <v>0.98740190267562866</v>
      </c>
      <c r="AL280">
        <v>0</v>
      </c>
      <c r="AM280">
        <v>1</v>
      </c>
    </row>
    <row r="281" spans="1:39" x14ac:dyDescent="0.2">
      <c r="A281" t="s">
        <v>0</v>
      </c>
      <c r="B281" t="s">
        <v>1</v>
      </c>
      <c r="C281" t="s">
        <v>2</v>
      </c>
      <c r="D281" t="s">
        <v>3</v>
      </c>
      <c r="E281">
        <v>2.1563233291840098</v>
      </c>
      <c r="F281">
        <v>367</v>
      </c>
      <c r="G281">
        <v>120</v>
      </c>
      <c r="H281">
        <v>0.32697547683923711</v>
      </c>
      <c r="I281">
        <v>128435</v>
      </c>
      <c r="J281">
        <v>349.95912806539508</v>
      </c>
      <c r="K281">
        <v>3.2288828337874662</v>
      </c>
      <c r="L281">
        <f t="shared" si="28"/>
        <v>3.2704317812222272</v>
      </c>
      <c r="M281">
        <v>5.1943733867712103</v>
      </c>
      <c r="N281">
        <f t="shared" si="29"/>
        <v>0.99727520435967298</v>
      </c>
      <c r="O281" s="1">
        <f t="shared" si="30"/>
        <v>0.16621253405994552</v>
      </c>
      <c r="P281" s="1">
        <f t="shared" si="31"/>
        <v>0</v>
      </c>
      <c r="Q281" s="1">
        <f t="shared" si="32"/>
        <v>2.7247956403270157E-3</v>
      </c>
      <c r="R281">
        <v>11</v>
      </c>
      <c r="S281">
        <v>132</v>
      </c>
      <c r="T281">
        <v>5</v>
      </c>
      <c r="U281">
        <v>5.0023041474654377</v>
      </c>
      <c r="V281" t="s">
        <v>4</v>
      </c>
      <c r="W281">
        <v>13</v>
      </c>
      <c r="X281" t="s">
        <v>5</v>
      </c>
      <c r="Y281">
        <v>3409</v>
      </c>
      <c r="Z281" t="s">
        <v>14</v>
      </c>
      <c r="AA281" t="s">
        <v>393</v>
      </c>
      <c r="AB281">
        <v>1</v>
      </c>
      <c r="AC281">
        <v>0</v>
      </c>
      <c r="AD281">
        <f t="shared" si="33"/>
        <v>0</v>
      </c>
      <c r="AE281">
        <f t="shared" si="34"/>
        <v>0</v>
      </c>
      <c r="AF281">
        <v>420</v>
      </c>
      <c r="AG281">
        <v>17385</v>
      </c>
      <c r="AH281">
        <v>1.3030975679759289</v>
      </c>
      <c r="AI281">
        <v>0</v>
      </c>
      <c r="AJ281">
        <v>1.751474849879742E-2</v>
      </c>
      <c r="AK281">
        <v>0.98248517513275146</v>
      </c>
      <c r="AL281">
        <v>0</v>
      </c>
      <c r="AM281">
        <v>1</v>
      </c>
    </row>
    <row r="282" spans="1:39" x14ac:dyDescent="0.2">
      <c r="A282" t="s">
        <v>0</v>
      </c>
      <c r="B282" t="s">
        <v>1</v>
      </c>
      <c r="C282" t="s">
        <v>2</v>
      </c>
      <c r="D282" t="s">
        <v>3</v>
      </c>
      <c r="E282">
        <v>2.1563233810181028</v>
      </c>
      <c r="F282">
        <v>367</v>
      </c>
      <c r="G282">
        <v>120</v>
      </c>
      <c r="H282">
        <v>0.32697547683923711</v>
      </c>
      <c r="I282">
        <v>128435</v>
      </c>
      <c r="J282">
        <v>349.95912806539508</v>
      </c>
      <c r="K282">
        <v>3.2288828337874662</v>
      </c>
      <c r="L282">
        <f t="shared" si="28"/>
        <v>3.2704317812222272</v>
      </c>
      <c r="M282">
        <v>5.1943733867712103</v>
      </c>
      <c r="N282">
        <f t="shared" si="29"/>
        <v>0.99727520435967298</v>
      </c>
      <c r="O282" s="1">
        <f t="shared" si="30"/>
        <v>0.16621253405994552</v>
      </c>
      <c r="P282" s="1">
        <f t="shared" si="31"/>
        <v>0</v>
      </c>
      <c r="Q282" s="1">
        <f t="shared" si="32"/>
        <v>2.7247956403270157E-3</v>
      </c>
      <c r="R282">
        <v>11</v>
      </c>
      <c r="S282">
        <v>132</v>
      </c>
      <c r="T282">
        <v>5</v>
      </c>
      <c r="U282">
        <v>5.0023041474654377</v>
      </c>
      <c r="V282" t="s">
        <v>4</v>
      </c>
      <c r="W282">
        <v>13</v>
      </c>
      <c r="X282" t="s">
        <v>5</v>
      </c>
      <c r="Y282">
        <v>3409</v>
      </c>
      <c r="Z282" t="s">
        <v>394</v>
      </c>
      <c r="AA282" t="s">
        <v>395</v>
      </c>
      <c r="AB282">
        <v>3</v>
      </c>
      <c r="AC282">
        <v>0</v>
      </c>
      <c r="AD282">
        <f t="shared" si="33"/>
        <v>0</v>
      </c>
      <c r="AE282">
        <f t="shared" si="34"/>
        <v>0</v>
      </c>
      <c r="AF282">
        <v>219</v>
      </c>
      <c r="AG282">
        <v>1212</v>
      </c>
      <c r="AH282">
        <v>1.5949802628885379</v>
      </c>
      <c r="AI282">
        <v>0</v>
      </c>
      <c r="AJ282">
        <v>1.1401385068893429E-2</v>
      </c>
      <c r="AK282">
        <v>0.98859858512878418</v>
      </c>
      <c r="AL282">
        <v>0</v>
      </c>
      <c r="AM282">
        <v>1</v>
      </c>
    </row>
    <row r="283" spans="1:39" x14ac:dyDescent="0.2">
      <c r="A283" t="s">
        <v>0</v>
      </c>
      <c r="B283" t="s">
        <v>1</v>
      </c>
      <c r="C283" t="s">
        <v>2</v>
      </c>
      <c r="D283" t="s">
        <v>3</v>
      </c>
      <c r="E283">
        <v>2.156323448301019</v>
      </c>
      <c r="F283">
        <v>367</v>
      </c>
      <c r="G283">
        <v>120</v>
      </c>
      <c r="H283">
        <v>0.32697547683923711</v>
      </c>
      <c r="I283">
        <v>128435</v>
      </c>
      <c r="J283">
        <v>349.95912806539508</v>
      </c>
      <c r="K283">
        <v>3.2288828337874662</v>
      </c>
      <c r="L283">
        <f t="shared" si="28"/>
        <v>3.2704317812222272</v>
      </c>
      <c r="M283">
        <v>5.1943733867712103</v>
      </c>
      <c r="N283">
        <f t="shared" si="29"/>
        <v>0.99727520435967298</v>
      </c>
      <c r="O283" s="1">
        <f t="shared" si="30"/>
        <v>0.16621253405994552</v>
      </c>
      <c r="P283" s="1">
        <f t="shared" si="31"/>
        <v>0</v>
      </c>
      <c r="Q283" s="1">
        <f t="shared" si="32"/>
        <v>2.7247956403270157E-3</v>
      </c>
      <c r="R283">
        <v>11</v>
      </c>
      <c r="S283">
        <v>132</v>
      </c>
      <c r="T283">
        <v>5</v>
      </c>
      <c r="U283">
        <v>5.0023041474654377</v>
      </c>
      <c r="V283" t="s">
        <v>4</v>
      </c>
      <c r="W283">
        <v>13</v>
      </c>
      <c r="X283" t="s">
        <v>5</v>
      </c>
      <c r="Y283">
        <v>3409</v>
      </c>
      <c r="Z283" t="s">
        <v>55</v>
      </c>
      <c r="AA283" t="s">
        <v>396</v>
      </c>
      <c r="AB283">
        <v>3</v>
      </c>
      <c r="AC283">
        <v>0</v>
      </c>
      <c r="AD283">
        <f t="shared" si="33"/>
        <v>0</v>
      </c>
      <c r="AE283">
        <f t="shared" si="34"/>
        <v>0</v>
      </c>
      <c r="AF283">
        <v>491</v>
      </c>
      <c r="AG283">
        <v>89465</v>
      </c>
      <c r="AH283">
        <v>8.0031384062879898</v>
      </c>
      <c r="AI283">
        <v>0</v>
      </c>
      <c r="AJ283">
        <v>1.272397208958864E-2</v>
      </c>
      <c r="AK283">
        <v>0.98727601766586304</v>
      </c>
      <c r="AL283">
        <v>0</v>
      </c>
      <c r="AM283">
        <v>1</v>
      </c>
    </row>
    <row r="284" spans="1:39" x14ac:dyDescent="0.2">
      <c r="A284" t="s">
        <v>0</v>
      </c>
      <c r="B284" t="s">
        <v>1</v>
      </c>
      <c r="C284" t="s">
        <v>2</v>
      </c>
      <c r="D284" t="s">
        <v>3</v>
      </c>
      <c r="E284">
        <v>2.1563235150097979</v>
      </c>
      <c r="F284">
        <v>367</v>
      </c>
      <c r="G284">
        <v>120</v>
      </c>
      <c r="H284">
        <v>0.32697547683923711</v>
      </c>
      <c r="I284">
        <v>128435</v>
      </c>
      <c r="J284">
        <v>349.95912806539508</v>
      </c>
      <c r="K284">
        <v>3.2288828337874662</v>
      </c>
      <c r="L284">
        <f t="shared" si="28"/>
        <v>3.2704317812222272</v>
      </c>
      <c r="M284">
        <v>5.1943733867712103</v>
      </c>
      <c r="N284">
        <f t="shared" si="29"/>
        <v>0.99727520435967298</v>
      </c>
      <c r="O284" s="1">
        <f t="shared" si="30"/>
        <v>0.16621253405994552</v>
      </c>
      <c r="P284" s="1">
        <f t="shared" si="31"/>
        <v>0</v>
      </c>
      <c r="Q284" s="1">
        <f t="shared" si="32"/>
        <v>2.7247956403270157E-3</v>
      </c>
      <c r="R284">
        <v>11</v>
      </c>
      <c r="S284">
        <v>132</v>
      </c>
      <c r="T284">
        <v>5</v>
      </c>
      <c r="U284">
        <v>5.0023041474654377</v>
      </c>
      <c r="V284" t="s">
        <v>4</v>
      </c>
      <c r="W284">
        <v>13</v>
      </c>
      <c r="X284" t="s">
        <v>5</v>
      </c>
      <c r="Y284">
        <v>3409</v>
      </c>
      <c r="Z284" t="s">
        <v>152</v>
      </c>
      <c r="AA284" t="s">
        <v>153</v>
      </c>
      <c r="AB284">
        <v>1</v>
      </c>
      <c r="AC284">
        <v>0</v>
      </c>
      <c r="AD284">
        <f t="shared" si="33"/>
        <v>0</v>
      </c>
      <c r="AE284">
        <f t="shared" si="34"/>
        <v>0</v>
      </c>
      <c r="AF284">
        <v>9</v>
      </c>
      <c r="AG284">
        <v>0</v>
      </c>
      <c r="AH284" t="s">
        <v>140</v>
      </c>
      <c r="AI284">
        <v>0</v>
      </c>
      <c r="AJ284">
        <v>7.7553316950798026E-3</v>
      </c>
      <c r="AK284">
        <v>0.9922446608543396</v>
      </c>
      <c r="AL284">
        <v>0</v>
      </c>
      <c r="AM284">
        <v>1</v>
      </c>
    </row>
    <row r="285" spans="1:39" x14ac:dyDescent="0.2">
      <c r="A285" t="s">
        <v>0</v>
      </c>
      <c r="B285" t="s">
        <v>1</v>
      </c>
      <c r="C285" t="s">
        <v>2</v>
      </c>
      <c r="D285" t="s">
        <v>3</v>
      </c>
      <c r="E285">
        <v>2.156323552631723</v>
      </c>
      <c r="F285">
        <v>367</v>
      </c>
      <c r="G285">
        <v>120</v>
      </c>
      <c r="H285">
        <v>0.32697547683923711</v>
      </c>
      <c r="I285">
        <v>128435</v>
      </c>
      <c r="J285">
        <v>349.95912806539508</v>
      </c>
      <c r="K285">
        <v>3.2288828337874662</v>
      </c>
      <c r="L285">
        <f t="shared" si="28"/>
        <v>3.2704317812222272</v>
      </c>
      <c r="M285">
        <v>5.1943733867712103</v>
      </c>
      <c r="N285">
        <f t="shared" si="29"/>
        <v>0.99727520435967298</v>
      </c>
      <c r="O285" s="1">
        <f t="shared" si="30"/>
        <v>0.16621253405994552</v>
      </c>
      <c r="P285" s="1">
        <f t="shared" si="31"/>
        <v>0</v>
      </c>
      <c r="Q285" s="1">
        <f t="shared" si="32"/>
        <v>2.7247956403270157E-3</v>
      </c>
      <c r="R285">
        <v>11</v>
      </c>
      <c r="S285">
        <v>132</v>
      </c>
      <c r="T285">
        <v>5</v>
      </c>
      <c r="U285">
        <v>5.0023041474654377</v>
      </c>
      <c r="V285" t="s">
        <v>4</v>
      </c>
      <c r="W285">
        <v>13</v>
      </c>
      <c r="X285" t="s">
        <v>5</v>
      </c>
      <c r="Y285">
        <v>3409</v>
      </c>
      <c r="Z285" t="s">
        <v>397</v>
      </c>
      <c r="AA285" t="s">
        <v>398</v>
      </c>
      <c r="AB285">
        <v>7</v>
      </c>
      <c r="AC285">
        <v>0</v>
      </c>
      <c r="AD285">
        <f t="shared" si="33"/>
        <v>0</v>
      </c>
      <c r="AE285">
        <f t="shared" si="34"/>
        <v>0</v>
      </c>
      <c r="AF285">
        <v>393</v>
      </c>
      <c r="AG285">
        <v>142881</v>
      </c>
      <c r="AH285">
        <v>14.127435922973079</v>
      </c>
      <c r="AI285">
        <v>1</v>
      </c>
      <c r="AJ285">
        <v>1.4407915994524959E-2</v>
      </c>
      <c r="AK285">
        <v>0.98559212684631348</v>
      </c>
      <c r="AL285">
        <v>0</v>
      </c>
      <c r="AM285">
        <v>1</v>
      </c>
    </row>
    <row r="286" spans="1:39" x14ac:dyDescent="0.2">
      <c r="A286" t="s">
        <v>0</v>
      </c>
      <c r="B286" t="s">
        <v>1</v>
      </c>
      <c r="C286" t="s">
        <v>2</v>
      </c>
      <c r="D286" t="s">
        <v>3</v>
      </c>
      <c r="E286">
        <v>2.1563242071249702</v>
      </c>
      <c r="F286">
        <v>367</v>
      </c>
      <c r="G286">
        <v>120</v>
      </c>
      <c r="H286">
        <v>0.32697547683923711</v>
      </c>
      <c r="I286">
        <v>128435</v>
      </c>
      <c r="J286">
        <v>349.95912806539508</v>
      </c>
      <c r="K286">
        <v>3.2288828337874662</v>
      </c>
      <c r="L286">
        <f t="shared" si="28"/>
        <v>3.2704317812222272</v>
      </c>
      <c r="M286">
        <v>5.1943733867712103</v>
      </c>
      <c r="N286">
        <f t="shared" si="29"/>
        <v>0.99727520435967298</v>
      </c>
      <c r="O286" s="1">
        <f t="shared" si="30"/>
        <v>0.16621253405994552</v>
      </c>
      <c r="P286" s="1">
        <f t="shared" si="31"/>
        <v>0</v>
      </c>
      <c r="Q286" s="1">
        <f t="shared" si="32"/>
        <v>2.7247956403270157E-3</v>
      </c>
      <c r="R286">
        <v>11</v>
      </c>
      <c r="S286">
        <v>132</v>
      </c>
      <c r="T286">
        <v>5</v>
      </c>
      <c r="U286">
        <v>5.0023041474654377</v>
      </c>
      <c r="V286" t="s">
        <v>4</v>
      </c>
      <c r="W286">
        <v>13</v>
      </c>
      <c r="X286" t="s">
        <v>5</v>
      </c>
      <c r="Y286">
        <v>3409</v>
      </c>
      <c r="Z286" t="s">
        <v>12</v>
      </c>
      <c r="AA286" t="s">
        <v>399</v>
      </c>
      <c r="AB286">
        <v>2</v>
      </c>
      <c r="AC286">
        <v>0</v>
      </c>
      <c r="AD286">
        <f t="shared" si="33"/>
        <v>0</v>
      </c>
      <c r="AE286">
        <f t="shared" si="34"/>
        <v>0</v>
      </c>
      <c r="AF286">
        <v>668</v>
      </c>
      <c r="AG286">
        <v>9291</v>
      </c>
      <c r="AH286">
        <v>0.87055651615531315</v>
      </c>
      <c r="AI286">
        <v>0</v>
      </c>
      <c r="AJ286">
        <v>1.0160365141928199E-2</v>
      </c>
      <c r="AK286">
        <v>0.98983967304229736</v>
      </c>
      <c r="AL286">
        <v>0</v>
      </c>
      <c r="AM286">
        <v>1</v>
      </c>
    </row>
    <row r="287" spans="1:39" x14ac:dyDescent="0.2">
      <c r="A287" t="s">
        <v>0</v>
      </c>
      <c r="B287" t="s">
        <v>1</v>
      </c>
      <c r="C287" t="s">
        <v>2</v>
      </c>
      <c r="D287" t="s">
        <v>3</v>
      </c>
      <c r="E287">
        <v>2.1563248654767562</v>
      </c>
      <c r="F287">
        <v>367</v>
      </c>
      <c r="G287">
        <v>120</v>
      </c>
      <c r="H287">
        <v>0.32697547683923711</v>
      </c>
      <c r="I287">
        <v>128435</v>
      </c>
      <c r="J287">
        <v>349.95912806539508</v>
      </c>
      <c r="K287">
        <v>3.2288828337874662</v>
      </c>
      <c r="L287">
        <f t="shared" si="28"/>
        <v>3.2704317812222272</v>
      </c>
      <c r="M287">
        <v>5.1943733867712103</v>
      </c>
      <c r="N287">
        <f t="shared" si="29"/>
        <v>0.99727520435967298</v>
      </c>
      <c r="O287" s="1">
        <f t="shared" si="30"/>
        <v>0.16621253405994552</v>
      </c>
      <c r="P287" s="1">
        <f t="shared" si="31"/>
        <v>0</v>
      </c>
      <c r="Q287" s="1">
        <f t="shared" si="32"/>
        <v>2.7247956403270157E-3</v>
      </c>
      <c r="R287">
        <v>11</v>
      </c>
      <c r="S287">
        <v>132</v>
      </c>
      <c r="T287">
        <v>5</v>
      </c>
      <c r="U287">
        <v>5.0023041474654377</v>
      </c>
      <c r="V287" t="s">
        <v>4</v>
      </c>
      <c r="W287">
        <v>13</v>
      </c>
      <c r="X287" t="s">
        <v>5</v>
      </c>
      <c r="Y287">
        <v>3409</v>
      </c>
      <c r="Z287" t="s">
        <v>400</v>
      </c>
      <c r="AA287" t="s">
        <v>401</v>
      </c>
      <c r="AB287">
        <v>1</v>
      </c>
      <c r="AC287">
        <v>0</v>
      </c>
      <c r="AD287">
        <f t="shared" si="33"/>
        <v>0</v>
      </c>
      <c r="AE287">
        <f t="shared" si="34"/>
        <v>0</v>
      </c>
      <c r="AF287">
        <v>4018</v>
      </c>
      <c r="AG287">
        <v>201</v>
      </c>
      <c r="AH287">
        <v>2.2462882395971548</v>
      </c>
      <c r="AI287">
        <v>0</v>
      </c>
      <c r="AJ287">
        <v>9.7851967439055443E-3</v>
      </c>
      <c r="AK287">
        <v>0.99021482467651367</v>
      </c>
      <c r="AL287">
        <v>0</v>
      </c>
      <c r="AM287">
        <v>1</v>
      </c>
    </row>
    <row r="288" spans="1:39" x14ac:dyDescent="0.2">
      <c r="A288" t="s">
        <v>0</v>
      </c>
      <c r="B288" t="s">
        <v>1</v>
      </c>
      <c r="C288" t="s">
        <v>2</v>
      </c>
      <c r="D288" t="s">
        <v>3</v>
      </c>
      <c r="E288">
        <v>2.1563255288173551</v>
      </c>
      <c r="F288">
        <v>367</v>
      </c>
      <c r="G288">
        <v>120</v>
      </c>
      <c r="H288">
        <v>0.32697547683923711</v>
      </c>
      <c r="I288">
        <v>128435</v>
      </c>
      <c r="J288">
        <v>349.95912806539508</v>
      </c>
      <c r="K288">
        <v>3.2288828337874662</v>
      </c>
      <c r="L288">
        <f t="shared" si="28"/>
        <v>3.2704317812222272</v>
      </c>
      <c r="M288">
        <v>5.1943733867712103</v>
      </c>
      <c r="N288">
        <f t="shared" si="29"/>
        <v>0.99727520435967298</v>
      </c>
      <c r="O288" s="1">
        <f t="shared" si="30"/>
        <v>0.16621253405994552</v>
      </c>
      <c r="P288" s="1">
        <f t="shared" si="31"/>
        <v>0</v>
      </c>
      <c r="Q288" s="1">
        <f t="shared" si="32"/>
        <v>2.7247956403270157E-3</v>
      </c>
      <c r="R288">
        <v>11</v>
      </c>
      <c r="S288">
        <v>132</v>
      </c>
      <c r="T288">
        <v>5</v>
      </c>
      <c r="U288">
        <v>5.0023041474654377</v>
      </c>
      <c r="V288" t="s">
        <v>4</v>
      </c>
      <c r="W288">
        <v>13</v>
      </c>
      <c r="X288" t="s">
        <v>5</v>
      </c>
      <c r="Y288">
        <v>3409</v>
      </c>
      <c r="Z288" t="s">
        <v>402</v>
      </c>
      <c r="AA288" t="s">
        <v>403</v>
      </c>
      <c r="AB288">
        <v>1</v>
      </c>
      <c r="AC288">
        <v>0</v>
      </c>
      <c r="AD288">
        <f t="shared" si="33"/>
        <v>0</v>
      </c>
      <c r="AE288">
        <f t="shared" si="34"/>
        <v>0</v>
      </c>
      <c r="AF288">
        <v>252</v>
      </c>
      <c r="AG288">
        <v>9694</v>
      </c>
      <c r="AH288">
        <v>6.0776091335710616</v>
      </c>
      <c r="AI288">
        <v>0</v>
      </c>
      <c r="AJ288">
        <v>9.2072244733572006E-3</v>
      </c>
      <c r="AK288">
        <v>0.99079269170761108</v>
      </c>
      <c r="AL288">
        <v>0</v>
      </c>
      <c r="AM288">
        <v>1</v>
      </c>
    </row>
    <row r="289" spans="1:39" x14ac:dyDescent="0.2">
      <c r="A289" t="s">
        <v>0</v>
      </c>
      <c r="B289" t="s">
        <v>1</v>
      </c>
      <c r="C289" t="s">
        <v>2</v>
      </c>
      <c r="D289" t="s">
        <v>3</v>
      </c>
      <c r="E289">
        <v>2.1563261791000441</v>
      </c>
      <c r="F289">
        <v>367</v>
      </c>
      <c r="G289">
        <v>120</v>
      </c>
      <c r="H289">
        <v>0.32697547683923711</v>
      </c>
      <c r="I289">
        <v>128435</v>
      </c>
      <c r="J289">
        <v>349.95912806539508</v>
      </c>
      <c r="K289">
        <v>3.2288828337874662</v>
      </c>
      <c r="L289">
        <f t="shared" si="28"/>
        <v>3.2704317812222272</v>
      </c>
      <c r="M289">
        <v>5.1943733867712103</v>
      </c>
      <c r="N289">
        <f t="shared" si="29"/>
        <v>0.99727520435967298</v>
      </c>
      <c r="O289" s="1">
        <f t="shared" si="30"/>
        <v>0.16621253405994552</v>
      </c>
      <c r="P289" s="1">
        <f t="shared" si="31"/>
        <v>0</v>
      </c>
      <c r="Q289" s="1">
        <f t="shared" si="32"/>
        <v>2.7247956403270157E-3</v>
      </c>
      <c r="R289">
        <v>11</v>
      </c>
      <c r="S289">
        <v>132</v>
      </c>
      <c r="T289">
        <v>5</v>
      </c>
      <c r="U289">
        <v>5.0023041474654377</v>
      </c>
      <c r="V289" t="s">
        <v>4</v>
      </c>
      <c r="W289">
        <v>13</v>
      </c>
      <c r="X289" t="s">
        <v>5</v>
      </c>
      <c r="Y289">
        <v>3409</v>
      </c>
      <c r="Z289" t="s">
        <v>310</v>
      </c>
      <c r="AA289" t="s">
        <v>404</v>
      </c>
      <c r="AB289">
        <v>7</v>
      </c>
      <c r="AC289">
        <v>0</v>
      </c>
      <c r="AD289">
        <f t="shared" si="33"/>
        <v>0</v>
      </c>
      <c r="AE289">
        <f t="shared" si="34"/>
        <v>0</v>
      </c>
      <c r="AF289">
        <v>297</v>
      </c>
      <c r="AG289">
        <v>657</v>
      </c>
      <c r="AH289">
        <v>1.923884941638196</v>
      </c>
      <c r="AI289">
        <v>1</v>
      </c>
      <c r="AJ289">
        <v>1.113644521683455E-2</v>
      </c>
      <c r="AK289">
        <v>0.98886358737945557</v>
      </c>
      <c r="AL289">
        <v>0</v>
      </c>
      <c r="AM289">
        <v>1</v>
      </c>
    </row>
    <row r="290" spans="1:39" x14ac:dyDescent="0.2">
      <c r="A290" t="s">
        <v>0</v>
      </c>
      <c r="B290" t="s">
        <v>1</v>
      </c>
      <c r="C290" t="s">
        <v>2</v>
      </c>
      <c r="D290" t="s">
        <v>3</v>
      </c>
      <c r="E290">
        <v>2.1563268318638422</v>
      </c>
      <c r="F290">
        <v>367</v>
      </c>
      <c r="G290">
        <v>120</v>
      </c>
      <c r="H290">
        <v>0.32697547683923711</v>
      </c>
      <c r="I290">
        <v>128435</v>
      </c>
      <c r="J290">
        <v>349.95912806539508</v>
      </c>
      <c r="K290">
        <v>3.2288828337874662</v>
      </c>
      <c r="L290">
        <f t="shared" si="28"/>
        <v>3.2704317812222272</v>
      </c>
      <c r="M290">
        <v>5.1943733867712103</v>
      </c>
      <c r="N290">
        <f t="shared" si="29"/>
        <v>0.99727520435967298</v>
      </c>
      <c r="O290" s="1">
        <f t="shared" si="30"/>
        <v>0.16621253405994552</v>
      </c>
      <c r="P290" s="1">
        <f t="shared" si="31"/>
        <v>0</v>
      </c>
      <c r="Q290" s="1">
        <f t="shared" si="32"/>
        <v>2.7247956403270157E-3</v>
      </c>
      <c r="R290">
        <v>11</v>
      </c>
      <c r="S290">
        <v>132</v>
      </c>
      <c r="T290">
        <v>5</v>
      </c>
      <c r="U290">
        <v>5.0023041474654377</v>
      </c>
      <c r="V290" t="s">
        <v>4</v>
      </c>
      <c r="W290">
        <v>13</v>
      </c>
      <c r="X290" t="s">
        <v>5</v>
      </c>
      <c r="Y290">
        <v>3409</v>
      </c>
      <c r="Z290" t="s">
        <v>152</v>
      </c>
      <c r="AA290" t="s">
        <v>153</v>
      </c>
      <c r="AB290">
        <v>1</v>
      </c>
      <c r="AC290">
        <v>0</v>
      </c>
      <c r="AD290">
        <f t="shared" si="33"/>
        <v>0</v>
      </c>
      <c r="AE290">
        <f t="shared" si="34"/>
        <v>0</v>
      </c>
      <c r="AF290">
        <v>9</v>
      </c>
      <c r="AG290">
        <v>0</v>
      </c>
      <c r="AH290" t="s">
        <v>140</v>
      </c>
      <c r="AI290">
        <v>0</v>
      </c>
      <c r="AJ290">
        <v>7.7553316950798026E-3</v>
      </c>
      <c r="AK290">
        <v>0.9922446608543396</v>
      </c>
      <c r="AL290">
        <v>0</v>
      </c>
      <c r="AM290">
        <v>1</v>
      </c>
    </row>
    <row r="291" spans="1:39" x14ac:dyDescent="0.2">
      <c r="A291" t="s">
        <v>0</v>
      </c>
      <c r="B291" t="s">
        <v>1</v>
      </c>
      <c r="C291" t="s">
        <v>2</v>
      </c>
      <c r="D291" t="s">
        <v>3</v>
      </c>
      <c r="E291">
        <v>2.1563274886946968</v>
      </c>
      <c r="F291">
        <v>367</v>
      </c>
      <c r="G291">
        <v>120</v>
      </c>
      <c r="H291">
        <v>0.32697547683923711</v>
      </c>
      <c r="I291">
        <v>128435</v>
      </c>
      <c r="J291">
        <v>349.95912806539508</v>
      </c>
      <c r="K291">
        <v>3.2288828337874662</v>
      </c>
      <c r="L291">
        <f t="shared" si="28"/>
        <v>3.2704317812222272</v>
      </c>
      <c r="M291">
        <v>5.1943733867712103</v>
      </c>
      <c r="N291">
        <f t="shared" si="29"/>
        <v>0.99727520435967298</v>
      </c>
      <c r="O291" s="1">
        <f t="shared" si="30"/>
        <v>0.16621253405994552</v>
      </c>
      <c r="P291" s="1">
        <f t="shared" si="31"/>
        <v>0</v>
      </c>
      <c r="Q291" s="1">
        <f t="shared" si="32"/>
        <v>2.7247956403270157E-3</v>
      </c>
      <c r="R291">
        <v>11</v>
      </c>
      <c r="S291">
        <v>132</v>
      </c>
      <c r="T291">
        <v>5</v>
      </c>
      <c r="U291">
        <v>5.0023041474654377</v>
      </c>
      <c r="V291" t="s">
        <v>4</v>
      </c>
      <c r="W291">
        <v>13</v>
      </c>
      <c r="X291" t="s">
        <v>5</v>
      </c>
      <c r="Y291">
        <v>3409</v>
      </c>
      <c r="Z291" t="s">
        <v>152</v>
      </c>
      <c r="AA291" t="s">
        <v>153</v>
      </c>
      <c r="AB291">
        <v>1</v>
      </c>
      <c r="AC291">
        <v>0</v>
      </c>
      <c r="AD291">
        <f t="shared" si="33"/>
        <v>0</v>
      </c>
      <c r="AE291">
        <f t="shared" si="34"/>
        <v>0</v>
      </c>
      <c r="AF291">
        <v>9</v>
      </c>
      <c r="AG291">
        <v>0</v>
      </c>
      <c r="AH291" t="s">
        <v>140</v>
      </c>
      <c r="AI291">
        <v>0</v>
      </c>
      <c r="AJ291">
        <v>7.7553316950798026E-3</v>
      </c>
      <c r="AK291">
        <v>0.9922446608543396</v>
      </c>
      <c r="AL291">
        <v>0</v>
      </c>
      <c r="AM291">
        <v>1</v>
      </c>
    </row>
    <row r="292" spans="1:39" x14ac:dyDescent="0.2">
      <c r="A292" t="s">
        <v>0</v>
      </c>
      <c r="B292" t="s">
        <v>1</v>
      </c>
      <c r="C292" t="s">
        <v>2</v>
      </c>
      <c r="D292" t="s">
        <v>3</v>
      </c>
      <c r="E292">
        <v>2.1563281420987082</v>
      </c>
      <c r="F292">
        <v>367</v>
      </c>
      <c r="G292">
        <v>120</v>
      </c>
      <c r="H292">
        <v>0.32697547683923711</v>
      </c>
      <c r="I292">
        <v>128435</v>
      </c>
      <c r="J292">
        <v>349.95912806539508</v>
      </c>
      <c r="K292">
        <v>3.2288828337874662</v>
      </c>
      <c r="L292">
        <f t="shared" si="28"/>
        <v>3.2704317812222272</v>
      </c>
      <c r="M292">
        <v>5.1943733867712103</v>
      </c>
      <c r="N292">
        <f t="shared" si="29"/>
        <v>0.99727520435967298</v>
      </c>
      <c r="O292" s="1">
        <f t="shared" si="30"/>
        <v>0.16621253405994552</v>
      </c>
      <c r="P292" s="1">
        <f t="shared" si="31"/>
        <v>0</v>
      </c>
      <c r="Q292" s="1">
        <f t="shared" si="32"/>
        <v>2.7247956403270157E-3</v>
      </c>
      <c r="R292">
        <v>11</v>
      </c>
      <c r="S292">
        <v>132</v>
      </c>
      <c r="T292">
        <v>5</v>
      </c>
      <c r="U292">
        <v>5.0023041474654377</v>
      </c>
      <c r="V292" t="s">
        <v>4</v>
      </c>
      <c r="W292">
        <v>13</v>
      </c>
      <c r="X292" t="s">
        <v>5</v>
      </c>
      <c r="Y292">
        <v>3409</v>
      </c>
      <c r="Z292" t="s">
        <v>405</v>
      </c>
      <c r="AA292" t="s">
        <v>406</v>
      </c>
      <c r="AB292">
        <v>1</v>
      </c>
      <c r="AC292">
        <v>0</v>
      </c>
      <c r="AD292">
        <f t="shared" si="33"/>
        <v>0</v>
      </c>
      <c r="AE292">
        <f t="shared" si="34"/>
        <v>0</v>
      </c>
      <c r="AF292">
        <v>179</v>
      </c>
      <c r="AG292">
        <v>3375</v>
      </c>
      <c r="AH292">
        <v>1.062098438904362</v>
      </c>
      <c r="AI292">
        <v>0</v>
      </c>
      <c r="AJ292">
        <v>1.1959509924054149E-2</v>
      </c>
      <c r="AK292">
        <v>0.9880405068397522</v>
      </c>
      <c r="AL292">
        <v>0</v>
      </c>
      <c r="AM292">
        <v>1</v>
      </c>
    </row>
    <row r="293" spans="1:39" x14ac:dyDescent="0.2">
      <c r="A293" t="s">
        <v>0</v>
      </c>
      <c r="B293" t="s">
        <v>1</v>
      </c>
      <c r="C293" t="s">
        <v>2</v>
      </c>
      <c r="D293" t="s">
        <v>3</v>
      </c>
      <c r="E293">
        <v>2.156328811671711</v>
      </c>
      <c r="F293">
        <v>367</v>
      </c>
      <c r="G293">
        <v>120</v>
      </c>
      <c r="H293">
        <v>0.32697547683923711</v>
      </c>
      <c r="I293">
        <v>128435</v>
      </c>
      <c r="J293">
        <v>349.95912806539508</v>
      </c>
      <c r="K293">
        <v>3.2288828337874662</v>
      </c>
      <c r="L293">
        <f t="shared" si="28"/>
        <v>3.2704317812222272</v>
      </c>
      <c r="M293">
        <v>5.1943733867712103</v>
      </c>
      <c r="N293">
        <f t="shared" si="29"/>
        <v>0.99727520435967298</v>
      </c>
      <c r="O293" s="1">
        <f t="shared" si="30"/>
        <v>0.16621253405994552</v>
      </c>
      <c r="P293" s="1">
        <f t="shared" si="31"/>
        <v>0</v>
      </c>
      <c r="Q293" s="1">
        <f t="shared" si="32"/>
        <v>2.7247956403270157E-3</v>
      </c>
      <c r="R293">
        <v>11</v>
      </c>
      <c r="S293">
        <v>132</v>
      </c>
      <c r="T293">
        <v>5</v>
      </c>
      <c r="U293">
        <v>5.0023041474654377</v>
      </c>
      <c r="V293" t="s">
        <v>4</v>
      </c>
      <c r="W293">
        <v>13</v>
      </c>
      <c r="X293" t="s">
        <v>5</v>
      </c>
      <c r="Y293">
        <v>3409</v>
      </c>
      <c r="Z293" t="s">
        <v>200</v>
      </c>
      <c r="AA293" t="s">
        <v>407</v>
      </c>
      <c r="AB293">
        <v>10</v>
      </c>
      <c r="AC293">
        <v>1</v>
      </c>
      <c r="AD293">
        <f t="shared" si="33"/>
        <v>0</v>
      </c>
      <c r="AE293">
        <f t="shared" si="34"/>
        <v>0</v>
      </c>
      <c r="AF293">
        <v>154</v>
      </c>
      <c r="AG293">
        <v>388344</v>
      </c>
      <c r="AH293">
        <v>9.9624649702277441</v>
      </c>
      <c r="AI293">
        <v>0</v>
      </c>
      <c r="AJ293">
        <v>1.1996821500360969E-2</v>
      </c>
      <c r="AK293">
        <v>0.98800313472747803</v>
      </c>
      <c r="AL293">
        <v>0</v>
      </c>
      <c r="AM293">
        <v>1</v>
      </c>
    </row>
    <row r="294" spans="1:39" x14ac:dyDescent="0.2">
      <c r="A294" t="s">
        <v>0</v>
      </c>
      <c r="B294" t="s">
        <v>1</v>
      </c>
      <c r="C294" t="s">
        <v>2</v>
      </c>
      <c r="D294" t="s">
        <v>3</v>
      </c>
      <c r="E294">
        <v>2.1563294737494001</v>
      </c>
      <c r="F294">
        <v>367</v>
      </c>
      <c r="G294">
        <v>120</v>
      </c>
      <c r="H294">
        <v>0.32697547683923711</v>
      </c>
      <c r="I294">
        <v>128435</v>
      </c>
      <c r="J294">
        <v>349.95912806539508</v>
      </c>
      <c r="K294">
        <v>3.2288828337874662</v>
      </c>
      <c r="L294">
        <f t="shared" si="28"/>
        <v>3.2704317812222272</v>
      </c>
      <c r="M294">
        <v>5.1943733867712103</v>
      </c>
      <c r="N294">
        <f t="shared" si="29"/>
        <v>0.99727520435967298</v>
      </c>
      <c r="O294" s="1">
        <f t="shared" si="30"/>
        <v>0.16621253405994552</v>
      </c>
      <c r="P294" s="1">
        <f t="shared" si="31"/>
        <v>0</v>
      </c>
      <c r="Q294" s="1">
        <f t="shared" si="32"/>
        <v>2.7247956403270157E-3</v>
      </c>
      <c r="R294">
        <v>11</v>
      </c>
      <c r="S294">
        <v>132</v>
      </c>
      <c r="T294">
        <v>5</v>
      </c>
      <c r="U294">
        <v>5.0023041474654377</v>
      </c>
      <c r="V294" t="s">
        <v>4</v>
      </c>
      <c r="W294">
        <v>13</v>
      </c>
      <c r="X294" t="s">
        <v>5</v>
      </c>
      <c r="Y294">
        <v>3409</v>
      </c>
      <c r="Z294" t="s">
        <v>408</v>
      </c>
      <c r="AA294" t="s">
        <v>409</v>
      </c>
      <c r="AB294">
        <v>3</v>
      </c>
      <c r="AC294">
        <v>0</v>
      </c>
      <c r="AD294">
        <f t="shared" si="33"/>
        <v>0</v>
      </c>
      <c r="AE294">
        <f t="shared" si="34"/>
        <v>0</v>
      </c>
      <c r="AF294">
        <v>211</v>
      </c>
      <c r="AG294">
        <v>48180</v>
      </c>
      <c r="AH294">
        <v>7.922516652483103</v>
      </c>
      <c r="AI294">
        <v>1</v>
      </c>
      <c r="AJ294">
        <v>1.29496343433857E-2</v>
      </c>
      <c r="AK294">
        <v>0.98705029487609863</v>
      </c>
      <c r="AL294">
        <v>0</v>
      </c>
      <c r="AM294">
        <v>1</v>
      </c>
    </row>
    <row r="295" spans="1:39" x14ac:dyDescent="0.2">
      <c r="A295" t="s">
        <v>0</v>
      </c>
      <c r="B295" t="s">
        <v>1</v>
      </c>
      <c r="C295" t="s">
        <v>2</v>
      </c>
      <c r="D295" t="s">
        <v>3</v>
      </c>
      <c r="E295">
        <v>2.1563301355631701</v>
      </c>
      <c r="F295">
        <v>367</v>
      </c>
      <c r="G295">
        <v>120</v>
      </c>
      <c r="H295">
        <v>0.32697547683923711</v>
      </c>
      <c r="I295">
        <v>128435</v>
      </c>
      <c r="J295">
        <v>349.95912806539508</v>
      </c>
      <c r="K295">
        <v>3.2288828337874662</v>
      </c>
      <c r="L295">
        <f t="shared" si="28"/>
        <v>3.2704317812222272</v>
      </c>
      <c r="M295">
        <v>5.1943733867712103</v>
      </c>
      <c r="N295">
        <f t="shared" si="29"/>
        <v>0.99727520435967298</v>
      </c>
      <c r="O295" s="1">
        <f t="shared" si="30"/>
        <v>0.16621253405994552</v>
      </c>
      <c r="P295" s="1">
        <f t="shared" si="31"/>
        <v>0</v>
      </c>
      <c r="Q295" s="1">
        <f t="shared" si="32"/>
        <v>2.7247956403270157E-3</v>
      </c>
      <c r="R295">
        <v>11</v>
      </c>
      <c r="S295">
        <v>132</v>
      </c>
      <c r="T295">
        <v>5</v>
      </c>
      <c r="U295">
        <v>5.0023041474654377</v>
      </c>
      <c r="V295" t="s">
        <v>4</v>
      </c>
      <c r="W295">
        <v>13</v>
      </c>
      <c r="X295" t="s">
        <v>5</v>
      </c>
      <c r="Y295">
        <v>3409</v>
      </c>
      <c r="Z295" t="s">
        <v>405</v>
      </c>
      <c r="AA295" t="s">
        <v>410</v>
      </c>
      <c r="AB295">
        <v>2</v>
      </c>
      <c r="AC295">
        <v>0</v>
      </c>
      <c r="AD295">
        <f t="shared" si="33"/>
        <v>0</v>
      </c>
      <c r="AE295">
        <f t="shared" si="34"/>
        <v>0</v>
      </c>
      <c r="AF295">
        <v>329</v>
      </c>
      <c r="AG295">
        <v>3375</v>
      </c>
      <c r="AH295">
        <v>1.0621004268216989</v>
      </c>
      <c r="AI295">
        <v>0</v>
      </c>
      <c r="AJ295">
        <v>9.3143405392765999E-3</v>
      </c>
      <c r="AK295">
        <v>0.99068564176559448</v>
      </c>
      <c r="AL295">
        <v>0</v>
      </c>
      <c r="AM295">
        <v>1</v>
      </c>
    </row>
    <row r="296" spans="1:39" x14ac:dyDescent="0.2">
      <c r="A296" t="s">
        <v>0</v>
      </c>
      <c r="B296" t="s">
        <v>1</v>
      </c>
      <c r="C296" t="s">
        <v>2</v>
      </c>
      <c r="D296" t="s">
        <v>3</v>
      </c>
      <c r="E296">
        <v>2.156330800800133</v>
      </c>
      <c r="F296">
        <v>367</v>
      </c>
      <c r="G296">
        <v>120</v>
      </c>
      <c r="H296">
        <v>0.32697547683923711</v>
      </c>
      <c r="I296">
        <v>128435</v>
      </c>
      <c r="J296">
        <v>349.95912806539508</v>
      </c>
      <c r="K296">
        <v>3.2288828337874662</v>
      </c>
      <c r="L296">
        <f t="shared" si="28"/>
        <v>3.2704317812222272</v>
      </c>
      <c r="M296">
        <v>5.1943733867712103</v>
      </c>
      <c r="N296">
        <f t="shared" si="29"/>
        <v>0.99727520435967298</v>
      </c>
      <c r="O296" s="1">
        <f t="shared" si="30"/>
        <v>0.16621253405994552</v>
      </c>
      <c r="P296" s="1">
        <f t="shared" si="31"/>
        <v>0</v>
      </c>
      <c r="Q296" s="1">
        <f t="shared" si="32"/>
        <v>2.7247956403270157E-3</v>
      </c>
      <c r="R296">
        <v>11</v>
      </c>
      <c r="S296">
        <v>132</v>
      </c>
      <c r="T296">
        <v>5</v>
      </c>
      <c r="U296">
        <v>5.0023041474654377</v>
      </c>
      <c r="V296" t="s">
        <v>4</v>
      </c>
      <c r="W296">
        <v>13</v>
      </c>
      <c r="X296" t="s">
        <v>5</v>
      </c>
      <c r="Y296">
        <v>3409</v>
      </c>
      <c r="Z296" t="s">
        <v>411</v>
      </c>
      <c r="AA296" t="s">
        <v>412</v>
      </c>
      <c r="AB296">
        <v>-4</v>
      </c>
      <c r="AC296">
        <v>0</v>
      </c>
      <c r="AD296">
        <f t="shared" si="33"/>
        <v>0</v>
      </c>
      <c r="AE296">
        <f t="shared" si="34"/>
        <v>0</v>
      </c>
      <c r="AF296">
        <v>466</v>
      </c>
      <c r="AG296">
        <v>12</v>
      </c>
      <c r="AH296">
        <v>1.7707917023209649</v>
      </c>
      <c r="AI296">
        <v>0</v>
      </c>
      <c r="AJ296">
        <v>1.379196625202894E-2</v>
      </c>
      <c r="AK296">
        <v>0.98620808124542236</v>
      </c>
      <c r="AL296">
        <v>0</v>
      </c>
      <c r="AM296">
        <v>1</v>
      </c>
    </row>
    <row r="297" spans="1:39" x14ac:dyDescent="0.2">
      <c r="A297" t="s">
        <v>0</v>
      </c>
      <c r="B297" t="s">
        <v>1</v>
      </c>
      <c r="C297" t="s">
        <v>2</v>
      </c>
      <c r="D297" t="s">
        <v>3</v>
      </c>
      <c r="E297">
        <v>2.1563314612726989</v>
      </c>
      <c r="F297">
        <v>367</v>
      </c>
      <c r="G297">
        <v>120</v>
      </c>
      <c r="H297">
        <v>0.32697547683923711</v>
      </c>
      <c r="I297">
        <v>128435</v>
      </c>
      <c r="J297">
        <v>349.95912806539508</v>
      </c>
      <c r="K297">
        <v>3.2288828337874662</v>
      </c>
      <c r="L297">
        <f t="shared" si="28"/>
        <v>3.2704317812222272</v>
      </c>
      <c r="M297">
        <v>5.1943733867712103</v>
      </c>
      <c r="N297">
        <f t="shared" si="29"/>
        <v>0.99727520435967298</v>
      </c>
      <c r="O297" s="1">
        <f t="shared" si="30"/>
        <v>0.16621253405994552</v>
      </c>
      <c r="P297" s="1">
        <f t="shared" si="31"/>
        <v>0</v>
      </c>
      <c r="Q297" s="1">
        <f t="shared" si="32"/>
        <v>2.7247956403270157E-3</v>
      </c>
      <c r="R297">
        <v>11</v>
      </c>
      <c r="S297">
        <v>132</v>
      </c>
      <c r="T297">
        <v>5</v>
      </c>
      <c r="U297">
        <v>5.0023041474654377</v>
      </c>
      <c r="V297" t="s">
        <v>4</v>
      </c>
      <c r="W297">
        <v>13</v>
      </c>
      <c r="X297" t="s">
        <v>5</v>
      </c>
      <c r="Y297">
        <v>3409</v>
      </c>
      <c r="Z297" t="s">
        <v>135</v>
      </c>
      <c r="AA297" t="s">
        <v>413</v>
      </c>
      <c r="AB297">
        <v>6</v>
      </c>
      <c r="AC297">
        <v>0</v>
      </c>
      <c r="AD297">
        <f t="shared" si="33"/>
        <v>0</v>
      </c>
      <c r="AE297">
        <f t="shared" si="34"/>
        <v>0</v>
      </c>
      <c r="AF297">
        <v>141</v>
      </c>
      <c r="AG297">
        <v>77</v>
      </c>
      <c r="AH297">
        <v>0.51103633553078487</v>
      </c>
      <c r="AI297">
        <v>0</v>
      </c>
      <c r="AJ297">
        <v>1.0697410441935061E-2</v>
      </c>
      <c r="AK297">
        <v>0.98930257558822632</v>
      </c>
      <c r="AL297">
        <v>0</v>
      </c>
      <c r="AM297">
        <v>1</v>
      </c>
    </row>
    <row r="298" spans="1:39" x14ac:dyDescent="0.2">
      <c r="A298" t="s">
        <v>0</v>
      </c>
      <c r="B298" t="s">
        <v>1</v>
      </c>
      <c r="C298" t="s">
        <v>2</v>
      </c>
      <c r="D298" t="s">
        <v>3</v>
      </c>
      <c r="E298">
        <v>2.1563321135810551</v>
      </c>
      <c r="F298">
        <v>367</v>
      </c>
      <c r="G298">
        <v>120</v>
      </c>
      <c r="H298">
        <v>0.32697547683923711</v>
      </c>
      <c r="I298">
        <v>128435</v>
      </c>
      <c r="J298">
        <v>349.95912806539508</v>
      </c>
      <c r="K298">
        <v>3.2288828337874662</v>
      </c>
      <c r="L298">
        <f t="shared" si="28"/>
        <v>3.2704317812222272</v>
      </c>
      <c r="M298">
        <v>5.1943733867712103</v>
      </c>
      <c r="N298">
        <f t="shared" si="29"/>
        <v>0.99727520435967298</v>
      </c>
      <c r="O298" s="1">
        <f t="shared" si="30"/>
        <v>0.16621253405994552</v>
      </c>
      <c r="P298" s="1">
        <f t="shared" si="31"/>
        <v>0</v>
      </c>
      <c r="Q298" s="1">
        <f t="shared" si="32"/>
        <v>2.7247956403270157E-3</v>
      </c>
      <c r="R298">
        <v>11</v>
      </c>
      <c r="S298">
        <v>132</v>
      </c>
      <c r="T298">
        <v>5</v>
      </c>
      <c r="U298">
        <v>5.0023041474654377</v>
      </c>
      <c r="V298" t="s">
        <v>4</v>
      </c>
      <c r="W298">
        <v>13</v>
      </c>
      <c r="X298" t="s">
        <v>5</v>
      </c>
      <c r="Y298">
        <v>3409</v>
      </c>
      <c r="Z298" t="s">
        <v>55</v>
      </c>
      <c r="AA298" t="s">
        <v>414</v>
      </c>
      <c r="AB298">
        <v>5</v>
      </c>
      <c r="AC298">
        <v>0</v>
      </c>
      <c r="AD298">
        <f t="shared" si="33"/>
        <v>0</v>
      </c>
      <c r="AE298">
        <f t="shared" si="34"/>
        <v>0</v>
      </c>
      <c r="AF298">
        <v>600</v>
      </c>
      <c r="AG298">
        <v>89465</v>
      </c>
      <c r="AH298">
        <v>8.0031467755597099</v>
      </c>
      <c r="AI298">
        <v>0</v>
      </c>
      <c r="AJ298">
        <v>1.0555422864854339E-2</v>
      </c>
      <c r="AK298">
        <v>0.9894445538520813</v>
      </c>
      <c r="AL298">
        <v>0</v>
      </c>
      <c r="AM298">
        <v>1</v>
      </c>
    </row>
    <row r="299" spans="1:39" x14ac:dyDescent="0.2">
      <c r="A299" t="s">
        <v>0</v>
      </c>
      <c r="B299" t="s">
        <v>1</v>
      </c>
      <c r="C299" t="s">
        <v>2</v>
      </c>
      <c r="D299" t="s">
        <v>3</v>
      </c>
      <c r="E299">
        <v>2.156332763774603</v>
      </c>
      <c r="F299">
        <v>367</v>
      </c>
      <c r="G299">
        <v>120</v>
      </c>
      <c r="H299">
        <v>0.32697547683923711</v>
      </c>
      <c r="I299">
        <v>128435</v>
      </c>
      <c r="J299">
        <v>349.95912806539508</v>
      </c>
      <c r="K299">
        <v>3.2288828337874662</v>
      </c>
      <c r="L299">
        <f t="shared" si="28"/>
        <v>3.2704317812222272</v>
      </c>
      <c r="M299">
        <v>5.1943733867712103</v>
      </c>
      <c r="N299">
        <f t="shared" si="29"/>
        <v>0.99727520435967298</v>
      </c>
      <c r="O299" s="1">
        <f t="shared" si="30"/>
        <v>0.16621253405994552</v>
      </c>
      <c r="P299" s="1">
        <f t="shared" si="31"/>
        <v>0</v>
      </c>
      <c r="Q299" s="1">
        <f t="shared" si="32"/>
        <v>2.7247956403270157E-3</v>
      </c>
      <c r="R299">
        <v>11</v>
      </c>
      <c r="S299">
        <v>132</v>
      </c>
      <c r="T299">
        <v>5</v>
      </c>
      <c r="U299">
        <v>5.0023041474654377</v>
      </c>
      <c r="V299" t="s">
        <v>4</v>
      </c>
      <c r="W299">
        <v>13</v>
      </c>
      <c r="X299" t="s">
        <v>5</v>
      </c>
      <c r="Y299">
        <v>3409</v>
      </c>
      <c r="Z299" t="s">
        <v>73</v>
      </c>
      <c r="AA299" t="s">
        <v>415</v>
      </c>
      <c r="AB299">
        <v>5</v>
      </c>
      <c r="AC299">
        <v>0</v>
      </c>
      <c r="AD299">
        <f t="shared" si="33"/>
        <v>0</v>
      </c>
      <c r="AE299">
        <f t="shared" si="34"/>
        <v>0</v>
      </c>
      <c r="AF299">
        <v>588</v>
      </c>
      <c r="AG299">
        <v>74661</v>
      </c>
      <c r="AH299">
        <v>6.2945833413290568</v>
      </c>
      <c r="AI299">
        <v>0</v>
      </c>
      <c r="AJ299">
        <v>1.173078361898661E-2</v>
      </c>
      <c r="AK299">
        <v>0.98826920986175537</v>
      </c>
      <c r="AL299">
        <v>0</v>
      </c>
      <c r="AM299">
        <v>1</v>
      </c>
    </row>
    <row r="300" spans="1:39" x14ac:dyDescent="0.2">
      <c r="A300" t="s">
        <v>0</v>
      </c>
      <c r="B300" t="s">
        <v>1</v>
      </c>
      <c r="C300" t="s">
        <v>2</v>
      </c>
      <c r="D300" t="s">
        <v>3</v>
      </c>
      <c r="E300">
        <v>2.1563334160122412</v>
      </c>
      <c r="F300">
        <v>367</v>
      </c>
      <c r="G300">
        <v>120</v>
      </c>
      <c r="H300">
        <v>0.32697547683923711</v>
      </c>
      <c r="I300">
        <v>128435</v>
      </c>
      <c r="J300">
        <v>349.95912806539508</v>
      </c>
      <c r="K300">
        <v>3.2288828337874662</v>
      </c>
      <c r="L300">
        <f t="shared" si="28"/>
        <v>3.2704317812222272</v>
      </c>
      <c r="M300">
        <v>5.1943733867712103</v>
      </c>
      <c r="N300">
        <f t="shared" si="29"/>
        <v>0.99727520435967298</v>
      </c>
      <c r="O300" s="1">
        <f t="shared" si="30"/>
        <v>0.16621253405994552</v>
      </c>
      <c r="P300" s="1">
        <f t="shared" si="31"/>
        <v>0</v>
      </c>
      <c r="Q300" s="1">
        <f t="shared" si="32"/>
        <v>2.7247956403270157E-3</v>
      </c>
      <c r="R300">
        <v>11</v>
      </c>
      <c r="S300">
        <v>132</v>
      </c>
      <c r="T300">
        <v>5</v>
      </c>
      <c r="U300">
        <v>5.0023041474654377</v>
      </c>
      <c r="V300" t="s">
        <v>4</v>
      </c>
      <c r="W300">
        <v>13</v>
      </c>
      <c r="X300" t="s">
        <v>5</v>
      </c>
      <c r="Y300">
        <v>3409</v>
      </c>
      <c r="Z300" t="s">
        <v>152</v>
      </c>
      <c r="AA300" t="s">
        <v>153</v>
      </c>
      <c r="AB300">
        <v>1</v>
      </c>
      <c r="AC300">
        <v>0</v>
      </c>
      <c r="AD300">
        <f t="shared" si="33"/>
        <v>0</v>
      </c>
      <c r="AE300">
        <f t="shared" si="34"/>
        <v>0</v>
      </c>
      <c r="AF300">
        <v>9</v>
      </c>
      <c r="AG300">
        <v>0</v>
      </c>
      <c r="AH300" t="s">
        <v>140</v>
      </c>
      <c r="AI300">
        <v>0</v>
      </c>
      <c r="AJ300">
        <v>7.7553316950798026E-3</v>
      </c>
      <c r="AK300">
        <v>0.9922446608543396</v>
      </c>
      <c r="AL300">
        <v>0</v>
      </c>
      <c r="AM300">
        <v>1</v>
      </c>
    </row>
    <row r="301" spans="1:39" x14ac:dyDescent="0.2">
      <c r="A301" t="s">
        <v>0</v>
      </c>
      <c r="B301" t="s">
        <v>1</v>
      </c>
      <c r="C301" t="s">
        <v>2</v>
      </c>
      <c r="D301" t="s">
        <v>3</v>
      </c>
      <c r="E301">
        <v>2.1563339293758572</v>
      </c>
      <c r="F301">
        <v>367</v>
      </c>
      <c r="G301">
        <v>120</v>
      </c>
      <c r="H301">
        <v>0.32697547683923711</v>
      </c>
      <c r="I301">
        <v>128435</v>
      </c>
      <c r="J301">
        <v>349.95912806539508</v>
      </c>
      <c r="K301">
        <v>3.2288828337874662</v>
      </c>
      <c r="L301">
        <f t="shared" si="28"/>
        <v>3.2704317812222272</v>
      </c>
      <c r="M301">
        <v>5.1943733867712103</v>
      </c>
      <c r="N301">
        <f t="shared" si="29"/>
        <v>0.99727520435967298</v>
      </c>
      <c r="O301" s="1">
        <f t="shared" si="30"/>
        <v>0.16621253405994552</v>
      </c>
      <c r="P301" s="1">
        <f t="shared" si="31"/>
        <v>0</v>
      </c>
      <c r="Q301" s="1">
        <f t="shared" si="32"/>
        <v>2.7247956403270157E-3</v>
      </c>
      <c r="R301">
        <v>11</v>
      </c>
      <c r="S301">
        <v>132</v>
      </c>
      <c r="T301">
        <v>5</v>
      </c>
      <c r="U301">
        <v>5.0023041474654377</v>
      </c>
      <c r="V301" t="s">
        <v>4</v>
      </c>
      <c r="W301">
        <v>13</v>
      </c>
      <c r="X301" t="s">
        <v>5</v>
      </c>
      <c r="Y301">
        <v>3409</v>
      </c>
      <c r="Z301" t="s">
        <v>8</v>
      </c>
      <c r="AA301" t="s">
        <v>416</v>
      </c>
      <c r="AB301">
        <v>2</v>
      </c>
      <c r="AC301">
        <v>0</v>
      </c>
      <c r="AD301">
        <f t="shared" si="33"/>
        <v>0</v>
      </c>
      <c r="AE301">
        <f t="shared" si="34"/>
        <v>0</v>
      </c>
      <c r="AF301">
        <v>437</v>
      </c>
      <c r="AG301">
        <v>40573</v>
      </c>
      <c r="AH301">
        <v>10.679579894022771</v>
      </c>
      <c r="AI301">
        <v>1</v>
      </c>
      <c r="AJ301">
        <v>9.8065054044127464E-3</v>
      </c>
      <c r="AK301">
        <v>0.99019342660903931</v>
      </c>
      <c r="AL301">
        <v>0</v>
      </c>
      <c r="AM301">
        <v>1</v>
      </c>
    </row>
    <row r="302" spans="1:39" x14ac:dyDescent="0.2">
      <c r="A302" t="s">
        <v>0</v>
      </c>
      <c r="B302" t="s">
        <v>1</v>
      </c>
      <c r="C302" t="s">
        <v>2</v>
      </c>
      <c r="D302" t="s">
        <v>3</v>
      </c>
      <c r="E302">
        <v>2.156334112460899</v>
      </c>
      <c r="F302">
        <v>367</v>
      </c>
      <c r="G302">
        <v>120</v>
      </c>
      <c r="H302">
        <v>0.32697547683923711</v>
      </c>
      <c r="I302">
        <v>128435</v>
      </c>
      <c r="J302">
        <v>349.95912806539508</v>
      </c>
      <c r="K302">
        <v>3.2288828337874662</v>
      </c>
      <c r="L302">
        <f t="shared" si="28"/>
        <v>3.2704317812222272</v>
      </c>
      <c r="M302">
        <v>5.1943733867712103</v>
      </c>
      <c r="N302">
        <f t="shared" si="29"/>
        <v>0.99727520435967298</v>
      </c>
      <c r="O302" s="1">
        <f t="shared" si="30"/>
        <v>0.16621253405994552</v>
      </c>
      <c r="P302" s="1">
        <f t="shared" si="31"/>
        <v>0</v>
      </c>
      <c r="Q302" s="1">
        <f t="shared" si="32"/>
        <v>2.7247956403270157E-3</v>
      </c>
      <c r="R302">
        <v>11</v>
      </c>
      <c r="S302">
        <v>132</v>
      </c>
      <c r="T302">
        <v>5</v>
      </c>
      <c r="U302">
        <v>5.0023041474654377</v>
      </c>
      <c r="V302" t="s">
        <v>4</v>
      </c>
      <c r="W302">
        <v>13</v>
      </c>
      <c r="X302" t="s">
        <v>5</v>
      </c>
      <c r="Y302">
        <v>3409</v>
      </c>
      <c r="Z302" t="s">
        <v>152</v>
      </c>
      <c r="AA302" t="s">
        <v>153</v>
      </c>
      <c r="AB302">
        <v>0</v>
      </c>
      <c r="AC302">
        <v>0</v>
      </c>
      <c r="AD302">
        <f t="shared" si="33"/>
        <v>0</v>
      </c>
      <c r="AE302">
        <f t="shared" si="34"/>
        <v>0</v>
      </c>
      <c r="AF302">
        <v>9</v>
      </c>
      <c r="AG302">
        <v>0</v>
      </c>
      <c r="AH302" t="s">
        <v>140</v>
      </c>
      <c r="AI302">
        <v>0</v>
      </c>
      <c r="AJ302">
        <v>7.7553316950798026E-3</v>
      </c>
      <c r="AK302">
        <v>0.9922446608543396</v>
      </c>
      <c r="AL302">
        <v>0</v>
      </c>
      <c r="AM302">
        <v>1</v>
      </c>
    </row>
    <row r="303" spans="1:39" x14ac:dyDescent="0.2">
      <c r="A303" t="s">
        <v>0</v>
      </c>
      <c r="B303" t="s">
        <v>1</v>
      </c>
      <c r="C303" t="s">
        <v>2</v>
      </c>
      <c r="D303" t="s">
        <v>3</v>
      </c>
      <c r="E303">
        <v>2.1563341962916032</v>
      </c>
      <c r="F303">
        <v>367</v>
      </c>
      <c r="G303">
        <v>120</v>
      </c>
      <c r="H303">
        <v>0.32697547683923711</v>
      </c>
      <c r="I303">
        <v>128435</v>
      </c>
      <c r="J303">
        <v>349.95912806539508</v>
      </c>
      <c r="K303">
        <v>3.2288828337874662</v>
      </c>
      <c r="L303">
        <f t="shared" si="28"/>
        <v>3.2704317812222272</v>
      </c>
      <c r="M303">
        <v>5.1943733867712103</v>
      </c>
      <c r="N303">
        <f t="shared" si="29"/>
        <v>0.99727520435967298</v>
      </c>
      <c r="O303" s="1">
        <f t="shared" si="30"/>
        <v>0.16621253405994552</v>
      </c>
      <c r="P303" s="1">
        <f t="shared" si="31"/>
        <v>0</v>
      </c>
      <c r="Q303" s="1">
        <f t="shared" si="32"/>
        <v>2.7247956403270157E-3</v>
      </c>
      <c r="R303">
        <v>11</v>
      </c>
      <c r="S303">
        <v>132</v>
      </c>
      <c r="T303">
        <v>5</v>
      </c>
      <c r="U303">
        <v>5.0023041474654377</v>
      </c>
      <c r="V303" t="s">
        <v>4</v>
      </c>
      <c r="W303">
        <v>13</v>
      </c>
      <c r="X303" t="s">
        <v>5</v>
      </c>
      <c r="Y303">
        <v>3409</v>
      </c>
      <c r="Z303" t="s">
        <v>6</v>
      </c>
      <c r="AA303" t="s">
        <v>417</v>
      </c>
      <c r="AB303">
        <v>3</v>
      </c>
      <c r="AC303">
        <v>0</v>
      </c>
      <c r="AD303">
        <f t="shared" si="33"/>
        <v>0</v>
      </c>
      <c r="AE303">
        <f t="shared" si="34"/>
        <v>0</v>
      </c>
      <c r="AF303">
        <v>407</v>
      </c>
      <c r="AG303">
        <v>1000</v>
      </c>
      <c r="AH303">
        <v>10.26430959661257</v>
      </c>
      <c r="AI303">
        <v>1</v>
      </c>
      <c r="AJ303">
        <v>7.7520995400845996E-3</v>
      </c>
      <c r="AK303">
        <v>0.99224793910980225</v>
      </c>
      <c r="AL303">
        <v>0</v>
      </c>
      <c r="AM303">
        <v>1</v>
      </c>
    </row>
    <row r="304" spans="1:39" x14ac:dyDescent="0.2">
      <c r="A304" t="s">
        <v>0</v>
      </c>
      <c r="B304" t="s">
        <v>1</v>
      </c>
      <c r="C304" t="s">
        <v>2</v>
      </c>
      <c r="D304" t="s">
        <v>3</v>
      </c>
      <c r="E304">
        <v>2.1563342629164488</v>
      </c>
      <c r="F304">
        <v>367</v>
      </c>
      <c r="G304">
        <v>120</v>
      </c>
      <c r="H304">
        <v>0.32697547683923711</v>
      </c>
      <c r="I304">
        <v>128435</v>
      </c>
      <c r="J304">
        <v>349.95912806539508</v>
      </c>
      <c r="K304">
        <v>3.2288828337874662</v>
      </c>
      <c r="L304">
        <f t="shared" si="28"/>
        <v>3.2704317812222272</v>
      </c>
      <c r="M304">
        <v>5.1943733867712103</v>
      </c>
      <c r="N304">
        <f t="shared" si="29"/>
        <v>0.99727520435967298</v>
      </c>
      <c r="O304" s="1">
        <f t="shared" si="30"/>
        <v>0.16621253405994552</v>
      </c>
      <c r="P304" s="1">
        <f t="shared" si="31"/>
        <v>0</v>
      </c>
      <c r="Q304" s="1">
        <f t="shared" si="32"/>
        <v>2.7247956403270157E-3</v>
      </c>
      <c r="R304">
        <v>11</v>
      </c>
      <c r="S304">
        <v>132</v>
      </c>
      <c r="T304">
        <v>5</v>
      </c>
      <c r="U304">
        <v>5.0023041474654377</v>
      </c>
      <c r="V304" t="s">
        <v>4</v>
      </c>
      <c r="W304">
        <v>13</v>
      </c>
      <c r="X304" t="s">
        <v>5</v>
      </c>
      <c r="Y304">
        <v>3409</v>
      </c>
      <c r="Z304" t="s">
        <v>152</v>
      </c>
      <c r="AA304" t="s">
        <v>153</v>
      </c>
      <c r="AB304">
        <v>1</v>
      </c>
      <c r="AC304">
        <v>0</v>
      </c>
      <c r="AD304">
        <f t="shared" si="33"/>
        <v>0</v>
      </c>
      <c r="AE304">
        <f t="shared" si="34"/>
        <v>0</v>
      </c>
      <c r="AF304">
        <v>9</v>
      </c>
      <c r="AG304">
        <v>0</v>
      </c>
      <c r="AH304" t="s">
        <v>140</v>
      </c>
      <c r="AI304">
        <v>0</v>
      </c>
      <c r="AJ304">
        <v>7.7553316950798026E-3</v>
      </c>
      <c r="AK304">
        <v>0.9922446608543396</v>
      </c>
      <c r="AL304">
        <v>0</v>
      </c>
      <c r="AM304">
        <v>1</v>
      </c>
    </row>
    <row r="305" spans="1:39" x14ac:dyDescent="0.2">
      <c r="A305" t="s">
        <v>0</v>
      </c>
      <c r="B305" t="s">
        <v>1</v>
      </c>
      <c r="C305" t="s">
        <v>2</v>
      </c>
      <c r="D305" t="s">
        <v>3</v>
      </c>
      <c r="E305">
        <v>2.156334329479165</v>
      </c>
      <c r="F305">
        <v>367</v>
      </c>
      <c r="G305">
        <v>120</v>
      </c>
      <c r="H305">
        <v>0.32697547683923711</v>
      </c>
      <c r="I305">
        <v>128435</v>
      </c>
      <c r="J305">
        <v>349.95912806539508</v>
      </c>
      <c r="K305">
        <v>3.2288828337874662</v>
      </c>
      <c r="L305">
        <f t="shared" si="28"/>
        <v>3.2704317812222272</v>
      </c>
      <c r="M305">
        <v>5.1943733867712103</v>
      </c>
      <c r="N305">
        <f t="shared" si="29"/>
        <v>0.99727520435967298</v>
      </c>
      <c r="O305" s="1">
        <f t="shared" si="30"/>
        <v>0.16621253405994552</v>
      </c>
      <c r="P305" s="1">
        <f t="shared" si="31"/>
        <v>0</v>
      </c>
      <c r="Q305" s="1">
        <f t="shared" si="32"/>
        <v>2.7247956403270157E-3</v>
      </c>
      <c r="R305">
        <v>11</v>
      </c>
      <c r="S305">
        <v>132</v>
      </c>
      <c r="T305">
        <v>5</v>
      </c>
      <c r="U305">
        <v>5.0023041474654377</v>
      </c>
      <c r="V305" t="s">
        <v>4</v>
      </c>
      <c r="W305">
        <v>13</v>
      </c>
      <c r="X305" t="s">
        <v>5</v>
      </c>
      <c r="Y305">
        <v>3409</v>
      </c>
      <c r="Z305" t="s">
        <v>6</v>
      </c>
      <c r="AA305" t="s">
        <v>418</v>
      </c>
      <c r="AB305">
        <v>2</v>
      </c>
      <c r="AC305">
        <v>0</v>
      </c>
      <c r="AD305">
        <f t="shared" si="33"/>
        <v>0</v>
      </c>
      <c r="AE305">
        <f t="shared" si="34"/>
        <v>0</v>
      </c>
      <c r="AF305">
        <v>391</v>
      </c>
      <c r="AG305">
        <v>1000</v>
      </c>
      <c r="AH305">
        <v>10.264309728009961</v>
      </c>
      <c r="AI305">
        <v>1</v>
      </c>
      <c r="AJ305">
        <v>9.9832396954298019E-3</v>
      </c>
      <c r="AK305">
        <v>0.99001675844192505</v>
      </c>
      <c r="AL305">
        <v>0</v>
      </c>
      <c r="AM305">
        <v>1</v>
      </c>
    </row>
    <row r="306" spans="1:39" x14ac:dyDescent="0.2">
      <c r="A306" t="s">
        <v>0</v>
      </c>
      <c r="B306" t="s">
        <v>1</v>
      </c>
      <c r="C306" t="s">
        <v>2</v>
      </c>
      <c r="D306" t="s">
        <v>3</v>
      </c>
      <c r="E306">
        <v>2.156334380846106</v>
      </c>
      <c r="F306">
        <v>367</v>
      </c>
      <c r="G306">
        <v>120</v>
      </c>
      <c r="H306">
        <v>0.32697547683923711</v>
      </c>
      <c r="I306">
        <v>128435</v>
      </c>
      <c r="J306">
        <v>349.95912806539508</v>
      </c>
      <c r="K306">
        <v>3.2288828337874662</v>
      </c>
      <c r="L306">
        <f t="shared" si="28"/>
        <v>3.2704317812222272</v>
      </c>
      <c r="M306">
        <v>5.1943733867712103</v>
      </c>
      <c r="N306">
        <f t="shared" si="29"/>
        <v>0.99727520435967298</v>
      </c>
      <c r="O306" s="1">
        <f t="shared" si="30"/>
        <v>0.16621253405994552</v>
      </c>
      <c r="P306" s="1">
        <f t="shared" si="31"/>
        <v>0</v>
      </c>
      <c r="Q306" s="1">
        <f t="shared" si="32"/>
        <v>2.7247956403270157E-3</v>
      </c>
      <c r="R306">
        <v>11</v>
      </c>
      <c r="S306">
        <v>132</v>
      </c>
      <c r="T306">
        <v>5</v>
      </c>
      <c r="U306">
        <v>5.0023041474654377</v>
      </c>
      <c r="V306" t="s">
        <v>4</v>
      </c>
      <c r="W306">
        <v>13</v>
      </c>
      <c r="X306" t="s">
        <v>5</v>
      </c>
      <c r="Y306">
        <v>3409</v>
      </c>
      <c r="Z306" t="s">
        <v>419</v>
      </c>
      <c r="AA306" t="s">
        <v>420</v>
      </c>
      <c r="AB306">
        <v>1</v>
      </c>
      <c r="AC306">
        <v>0</v>
      </c>
      <c r="AD306">
        <f t="shared" si="33"/>
        <v>0</v>
      </c>
      <c r="AE306">
        <f t="shared" si="34"/>
        <v>0</v>
      </c>
      <c r="AF306">
        <v>535</v>
      </c>
      <c r="AG306">
        <v>15220</v>
      </c>
      <c r="AH306">
        <v>9.4493057388995716</v>
      </c>
      <c r="AI306">
        <v>1</v>
      </c>
      <c r="AJ306">
        <v>1.0746593587100509E-2</v>
      </c>
      <c r="AK306">
        <v>0.9892534613609314</v>
      </c>
      <c r="AL306">
        <v>0</v>
      </c>
      <c r="AM306">
        <v>1</v>
      </c>
    </row>
    <row r="307" spans="1:39" x14ac:dyDescent="0.2">
      <c r="A307" t="s">
        <v>0</v>
      </c>
      <c r="B307" t="s">
        <v>1</v>
      </c>
      <c r="C307" t="s">
        <v>2</v>
      </c>
      <c r="D307" t="s">
        <v>3</v>
      </c>
      <c r="E307">
        <v>2.1563344568054288</v>
      </c>
      <c r="F307">
        <v>367</v>
      </c>
      <c r="G307">
        <v>120</v>
      </c>
      <c r="H307">
        <v>0.32697547683923711</v>
      </c>
      <c r="I307">
        <v>128435</v>
      </c>
      <c r="J307">
        <v>349.95912806539508</v>
      </c>
      <c r="K307">
        <v>3.2288828337874662</v>
      </c>
      <c r="L307">
        <f t="shared" si="28"/>
        <v>3.2704317812222272</v>
      </c>
      <c r="M307">
        <v>5.1943733867712103</v>
      </c>
      <c r="N307">
        <f t="shared" si="29"/>
        <v>0.99727520435967298</v>
      </c>
      <c r="O307" s="1">
        <f t="shared" si="30"/>
        <v>0.16621253405994552</v>
      </c>
      <c r="P307" s="1">
        <f t="shared" si="31"/>
        <v>0</v>
      </c>
      <c r="Q307" s="1">
        <f t="shared" si="32"/>
        <v>2.7247956403270157E-3</v>
      </c>
      <c r="R307">
        <v>11</v>
      </c>
      <c r="S307">
        <v>132</v>
      </c>
      <c r="T307">
        <v>5</v>
      </c>
      <c r="U307">
        <v>5.0023041474654377</v>
      </c>
      <c r="V307" t="s">
        <v>4</v>
      </c>
      <c r="W307">
        <v>13</v>
      </c>
      <c r="X307" t="s">
        <v>5</v>
      </c>
      <c r="Y307">
        <v>3409</v>
      </c>
      <c r="Z307" t="s">
        <v>94</v>
      </c>
      <c r="AA307" t="s">
        <v>421</v>
      </c>
      <c r="AB307">
        <v>5</v>
      </c>
      <c r="AC307">
        <v>0</v>
      </c>
      <c r="AD307">
        <f t="shared" si="33"/>
        <v>0</v>
      </c>
      <c r="AE307">
        <f t="shared" si="34"/>
        <v>0</v>
      </c>
      <c r="AF307">
        <v>371</v>
      </c>
      <c r="AG307">
        <v>15059</v>
      </c>
      <c r="AH307">
        <v>5.1061758878865424</v>
      </c>
      <c r="AI307">
        <v>0</v>
      </c>
      <c r="AJ307">
        <v>9.8166242241859436E-3</v>
      </c>
      <c r="AK307">
        <v>0.99018341302871704</v>
      </c>
      <c r="AL307">
        <v>0</v>
      </c>
      <c r="AM307">
        <v>1</v>
      </c>
    </row>
    <row r="308" spans="1:39" x14ac:dyDescent="0.2">
      <c r="A308" t="s">
        <v>0</v>
      </c>
      <c r="B308" t="s">
        <v>1</v>
      </c>
      <c r="C308" t="s">
        <v>2</v>
      </c>
      <c r="D308" t="s">
        <v>3</v>
      </c>
      <c r="E308">
        <v>2.15633450669017</v>
      </c>
      <c r="F308">
        <v>367</v>
      </c>
      <c r="G308">
        <v>120</v>
      </c>
      <c r="H308">
        <v>0.32697547683923711</v>
      </c>
      <c r="I308">
        <v>128435</v>
      </c>
      <c r="J308">
        <v>349.95912806539508</v>
      </c>
      <c r="K308">
        <v>3.2288828337874662</v>
      </c>
      <c r="L308">
        <f t="shared" si="28"/>
        <v>3.2704317812222272</v>
      </c>
      <c r="M308">
        <v>5.1943733867712103</v>
      </c>
      <c r="N308">
        <f t="shared" si="29"/>
        <v>0.99727520435967298</v>
      </c>
      <c r="O308" s="1">
        <f t="shared" si="30"/>
        <v>0.16621253405994552</v>
      </c>
      <c r="P308" s="1">
        <f t="shared" si="31"/>
        <v>0</v>
      </c>
      <c r="Q308" s="1">
        <f t="shared" si="32"/>
        <v>2.7247956403270157E-3</v>
      </c>
      <c r="R308">
        <v>11</v>
      </c>
      <c r="S308">
        <v>132</v>
      </c>
      <c r="T308">
        <v>5</v>
      </c>
      <c r="U308">
        <v>5.0023041474654377</v>
      </c>
      <c r="V308" t="s">
        <v>4</v>
      </c>
      <c r="W308">
        <v>13</v>
      </c>
      <c r="X308" t="s">
        <v>5</v>
      </c>
      <c r="Y308">
        <v>3409</v>
      </c>
      <c r="Z308" t="s">
        <v>12</v>
      </c>
      <c r="AA308" t="s">
        <v>422</v>
      </c>
      <c r="AB308">
        <v>3</v>
      </c>
      <c r="AC308">
        <v>0</v>
      </c>
      <c r="AD308">
        <f t="shared" si="33"/>
        <v>0</v>
      </c>
      <c r="AE308">
        <f t="shared" si="34"/>
        <v>0</v>
      </c>
      <c r="AF308">
        <v>292</v>
      </c>
      <c r="AG308">
        <v>9291</v>
      </c>
      <c r="AH308">
        <v>0.87056711399853837</v>
      </c>
      <c r="AI308">
        <v>0</v>
      </c>
      <c r="AJ308">
        <v>1.6828944906592369E-2</v>
      </c>
      <c r="AK308">
        <v>0.98317104578018188</v>
      </c>
      <c r="AL308">
        <v>0</v>
      </c>
      <c r="AM308">
        <v>1</v>
      </c>
    </row>
    <row r="309" spans="1:39" x14ac:dyDescent="0.2">
      <c r="A309" t="s">
        <v>0</v>
      </c>
      <c r="B309" t="s">
        <v>1</v>
      </c>
      <c r="C309" t="s">
        <v>2</v>
      </c>
      <c r="D309" t="s">
        <v>3</v>
      </c>
      <c r="E309">
        <v>2.1563345737454021</v>
      </c>
      <c r="F309">
        <v>367</v>
      </c>
      <c r="G309">
        <v>120</v>
      </c>
      <c r="H309">
        <v>0.32697547683923711</v>
      </c>
      <c r="I309">
        <v>128435</v>
      </c>
      <c r="J309">
        <v>349.95912806539508</v>
      </c>
      <c r="K309">
        <v>3.2288828337874662</v>
      </c>
      <c r="L309">
        <f t="shared" si="28"/>
        <v>3.2704317812222272</v>
      </c>
      <c r="M309">
        <v>5.1943733867712103</v>
      </c>
      <c r="N309">
        <f t="shared" si="29"/>
        <v>0.99727520435967298</v>
      </c>
      <c r="O309" s="1">
        <f t="shared" si="30"/>
        <v>0.16621253405994552</v>
      </c>
      <c r="P309" s="1">
        <f t="shared" si="31"/>
        <v>0</v>
      </c>
      <c r="Q309" s="1">
        <f t="shared" si="32"/>
        <v>2.7247956403270157E-3</v>
      </c>
      <c r="R309">
        <v>11</v>
      </c>
      <c r="S309">
        <v>132</v>
      </c>
      <c r="T309">
        <v>5</v>
      </c>
      <c r="U309">
        <v>5.0023041474654377</v>
      </c>
      <c r="V309" t="s">
        <v>4</v>
      </c>
      <c r="W309">
        <v>13</v>
      </c>
      <c r="X309" t="s">
        <v>5</v>
      </c>
      <c r="Y309">
        <v>3409</v>
      </c>
      <c r="Z309" t="s">
        <v>94</v>
      </c>
      <c r="AA309" t="s">
        <v>423</v>
      </c>
      <c r="AB309">
        <v>7</v>
      </c>
      <c r="AC309">
        <v>0</v>
      </c>
      <c r="AD309">
        <f t="shared" si="33"/>
        <v>0</v>
      </c>
      <c r="AE309">
        <f t="shared" si="34"/>
        <v>0</v>
      </c>
      <c r="AF309">
        <v>1527</v>
      </c>
      <c r="AG309">
        <v>15059</v>
      </c>
      <c r="AH309">
        <v>5.1061760079916336</v>
      </c>
      <c r="AI309">
        <v>0</v>
      </c>
      <c r="AJ309">
        <v>1.0790286585688589E-2</v>
      </c>
      <c r="AK309">
        <v>0.98920971155166626</v>
      </c>
      <c r="AL309">
        <v>0</v>
      </c>
      <c r="AM309">
        <v>1</v>
      </c>
    </row>
    <row r="310" spans="1:39" x14ac:dyDescent="0.2">
      <c r="A310" t="s">
        <v>0</v>
      </c>
      <c r="B310" t="s">
        <v>1</v>
      </c>
      <c r="C310" t="s">
        <v>2</v>
      </c>
      <c r="D310" t="s">
        <v>3</v>
      </c>
      <c r="E310">
        <v>2.1563346398028318</v>
      </c>
      <c r="F310">
        <v>367</v>
      </c>
      <c r="G310">
        <v>120</v>
      </c>
      <c r="H310">
        <v>0.32697547683923711</v>
      </c>
      <c r="I310">
        <v>128435</v>
      </c>
      <c r="J310">
        <v>349.95912806539508</v>
      </c>
      <c r="K310">
        <v>3.2288828337874662</v>
      </c>
      <c r="L310">
        <f t="shared" si="28"/>
        <v>3.2704317812222272</v>
      </c>
      <c r="M310">
        <v>5.1943733867712103</v>
      </c>
      <c r="N310">
        <f t="shared" si="29"/>
        <v>0.99727520435967298</v>
      </c>
      <c r="O310" s="1">
        <f t="shared" si="30"/>
        <v>0.16621253405994552</v>
      </c>
      <c r="P310" s="1">
        <f t="shared" si="31"/>
        <v>0</v>
      </c>
      <c r="Q310" s="1">
        <f t="shared" si="32"/>
        <v>2.7247956403270157E-3</v>
      </c>
      <c r="R310">
        <v>11</v>
      </c>
      <c r="S310">
        <v>132</v>
      </c>
      <c r="T310">
        <v>5</v>
      </c>
      <c r="U310">
        <v>5.0023041474654377</v>
      </c>
      <c r="V310" t="s">
        <v>4</v>
      </c>
      <c r="W310">
        <v>13</v>
      </c>
      <c r="X310" t="s">
        <v>5</v>
      </c>
      <c r="Y310">
        <v>3409</v>
      </c>
      <c r="Z310" t="s">
        <v>419</v>
      </c>
      <c r="AA310" t="s">
        <v>424</v>
      </c>
      <c r="AB310">
        <v>2</v>
      </c>
      <c r="AC310">
        <v>0</v>
      </c>
      <c r="AD310">
        <f t="shared" si="33"/>
        <v>0</v>
      </c>
      <c r="AE310">
        <f t="shared" si="34"/>
        <v>0</v>
      </c>
      <c r="AF310">
        <v>35</v>
      </c>
      <c r="AG310">
        <v>15220</v>
      </c>
      <c r="AH310">
        <v>9.4493059938054582</v>
      </c>
      <c r="AI310">
        <v>1</v>
      </c>
      <c r="AJ310">
        <v>7.2250943630933762E-3</v>
      </c>
      <c r="AK310">
        <v>0.9927748441696167</v>
      </c>
      <c r="AL310">
        <v>0</v>
      </c>
      <c r="AM310">
        <v>1</v>
      </c>
    </row>
    <row r="311" spans="1:39" x14ac:dyDescent="0.2">
      <c r="A311" t="s">
        <v>0</v>
      </c>
      <c r="B311" t="s">
        <v>1</v>
      </c>
      <c r="C311" t="s">
        <v>2</v>
      </c>
      <c r="D311" t="s">
        <v>3</v>
      </c>
      <c r="E311">
        <v>2.1563347061950431</v>
      </c>
      <c r="F311">
        <v>367</v>
      </c>
      <c r="G311">
        <v>120</v>
      </c>
      <c r="H311">
        <v>0.32697547683923711</v>
      </c>
      <c r="I311">
        <v>128435</v>
      </c>
      <c r="J311">
        <v>349.95912806539508</v>
      </c>
      <c r="K311">
        <v>3.2288828337874662</v>
      </c>
      <c r="L311">
        <f t="shared" si="28"/>
        <v>3.2704317812222272</v>
      </c>
      <c r="M311">
        <v>5.1943733867712103</v>
      </c>
      <c r="N311">
        <f t="shared" si="29"/>
        <v>0.99727520435967298</v>
      </c>
      <c r="O311" s="1">
        <f t="shared" si="30"/>
        <v>0.16621253405994552</v>
      </c>
      <c r="P311" s="1">
        <f t="shared" si="31"/>
        <v>0</v>
      </c>
      <c r="Q311" s="1">
        <f t="shared" si="32"/>
        <v>2.7247956403270157E-3</v>
      </c>
      <c r="R311">
        <v>11</v>
      </c>
      <c r="S311">
        <v>132</v>
      </c>
      <c r="T311">
        <v>5</v>
      </c>
      <c r="U311">
        <v>5.0023041474654377</v>
      </c>
      <c r="V311" t="s">
        <v>4</v>
      </c>
      <c r="W311">
        <v>13</v>
      </c>
      <c r="X311" t="s">
        <v>5</v>
      </c>
      <c r="Y311">
        <v>3409</v>
      </c>
      <c r="Z311" t="s">
        <v>152</v>
      </c>
      <c r="AA311" t="s">
        <v>153</v>
      </c>
      <c r="AB311">
        <v>1</v>
      </c>
      <c r="AC311">
        <v>0</v>
      </c>
      <c r="AD311">
        <f t="shared" si="33"/>
        <v>0</v>
      </c>
      <c r="AE311">
        <f t="shared" si="34"/>
        <v>0</v>
      </c>
      <c r="AF311">
        <v>9</v>
      </c>
      <c r="AG311">
        <v>0</v>
      </c>
      <c r="AH311" t="s">
        <v>140</v>
      </c>
      <c r="AI311">
        <v>0</v>
      </c>
      <c r="AJ311">
        <v>7.7553316950798026E-3</v>
      </c>
      <c r="AK311">
        <v>0.9922446608543396</v>
      </c>
      <c r="AL311">
        <v>0</v>
      </c>
      <c r="AM311">
        <v>1</v>
      </c>
    </row>
    <row r="312" spans="1:39" x14ac:dyDescent="0.2">
      <c r="A312" t="s">
        <v>0</v>
      </c>
      <c r="B312" t="s">
        <v>1</v>
      </c>
      <c r="C312" t="s">
        <v>2</v>
      </c>
      <c r="D312" t="s">
        <v>3</v>
      </c>
      <c r="E312">
        <v>2.1563347772599282</v>
      </c>
      <c r="F312">
        <v>367</v>
      </c>
      <c r="G312">
        <v>120</v>
      </c>
      <c r="H312">
        <v>0.32697547683923711</v>
      </c>
      <c r="I312">
        <v>128435</v>
      </c>
      <c r="J312">
        <v>349.95912806539508</v>
      </c>
      <c r="K312">
        <v>3.2288828337874662</v>
      </c>
      <c r="L312">
        <f t="shared" si="28"/>
        <v>3.2704317812222272</v>
      </c>
      <c r="M312">
        <v>5.1943733867712103</v>
      </c>
      <c r="N312">
        <f t="shared" si="29"/>
        <v>0.99727520435967298</v>
      </c>
      <c r="O312" s="1">
        <f t="shared" si="30"/>
        <v>0.16621253405994552</v>
      </c>
      <c r="P312" s="1">
        <f t="shared" si="31"/>
        <v>0</v>
      </c>
      <c r="Q312" s="1">
        <f t="shared" si="32"/>
        <v>2.7247956403270157E-3</v>
      </c>
      <c r="R312">
        <v>11</v>
      </c>
      <c r="S312">
        <v>132</v>
      </c>
      <c r="T312">
        <v>5</v>
      </c>
      <c r="U312">
        <v>5.0023041474654377</v>
      </c>
      <c r="V312" t="s">
        <v>4</v>
      </c>
      <c r="W312">
        <v>13</v>
      </c>
      <c r="X312" t="s">
        <v>5</v>
      </c>
      <c r="Y312">
        <v>3409</v>
      </c>
      <c r="Z312" t="s">
        <v>152</v>
      </c>
      <c r="AA312" t="s">
        <v>153</v>
      </c>
      <c r="AB312">
        <v>1</v>
      </c>
      <c r="AC312">
        <v>0</v>
      </c>
      <c r="AD312">
        <f t="shared" si="33"/>
        <v>0</v>
      </c>
      <c r="AE312">
        <f t="shared" si="34"/>
        <v>0</v>
      </c>
      <c r="AF312">
        <v>9</v>
      </c>
      <c r="AG312">
        <v>0</v>
      </c>
      <c r="AH312" t="s">
        <v>140</v>
      </c>
      <c r="AI312">
        <v>0</v>
      </c>
      <c r="AJ312">
        <v>7.7553316950798026E-3</v>
      </c>
      <c r="AK312">
        <v>0.9922446608543396</v>
      </c>
      <c r="AL312">
        <v>0</v>
      </c>
      <c r="AM312">
        <v>1</v>
      </c>
    </row>
    <row r="313" spans="1:39" x14ac:dyDescent="0.2">
      <c r="A313" t="s">
        <v>0</v>
      </c>
      <c r="B313" t="s">
        <v>1</v>
      </c>
      <c r="C313" t="s">
        <v>2</v>
      </c>
      <c r="D313" t="s">
        <v>3</v>
      </c>
      <c r="E313">
        <v>2.1563348322897271</v>
      </c>
      <c r="F313">
        <v>367</v>
      </c>
      <c r="G313">
        <v>120</v>
      </c>
      <c r="H313">
        <v>0.32697547683923711</v>
      </c>
      <c r="I313">
        <v>128435</v>
      </c>
      <c r="J313">
        <v>349.95912806539508</v>
      </c>
      <c r="K313">
        <v>3.2288828337874662</v>
      </c>
      <c r="L313">
        <f t="shared" si="28"/>
        <v>3.2704317812222272</v>
      </c>
      <c r="M313">
        <v>5.1943733867712103</v>
      </c>
      <c r="N313">
        <f t="shared" si="29"/>
        <v>0.99727520435967298</v>
      </c>
      <c r="O313" s="1">
        <f t="shared" si="30"/>
        <v>0.16621253405994552</v>
      </c>
      <c r="P313" s="1">
        <f t="shared" si="31"/>
        <v>0</v>
      </c>
      <c r="Q313" s="1">
        <f t="shared" si="32"/>
        <v>2.7247956403270157E-3</v>
      </c>
      <c r="R313">
        <v>11</v>
      </c>
      <c r="S313">
        <v>132</v>
      </c>
      <c r="T313">
        <v>5</v>
      </c>
      <c r="U313">
        <v>5.0023041474654377</v>
      </c>
      <c r="V313" t="s">
        <v>4</v>
      </c>
      <c r="W313">
        <v>13</v>
      </c>
      <c r="X313" t="s">
        <v>5</v>
      </c>
      <c r="Y313">
        <v>3409</v>
      </c>
      <c r="Z313" t="s">
        <v>6</v>
      </c>
      <c r="AA313" t="s">
        <v>418</v>
      </c>
      <c r="AB313">
        <v>2</v>
      </c>
      <c r="AC313">
        <v>0</v>
      </c>
      <c r="AD313">
        <f t="shared" si="33"/>
        <v>0</v>
      </c>
      <c r="AE313">
        <f t="shared" si="34"/>
        <v>0</v>
      </c>
      <c r="AF313">
        <v>391</v>
      </c>
      <c r="AG313">
        <v>1000</v>
      </c>
      <c r="AH313">
        <v>10.26431024945982</v>
      </c>
      <c r="AI313">
        <v>1</v>
      </c>
      <c r="AJ313">
        <v>9.9832396954298019E-3</v>
      </c>
      <c r="AK313">
        <v>0.99001675844192505</v>
      </c>
      <c r="AL313">
        <v>0</v>
      </c>
      <c r="AM313">
        <v>1</v>
      </c>
    </row>
    <row r="314" spans="1:39" x14ac:dyDescent="0.2">
      <c r="A314" t="s">
        <v>0</v>
      </c>
      <c r="B314" t="s">
        <v>1</v>
      </c>
      <c r="C314" t="s">
        <v>2</v>
      </c>
      <c r="D314" t="s">
        <v>3</v>
      </c>
      <c r="E314">
        <v>2.1563348993177658</v>
      </c>
      <c r="F314">
        <v>367</v>
      </c>
      <c r="G314">
        <v>120</v>
      </c>
      <c r="H314">
        <v>0.32697547683923711</v>
      </c>
      <c r="I314">
        <v>128435</v>
      </c>
      <c r="J314">
        <v>349.95912806539508</v>
      </c>
      <c r="K314">
        <v>3.2288828337874662</v>
      </c>
      <c r="L314">
        <f t="shared" si="28"/>
        <v>3.2704317812222272</v>
      </c>
      <c r="M314">
        <v>5.1943733867712103</v>
      </c>
      <c r="N314">
        <f t="shared" si="29"/>
        <v>0.99727520435967298</v>
      </c>
      <c r="O314" s="1">
        <f t="shared" si="30"/>
        <v>0.16621253405994552</v>
      </c>
      <c r="P314" s="1">
        <f t="shared" si="31"/>
        <v>0</v>
      </c>
      <c r="Q314" s="1">
        <f t="shared" si="32"/>
        <v>2.7247956403270157E-3</v>
      </c>
      <c r="R314">
        <v>11</v>
      </c>
      <c r="S314">
        <v>132</v>
      </c>
      <c r="T314">
        <v>5</v>
      </c>
      <c r="U314">
        <v>5.0023041474654377</v>
      </c>
      <c r="V314" t="s">
        <v>4</v>
      </c>
      <c r="W314">
        <v>13</v>
      </c>
      <c r="X314" t="s">
        <v>5</v>
      </c>
      <c r="Y314">
        <v>3409</v>
      </c>
      <c r="Z314" t="s">
        <v>10</v>
      </c>
      <c r="AA314" t="s">
        <v>425</v>
      </c>
      <c r="AB314">
        <v>1</v>
      </c>
      <c r="AC314">
        <v>0</v>
      </c>
      <c r="AD314">
        <f t="shared" si="33"/>
        <v>0</v>
      </c>
      <c r="AE314">
        <f t="shared" si="34"/>
        <v>0</v>
      </c>
      <c r="AF314">
        <v>104</v>
      </c>
      <c r="AG314">
        <v>7683</v>
      </c>
      <c r="AH314">
        <v>0.39482726165350618</v>
      </c>
      <c r="AI314">
        <v>0</v>
      </c>
      <c r="AJ314">
        <v>2.332209795713425E-2</v>
      </c>
      <c r="AK314">
        <v>0.97667783498764038</v>
      </c>
      <c r="AL314">
        <v>0</v>
      </c>
      <c r="AM314">
        <v>1</v>
      </c>
    </row>
    <row r="315" spans="1:39" x14ac:dyDescent="0.2">
      <c r="A315" t="s">
        <v>0</v>
      </c>
      <c r="B315" t="s">
        <v>1</v>
      </c>
      <c r="C315" t="s">
        <v>2</v>
      </c>
      <c r="D315" t="s">
        <v>3</v>
      </c>
      <c r="E315">
        <v>2.1563349655618271</v>
      </c>
      <c r="F315">
        <v>367</v>
      </c>
      <c r="G315">
        <v>120</v>
      </c>
      <c r="H315">
        <v>0.32697547683923711</v>
      </c>
      <c r="I315">
        <v>128435</v>
      </c>
      <c r="J315">
        <v>349.95912806539508</v>
      </c>
      <c r="K315">
        <v>3.2288828337874662</v>
      </c>
      <c r="L315">
        <f t="shared" si="28"/>
        <v>3.2704317812222272</v>
      </c>
      <c r="M315">
        <v>5.1943733867712103</v>
      </c>
      <c r="N315">
        <f t="shared" si="29"/>
        <v>0.99727520435967298</v>
      </c>
      <c r="O315" s="1">
        <f t="shared" si="30"/>
        <v>0.16621253405994552</v>
      </c>
      <c r="P315" s="1">
        <f t="shared" si="31"/>
        <v>0</v>
      </c>
      <c r="Q315" s="1">
        <f t="shared" si="32"/>
        <v>2.7247956403270157E-3</v>
      </c>
      <c r="R315">
        <v>11</v>
      </c>
      <c r="S315">
        <v>132</v>
      </c>
      <c r="T315">
        <v>5</v>
      </c>
      <c r="U315">
        <v>5.0023041474654377</v>
      </c>
      <c r="V315" t="s">
        <v>4</v>
      </c>
      <c r="W315">
        <v>13</v>
      </c>
      <c r="X315" t="s">
        <v>5</v>
      </c>
      <c r="Y315">
        <v>3409</v>
      </c>
      <c r="Z315" t="s">
        <v>152</v>
      </c>
      <c r="AA315" t="s">
        <v>153</v>
      </c>
      <c r="AB315">
        <v>1</v>
      </c>
      <c r="AC315">
        <v>0</v>
      </c>
      <c r="AD315">
        <f t="shared" si="33"/>
        <v>0</v>
      </c>
      <c r="AE315">
        <f t="shared" si="34"/>
        <v>0</v>
      </c>
      <c r="AF315">
        <v>9</v>
      </c>
      <c r="AG315">
        <v>0</v>
      </c>
      <c r="AH315" t="s">
        <v>140</v>
      </c>
      <c r="AI315">
        <v>0</v>
      </c>
      <c r="AJ315">
        <v>7.7553316950798026E-3</v>
      </c>
      <c r="AK315">
        <v>0.9922446608543396</v>
      </c>
      <c r="AL315">
        <v>0</v>
      </c>
      <c r="AM315">
        <v>1</v>
      </c>
    </row>
    <row r="316" spans="1:39" x14ac:dyDescent="0.2">
      <c r="A316" t="s">
        <v>0</v>
      </c>
      <c r="B316" t="s">
        <v>1</v>
      </c>
      <c r="C316" t="s">
        <v>2</v>
      </c>
      <c r="D316" t="s">
        <v>3</v>
      </c>
      <c r="E316">
        <v>2.1563350153780121</v>
      </c>
      <c r="F316">
        <v>367</v>
      </c>
      <c r="G316">
        <v>120</v>
      </c>
      <c r="H316">
        <v>0.32697547683923711</v>
      </c>
      <c r="I316">
        <v>128435</v>
      </c>
      <c r="J316">
        <v>349.95912806539508</v>
      </c>
      <c r="K316">
        <v>3.2288828337874662</v>
      </c>
      <c r="L316">
        <f t="shared" si="28"/>
        <v>3.2704317812222272</v>
      </c>
      <c r="M316">
        <v>5.1943733867712103</v>
      </c>
      <c r="N316">
        <f t="shared" si="29"/>
        <v>0.99727520435967298</v>
      </c>
      <c r="O316" s="1">
        <f t="shared" si="30"/>
        <v>0.16621253405994552</v>
      </c>
      <c r="P316" s="1">
        <f t="shared" si="31"/>
        <v>0</v>
      </c>
      <c r="Q316" s="1">
        <f t="shared" si="32"/>
        <v>2.7247956403270157E-3</v>
      </c>
      <c r="R316">
        <v>11</v>
      </c>
      <c r="S316">
        <v>132</v>
      </c>
      <c r="T316">
        <v>5</v>
      </c>
      <c r="U316">
        <v>5.0023041474654377</v>
      </c>
      <c r="V316" t="s">
        <v>4</v>
      </c>
      <c r="W316">
        <v>13</v>
      </c>
      <c r="X316" t="s">
        <v>5</v>
      </c>
      <c r="Y316">
        <v>3409</v>
      </c>
      <c r="Z316" t="s">
        <v>152</v>
      </c>
      <c r="AA316" t="s">
        <v>153</v>
      </c>
      <c r="AB316">
        <v>0</v>
      </c>
      <c r="AC316">
        <v>0</v>
      </c>
      <c r="AD316">
        <f t="shared" si="33"/>
        <v>0</v>
      </c>
      <c r="AE316">
        <f t="shared" si="34"/>
        <v>0</v>
      </c>
      <c r="AF316">
        <v>9</v>
      </c>
      <c r="AG316">
        <v>0</v>
      </c>
      <c r="AH316" t="s">
        <v>140</v>
      </c>
      <c r="AI316">
        <v>0</v>
      </c>
      <c r="AJ316">
        <v>7.7553316950798026E-3</v>
      </c>
      <c r="AK316">
        <v>0.9922446608543396</v>
      </c>
      <c r="AL316">
        <v>0</v>
      </c>
      <c r="AM316">
        <v>1</v>
      </c>
    </row>
    <row r="317" spans="1:39" x14ac:dyDescent="0.2">
      <c r="A317" t="s">
        <v>0</v>
      </c>
      <c r="B317" t="s">
        <v>1</v>
      </c>
      <c r="C317" t="s">
        <v>2</v>
      </c>
      <c r="D317" t="s">
        <v>3</v>
      </c>
      <c r="E317">
        <v>2.1563350929075362</v>
      </c>
      <c r="F317">
        <v>367</v>
      </c>
      <c r="G317">
        <v>120</v>
      </c>
      <c r="H317">
        <v>0.32697547683923711</v>
      </c>
      <c r="I317">
        <v>128435</v>
      </c>
      <c r="J317">
        <v>349.95912806539508</v>
      </c>
      <c r="K317">
        <v>3.2288828337874662</v>
      </c>
      <c r="L317">
        <f t="shared" si="28"/>
        <v>3.2704317812222272</v>
      </c>
      <c r="M317">
        <v>5.1943733867712103</v>
      </c>
      <c r="N317">
        <f t="shared" si="29"/>
        <v>0.99727520435967298</v>
      </c>
      <c r="O317" s="1">
        <f t="shared" si="30"/>
        <v>0.16621253405994552</v>
      </c>
      <c r="P317" s="1">
        <f t="shared" si="31"/>
        <v>0</v>
      </c>
      <c r="Q317" s="1">
        <f t="shared" si="32"/>
        <v>2.7247956403270157E-3</v>
      </c>
      <c r="R317">
        <v>11</v>
      </c>
      <c r="S317">
        <v>132</v>
      </c>
      <c r="T317">
        <v>5</v>
      </c>
      <c r="U317">
        <v>5.0023041474654377</v>
      </c>
      <c r="V317" t="s">
        <v>4</v>
      </c>
      <c r="W317">
        <v>13</v>
      </c>
      <c r="X317" t="s">
        <v>5</v>
      </c>
      <c r="Y317">
        <v>3409</v>
      </c>
      <c r="Z317" t="s">
        <v>152</v>
      </c>
      <c r="AA317" t="s">
        <v>153</v>
      </c>
      <c r="AB317">
        <v>1</v>
      </c>
      <c r="AC317">
        <v>0</v>
      </c>
      <c r="AD317">
        <f t="shared" si="33"/>
        <v>0</v>
      </c>
      <c r="AE317">
        <f t="shared" si="34"/>
        <v>0</v>
      </c>
      <c r="AF317">
        <v>9</v>
      </c>
      <c r="AG317">
        <v>0</v>
      </c>
      <c r="AH317" t="s">
        <v>140</v>
      </c>
      <c r="AI317">
        <v>0</v>
      </c>
      <c r="AJ317">
        <v>7.7553316950798026E-3</v>
      </c>
      <c r="AK317">
        <v>0.9922446608543396</v>
      </c>
      <c r="AL317">
        <v>0</v>
      </c>
      <c r="AM317">
        <v>1</v>
      </c>
    </row>
    <row r="318" spans="1:39" x14ac:dyDescent="0.2">
      <c r="A318" t="s">
        <v>0</v>
      </c>
      <c r="B318" t="s">
        <v>1</v>
      </c>
      <c r="C318" t="s">
        <v>2</v>
      </c>
      <c r="D318" t="s">
        <v>3</v>
      </c>
      <c r="E318">
        <v>2.1563351429174662</v>
      </c>
      <c r="F318">
        <v>367</v>
      </c>
      <c r="G318">
        <v>120</v>
      </c>
      <c r="H318">
        <v>0.32697547683923711</v>
      </c>
      <c r="I318">
        <v>128435</v>
      </c>
      <c r="J318">
        <v>349.95912806539508</v>
      </c>
      <c r="K318">
        <v>3.2288828337874662</v>
      </c>
      <c r="L318">
        <f t="shared" si="28"/>
        <v>3.2704317812222272</v>
      </c>
      <c r="M318">
        <v>5.1943733867712103</v>
      </c>
      <c r="N318">
        <f t="shared" si="29"/>
        <v>0.99727520435967298</v>
      </c>
      <c r="O318" s="1">
        <f t="shared" si="30"/>
        <v>0.16621253405994552</v>
      </c>
      <c r="P318" s="1">
        <f t="shared" si="31"/>
        <v>0</v>
      </c>
      <c r="Q318" s="1">
        <f t="shared" si="32"/>
        <v>2.7247956403270157E-3</v>
      </c>
      <c r="R318">
        <v>11</v>
      </c>
      <c r="S318">
        <v>132</v>
      </c>
      <c r="T318">
        <v>5</v>
      </c>
      <c r="U318">
        <v>5.0023041474654377</v>
      </c>
      <c r="V318" t="s">
        <v>4</v>
      </c>
      <c r="W318">
        <v>13</v>
      </c>
      <c r="X318" t="s">
        <v>5</v>
      </c>
      <c r="Y318">
        <v>3409</v>
      </c>
      <c r="Z318" t="s">
        <v>6</v>
      </c>
      <c r="AA318" t="s">
        <v>418</v>
      </c>
      <c r="AB318">
        <v>2</v>
      </c>
      <c r="AC318">
        <v>0</v>
      </c>
      <c r="AD318">
        <f t="shared" si="33"/>
        <v>0</v>
      </c>
      <c r="AE318">
        <f t="shared" si="34"/>
        <v>0</v>
      </c>
      <c r="AF318">
        <v>391</v>
      </c>
      <c r="AG318">
        <v>1000</v>
      </c>
      <c r="AH318">
        <v>10.264310554424339</v>
      </c>
      <c r="AI318">
        <v>1</v>
      </c>
      <c r="AJ318">
        <v>9.9832396954298019E-3</v>
      </c>
      <c r="AK318">
        <v>0.99001675844192505</v>
      </c>
      <c r="AL318">
        <v>0</v>
      </c>
      <c r="AM318">
        <v>1</v>
      </c>
    </row>
    <row r="319" spans="1:39" x14ac:dyDescent="0.2">
      <c r="A319" t="s">
        <v>0</v>
      </c>
      <c r="B319" t="s">
        <v>1</v>
      </c>
      <c r="C319" t="s">
        <v>2</v>
      </c>
      <c r="D319" t="s">
        <v>3</v>
      </c>
      <c r="E319">
        <v>2.1563352092478119</v>
      </c>
      <c r="F319">
        <v>367</v>
      </c>
      <c r="G319">
        <v>120</v>
      </c>
      <c r="H319">
        <v>0.32697547683923711</v>
      </c>
      <c r="I319">
        <v>128435</v>
      </c>
      <c r="J319">
        <v>349.95912806539508</v>
      </c>
      <c r="K319">
        <v>3.2288828337874662</v>
      </c>
      <c r="L319">
        <f t="shared" si="28"/>
        <v>3.2704317812222272</v>
      </c>
      <c r="M319">
        <v>5.1943733867712103</v>
      </c>
      <c r="N319">
        <f t="shared" si="29"/>
        <v>0.99727520435967298</v>
      </c>
      <c r="O319" s="1">
        <f t="shared" si="30"/>
        <v>0.16621253405994552</v>
      </c>
      <c r="P319" s="1">
        <f t="shared" si="31"/>
        <v>0</v>
      </c>
      <c r="Q319" s="1">
        <f t="shared" si="32"/>
        <v>2.7247956403270157E-3</v>
      </c>
      <c r="R319">
        <v>11</v>
      </c>
      <c r="S319">
        <v>132</v>
      </c>
      <c r="T319">
        <v>5</v>
      </c>
      <c r="U319">
        <v>5.0023041474654377</v>
      </c>
      <c r="V319" t="s">
        <v>4</v>
      </c>
      <c r="W319">
        <v>13</v>
      </c>
      <c r="X319" t="s">
        <v>5</v>
      </c>
      <c r="Y319">
        <v>3409</v>
      </c>
      <c r="Z319" t="s">
        <v>152</v>
      </c>
      <c r="AA319" t="s">
        <v>153</v>
      </c>
      <c r="AB319">
        <v>1</v>
      </c>
      <c r="AC319">
        <v>0</v>
      </c>
      <c r="AD319">
        <f t="shared" si="33"/>
        <v>0</v>
      </c>
      <c r="AE319">
        <f t="shared" si="34"/>
        <v>0</v>
      </c>
      <c r="AF319">
        <v>9</v>
      </c>
      <c r="AG319">
        <v>0</v>
      </c>
      <c r="AH319" t="s">
        <v>140</v>
      </c>
      <c r="AI319">
        <v>0</v>
      </c>
      <c r="AJ319">
        <v>7.7553316950798026E-3</v>
      </c>
      <c r="AK319">
        <v>0.9922446608543396</v>
      </c>
      <c r="AL319">
        <v>0</v>
      </c>
      <c r="AM319">
        <v>1</v>
      </c>
    </row>
    <row r="320" spans="1:39" x14ac:dyDescent="0.2">
      <c r="A320" t="s">
        <v>0</v>
      </c>
      <c r="B320" t="s">
        <v>1</v>
      </c>
      <c r="C320" t="s">
        <v>2</v>
      </c>
      <c r="D320" t="s">
        <v>3</v>
      </c>
      <c r="E320">
        <v>2.1563352757381091</v>
      </c>
      <c r="F320">
        <v>367</v>
      </c>
      <c r="G320">
        <v>120</v>
      </c>
      <c r="H320">
        <v>0.32697547683923711</v>
      </c>
      <c r="I320">
        <v>128435</v>
      </c>
      <c r="J320">
        <v>349.95912806539508</v>
      </c>
      <c r="K320">
        <v>3.2288828337874662</v>
      </c>
      <c r="L320">
        <f t="shared" si="28"/>
        <v>3.2704317812222272</v>
      </c>
      <c r="M320">
        <v>5.1943733867712103</v>
      </c>
      <c r="N320">
        <f t="shared" si="29"/>
        <v>0.99727520435967298</v>
      </c>
      <c r="O320" s="1">
        <f t="shared" si="30"/>
        <v>0.16621253405994552</v>
      </c>
      <c r="P320" s="1">
        <f t="shared" si="31"/>
        <v>0</v>
      </c>
      <c r="Q320" s="1">
        <f t="shared" si="32"/>
        <v>2.7247956403270157E-3</v>
      </c>
      <c r="R320">
        <v>11</v>
      </c>
      <c r="S320">
        <v>132</v>
      </c>
      <c r="T320">
        <v>5</v>
      </c>
      <c r="U320">
        <v>5.0023041474654377</v>
      </c>
      <c r="V320" t="s">
        <v>4</v>
      </c>
      <c r="W320">
        <v>13</v>
      </c>
      <c r="X320" t="s">
        <v>5</v>
      </c>
      <c r="Y320">
        <v>3409</v>
      </c>
      <c r="Z320" t="s">
        <v>6</v>
      </c>
      <c r="AA320" t="s">
        <v>426</v>
      </c>
      <c r="AB320">
        <v>2</v>
      </c>
      <c r="AC320">
        <v>0</v>
      </c>
      <c r="AD320">
        <f t="shared" si="33"/>
        <v>0</v>
      </c>
      <c r="AE320">
        <f t="shared" si="34"/>
        <v>0</v>
      </c>
      <c r="AF320">
        <v>299</v>
      </c>
      <c r="AG320">
        <v>1000</v>
      </c>
      <c r="AH320">
        <v>10.26431068493312</v>
      </c>
      <c r="AI320">
        <v>1</v>
      </c>
      <c r="AJ320">
        <v>9.7818896174430847E-3</v>
      </c>
      <c r="AK320">
        <v>0.99021810293197632</v>
      </c>
      <c r="AL320">
        <v>0</v>
      </c>
      <c r="AM320">
        <v>1</v>
      </c>
    </row>
    <row r="321" spans="1:39" x14ac:dyDescent="0.2">
      <c r="A321" t="s">
        <v>0</v>
      </c>
      <c r="B321" t="s">
        <v>1</v>
      </c>
      <c r="C321" t="s">
        <v>2</v>
      </c>
      <c r="D321" t="s">
        <v>3</v>
      </c>
      <c r="E321">
        <v>2.1563353422864302</v>
      </c>
      <c r="F321">
        <v>367</v>
      </c>
      <c r="G321">
        <v>120</v>
      </c>
      <c r="H321">
        <v>0.32697547683923711</v>
      </c>
      <c r="I321">
        <v>128435</v>
      </c>
      <c r="J321">
        <v>349.95912806539508</v>
      </c>
      <c r="K321">
        <v>3.2288828337874662</v>
      </c>
      <c r="L321">
        <f t="shared" si="28"/>
        <v>3.2704317812222272</v>
      </c>
      <c r="M321">
        <v>5.1943733867712103</v>
      </c>
      <c r="N321">
        <f t="shared" si="29"/>
        <v>0.99727520435967298</v>
      </c>
      <c r="O321" s="1">
        <f t="shared" si="30"/>
        <v>0.16621253405994552</v>
      </c>
      <c r="P321" s="1">
        <f t="shared" si="31"/>
        <v>0</v>
      </c>
      <c r="Q321" s="1">
        <f t="shared" si="32"/>
        <v>2.7247956403270157E-3</v>
      </c>
      <c r="R321">
        <v>11</v>
      </c>
      <c r="S321">
        <v>132</v>
      </c>
      <c r="T321">
        <v>5</v>
      </c>
      <c r="U321">
        <v>5.0023041474654377</v>
      </c>
      <c r="V321" t="s">
        <v>4</v>
      </c>
      <c r="W321">
        <v>13</v>
      </c>
      <c r="X321" t="s">
        <v>5</v>
      </c>
      <c r="Y321">
        <v>3409</v>
      </c>
      <c r="Z321" t="s">
        <v>427</v>
      </c>
      <c r="AA321" t="s">
        <v>428</v>
      </c>
      <c r="AB321">
        <v>1</v>
      </c>
      <c r="AC321">
        <v>0</v>
      </c>
      <c r="AD321">
        <f t="shared" si="33"/>
        <v>0</v>
      </c>
      <c r="AE321">
        <f t="shared" si="34"/>
        <v>0</v>
      </c>
      <c r="AF321">
        <v>65</v>
      </c>
      <c r="AG321">
        <v>51</v>
      </c>
      <c r="AH321">
        <v>1.43722148794121</v>
      </c>
      <c r="AI321">
        <v>0</v>
      </c>
      <c r="AJ321">
        <v>1.584663242101669E-2</v>
      </c>
      <c r="AK321">
        <v>0.98415333032608032</v>
      </c>
      <c r="AL321">
        <v>0</v>
      </c>
      <c r="AM321">
        <v>1</v>
      </c>
    </row>
    <row r="322" spans="1:39" x14ac:dyDescent="0.2">
      <c r="A322" t="s">
        <v>0</v>
      </c>
      <c r="B322" t="s">
        <v>1</v>
      </c>
      <c r="C322" t="s">
        <v>2</v>
      </c>
      <c r="D322" t="s">
        <v>3</v>
      </c>
      <c r="E322">
        <v>2.1563354088203939</v>
      </c>
      <c r="F322">
        <v>367</v>
      </c>
      <c r="G322">
        <v>120</v>
      </c>
      <c r="H322">
        <v>0.32697547683923711</v>
      </c>
      <c r="I322">
        <v>128435</v>
      </c>
      <c r="J322">
        <v>349.95912806539508</v>
      </c>
      <c r="K322">
        <v>3.2288828337874662</v>
      </c>
      <c r="L322">
        <f t="shared" si="28"/>
        <v>3.2704317812222272</v>
      </c>
      <c r="M322">
        <v>5.1943733867712103</v>
      </c>
      <c r="N322">
        <f t="shared" si="29"/>
        <v>0.99727520435967298</v>
      </c>
      <c r="O322" s="1">
        <f t="shared" si="30"/>
        <v>0.16621253405994552</v>
      </c>
      <c r="P322" s="1">
        <f t="shared" si="31"/>
        <v>0</v>
      </c>
      <c r="Q322" s="1">
        <f t="shared" si="32"/>
        <v>2.7247956403270157E-3</v>
      </c>
      <c r="R322">
        <v>11</v>
      </c>
      <c r="S322">
        <v>132</v>
      </c>
      <c r="T322">
        <v>5</v>
      </c>
      <c r="U322">
        <v>5.0023041474654377</v>
      </c>
      <c r="V322" t="s">
        <v>4</v>
      </c>
      <c r="W322">
        <v>13</v>
      </c>
      <c r="X322" t="s">
        <v>5</v>
      </c>
      <c r="Y322">
        <v>3409</v>
      </c>
      <c r="Z322" t="s">
        <v>73</v>
      </c>
      <c r="AA322" t="s">
        <v>429</v>
      </c>
      <c r="AB322">
        <v>1</v>
      </c>
      <c r="AC322">
        <v>0</v>
      </c>
      <c r="AD322">
        <f t="shared" si="33"/>
        <v>0</v>
      </c>
      <c r="AE322">
        <f t="shared" si="34"/>
        <v>0</v>
      </c>
      <c r="AF322">
        <v>96</v>
      </c>
      <c r="AG322">
        <v>74661</v>
      </c>
      <c r="AH322">
        <v>6.2945862666293406</v>
      </c>
      <c r="AI322">
        <v>0</v>
      </c>
      <c r="AJ322">
        <v>1.501332875341177E-2</v>
      </c>
      <c r="AK322">
        <v>0.98498660326004028</v>
      </c>
      <c r="AL322">
        <v>0</v>
      </c>
      <c r="AM322">
        <v>1</v>
      </c>
    </row>
    <row r="323" spans="1:39" x14ac:dyDescent="0.2">
      <c r="A323" t="s">
        <v>0</v>
      </c>
      <c r="B323" t="s">
        <v>1</v>
      </c>
      <c r="C323" t="s">
        <v>2</v>
      </c>
      <c r="D323" t="s">
        <v>3</v>
      </c>
      <c r="E323">
        <v>2.1563354735256288</v>
      </c>
      <c r="F323">
        <v>367</v>
      </c>
      <c r="G323">
        <v>120</v>
      </c>
      <c r="H323">
        <v>0.32697547683923711</v>
      </c>
      <c r="I323">
        <v>128435</v>
      </c>
      <c r="J323">
        <v>349.95912806539508</v>
      </c>
      <c r="K323">
        <v>3.2288828337874662</v>
      </c>
      <c r="L323">
        <f t="shared" ref="L323:L386" si="35">($K$2+$K$369+$K$746+$K$1115+$K$1493+$K$1827+$K$2128+$K$2442+$K$2728+$K$3015)/10</f>
        <v>3.2704317812222272</v>
      </c>
      <c r="M323">
        <v>5.1943733867712103</v>
      </c>
      <c r="N323">
        <f t="shared" ref="N323:N367" si="36">AVERAGE($AM$2:$AM$368)</f>
        <v>0.99727520435967298</v>
      </c>
      <c r="O323" s="1">
        <f t="shared" ref="O323:O368" si="37">AVERAGE($AI$2:$AI$368)</f>
        <v>0.16621253405994552</v>
      </c>
      <c r="P323" s="1">
        <f t="shared" ref="P323:P368" si="38">AVERAGE($AD$2:$AD$368)</f>
        <v>0</v>
      </c>
      <c r="Q323" s="1">
        <f t="shared" ref="Q323:Q386" si="39">1-N323-P323</f>
        <v>2.7247956403270157E-3</v>
      </c>
      <c r="R323">
        <v>11</v>
      </c>
      <c r="S323">
        <v>132</v>
      </c>
      <c r="T323">
        <v>5</v>
      </c>
      <c r="U323">
        <v>5.0023041474654377</v>
      </c>
      <c r="V323" t="s">
        <v>4</v>
      </c>
      <c r="W323">
        <v>13</v>
      </c>
      <c r="X323" t="s">
        <v>5</v>
      </c>
      <c r="Y323">
        <v>3409</v>
      </c>
      <c r="Z323" t="s">
        <v>152</v>
      </c>
      <c r="AA323" t="s">
        <v>153</v>
      </c>
      <c r="AB323">
        <v>1</v>
      </c>
      <c r="AC323">
        <v>0</v>
      </c>
      <c r="AD323">
        <f t="shared" ref="AD323:AD386" si="40">IF(AND(AC323=1,AL323=1),1,0)</f>
        <v>0</v>
      </c>
      <c r="AE323">
        <f t="shared" ref="AE323:AE386" si="41">IF(AND(AC323=0,AL323=1),1,0)</f>
        <v>0</v>
      </c>
      <c r="AF323">
        <v>9</v>
      </c>
      <c r="AG323">
        <v>0</v>
      </c>
      <c r="AH323" t="s">
        <v>140</v>
      </c>
      <c r="AI323">
        <v>0</v>
      </c>
      <c r="AJ323">
        <v>7.7553316950798026E-3</v>
      </c>
      <c r="AK323">
        <v>0.9922446608543396</v>
      </c>
      <c r="AL323">
        <v>0</v>
      </c>
      <c r="AM323">
        <v>1</v>
      </c>
    </row>
    <row r="324" spans="1:39" x14ac:dyDescent="0.2">
      <c r="A324" t="s">
        <v>0</v>
      </c>
      <c r="B324" t="s">
        <v>1</v>
      </c>
      <c r="C324" t="s">
        <v>2</v>
      </c>
      <c r="D324" t="s">
        <v>3</v>
      </c>
      <c r="E324">
        <v>2.156335523971586</v>
      </c>
      <c r="F324">
        <v>367</v>
      </c>
      <c r="G324">
        <v>120</v>
      </c>
      <c r="H324">
        <v>0.32697547683923711</v>
      </c>
      <c r="I324">
        <v>128435</v>
      </c>
      <c r="J324">
        <v>349.95912806539508</v>
      </c>
      <c r="K324">
        <v>3.2288828337874662</v>
      </c>
      <c r="L324">
        <f t="shared" si="35"/>
        <v>3.2704317812222272</v>
      </c>
      <c r="M324">
        <v>5.1943733867712103</v>
      </c>
      <c r="N324">
        <f t="shared" si="36"/>
        <v>0.99727520435967298</v>
      </c>
      <c r="O324" s="1">
        <f t="shared" si="37"/>
        <v>0.16621253405994552</v>
      </c>
      <c r="P324" s="1">
        <f t="shared" si="38"/>
        <v>0</v>
      </c>
      <c r="Q324" s="1">
        <f t="shared" si="39"/>
        <v>2.7247956403270157E-3</v>
      </c>
      <c r="R324">
        <v>11</v>
      </c>
      <c r="S324">
        <v>132</v>
      </c>
      <c r="T324">
        <v>5</v>
      </c>
      <c r="U324">
        <v>5.0023041474654377</v>
      </c>
      <c r="V324" t="s">
        <v>4</v>
      </c>
      <c r="W324">
        <v>13</v>
      </c>
      <c r="X324" t="s">
        <v>5</v>
      </c>
      <c r="Y324">
        <v>3409</v>
      </c>
      <c r="Z324" t="s">
        <v>6</v>
      </c>
      <c r="AA324" t="s">
        <v>430</v>
      </c>
      <c r="AB324">
        <v>2</v>
      </c>
      <c r="AC324">
        <v>0</v>
      </c>
      <c r="AD324">
        <f t="shared" si="40"/>
        <v>0</v>
      </c>
      <c r="AE324">
        <f t="shared" si="41"/>
        <v>0</v>
      </c>
      <c r="AF324">
        <v>413</v>
      </c>
      <c r="AG324">
        <v>1000</v>
      </c>
      <c r="AH324">
        <v>10.26431093379049</v>
      </c>
      <c r="AI324">
        <v>1</v>
      </c>
      <c r="AJ324">
        <v>8.3720842376351357E-3</v>
      </c>
      <c r="AK324">
        <v>0.99162793159484863</v>
      </c>
      <c r="AL324">
        <v>0</v>
      </c>
      <c r="AM324">
        <v>1</v>
      </c>
    </row>
    <row r="325" spans="1:39" x14ac:dyDescent="0.2">
      <c r="A325" t="s">
        <v>0</v>
      </c>
      <c r="B325" t="s">
        <v>1</v>
      </c>
      <c r="C325" t="s">
        <v>2</v>
      </c>
      <c r="D325" t="s">
        <v>3</v>
      </c>
      <c r="E325">
        <v>2.1563355900463592</v>
      </c>
      <c r="F325">
        <v>367</v>
      </c>
      <c r="G325">
        <v>120</v>
      </c>
      <c r="H325">
        <v>0.32697547683923711</v>
      </c>
      <c r="I325">
        <v>128435</v>
      </c>
      <c r="J325">
        <v>349.95912806539508</v>
      </c>
      <c r="K325">
        <v>3.2288828337874662</v>
      </c>
      <c r="L325">
        <f t="shared" si="35"/>
        <v>3.2704317812222272</v>
      </c>
      <c r="M325">
        <v>5.1943733867712103</v>
      </c>
      <c r="N325">
        <f t="shared" si="36"/>
        <v>0.99727520435967298</v>
      </c>
      <c r="O325" s="1">
        <f t="shared" si="37"/>
        <v>0.16621253405994552</v>
      </c>
      <c r="P325" s="1">
        <f t="shared" si="38"/>
        <v>0</v>
      </c>
      <c r="Q325" s="1">
        <f t="shared" si="39"/>
        <v>2.7247956403270157E-3</v>
      </c>
      <c r="R325">
        <v>11</v>
      </c>
      <c r="S325">
        <v>132</v>
      </c>
      <c r="T325">
        <v>5</v>
      </c>
      <c r="U325">
        <v>5.0023041474654377</v>
      </c>
      <c r="V325" t="s">
        <v>4</v>
      </c>
      <c r="W325">
        <v>13</v>
      </c>
      <c r="X325" t="s">
        <v>5</v>
      </c>
      <c r="Y325">
        <v>3409</v>
      </c>
      <c r="Z325" t="s">
        <v>116</v>
      </c>
      <c r="AA325" t="s">
        <v>431</v>
      </c>
      <c r="AB325">
        <v>1</v>
      </c>
      <c r="AC325">
        <v>0</v>
      </c>
      <c r="AD325">
        <f t="shared" si="40"/>
        <v>0</v>
      </c>
      <c r="AE325">
        <f t="shared" si="41"/>
        <v>0</v>
      </c>
      <c r="AF325">
        <v>666</v>
      </c>
      <c r="AG325">
        <v>258692</v>
      </c>
      <c r="AH325">
        <v>8.1713910676563604</v>
      </c>
      <c r="AI325">
        <v>1</v>
      </c>
      <c r="AJ325">
        <v>1.190033368766308E-2</v>
      </c>
      <c r="AK325">
        <v>0.98809963464736938</v>
      </c>
      <c r="AL325">
        <v>0</v>
      </c>
      <c r="AM325">
        <v>1</v>
      </c>
    </row>
    <row r="326" spans="1:39" x14ac:dyDescent="0.2">
      <c r="A326" t="s">
        <v>0</v>
      </c>
      <c r="B326" t="s">
        <v>1</v>
      </c>
      <c r="C326" t="s">
        <v>2</v>
      </c>
      <c r="D326" t="s">
        <v>3</v>
      </c>
      <c r="E326">
        <v>2.1563356565299339</v>
      </c>
      <c r="F326">
        <v>367</v>
      </c>
      <c r="G326">
        <v>120</v>
      </c>
      <c r="H326">
        <v>0.32697547683923711</v>
      </c>
      <c r="I326">
        <v>128435</v>
      </c>
      <c r="J326">
        <v>349.95912806539508</v>
      </c>
      <c r="K326">
        <v>3.2288828337874662</v>
      </c>
      <c r="L326">
        <f t="shared" si="35"/>
        <v>3.2704317812222272</v>
      </c>
      <c r="M326">
        <v>5.1943733867712103</v>
      </c>
      <c r="N326">
        <f t="shared" si="36"/>
        <v>0.99727520435967298</v>
      </c>
      <c r="O326" s="1">
        <f t="shared" si="37"/>
        <v>0.16621253405994552</v>
      </c>
      <c r="P326" s="1">
        <f t="shared" si="38"/>
        <v>0</v>
      </c>
      <c r="Q326" s="1">
        <f t="shared" si="39"/>
        <v>2.7247956403270157E-3</v>
      </c>
      <c r="R326">
        <v>11</v>
      </c>
      <c r="S326">
        <v>132</v>
      </c>
      <c r="T326">
        <v>5</v>
      </c>
      <c r="U326">
        <v>5.0023041474654377</v>
      </c>
      <c r="V326" t="s">
        <v>4</v>
      </c>
      <c r="W326">
        <v>13</v>
      </c>
      <c r="X326" t="s">
        <v>5</v>
      </c>
      <c r="Y326">
        <v>3409</v>
      </c>
      <c r="Z326" t="s">
        <v>27</v>
      </c>
      <c r="AA326" t="s">
        <v>432</v>
      </c>
      <c r="AB326">
        <v>8</v>
      </c>
      <c r="AC326">
        <v>1</v>
      </c>
      <c r="AD326">
        <f t="shared" si="40"/>
        <v>0</v>
      </c>
      <c r="AE326">
        <f t="shared" si="41"/>
        <v>0</v>
      </c>
      <c r="AF326">
        <v>595</v>
      </c>
      <c r="AG326">
        <v>52166</v>
      </c>
      <c r="AH326">
        <v>7.9252597596657761</v>
      </c>
      <c r="AI326">
        <v>0</v>
      </c>
      <c r="AJ326">
        <v>8.6837559938430786E-3</v>
      </c>
      <c r="AK326">
        <v>0.99131619930267334</v>
      </c>
      <c r="AL326">
        <v>0</v>
      </c>
      <c r="AM326">
        <v>1</v>
      </c>
    </row>
    <row r="327" spans="1:39" x14ac:dyDescent="0.2">
      <c r="A327" t="s">
        <v>0</v>
      </c>
      <c r="B327" t="s">
        <v>1</v>
      </c>
      <c r="C327" t="s">
        <v>2</v>
      </c>
      <c r="D327" t="s">
        <v>3</v>
      </c>
      <c r="E327">
        <v>2.156335723030566</v>
      </c>
      <c r="F327">
        <v>367</v>
      </c>
      <c r="G327">
        <v>120</v>
      </c>
      <c r="H327">
        <v>0.32697547683923711</v>
      </c>
      <c r="I327">
        <v>128435</v>
      </c>
      <c r="J327">
        <v>349.95912806539508</v>
      </c>
      <c r="K327">
        <v>3.2288828337874662</v>
      </c>
      <c r="L327">
        <f t="shared" si="35"/>
        <v>3.2704317812222272</v>
      </c>
      <c r="M327">
        <v>5.1943733867712103</v>
      </c>
      <c r="N327">
        <f t="shared" si="36"/>
        <v>0.99727520435967298</v>
      </c>
      <c r="O327" s="1">
        <f t="shared" si="37"/>
        <v>0.16621253405994552</v>
      </c>
      <c r="P327" s="1">
        <f t="shared" si="38"/>
        <v>0</v>
      </c>
      <c r="Q327" s="1">
        <f t="shared" si="39"/>
        <v>2.7247956403270157E-3</v>
      </c>
      <c r="R327">
        <v>11</v>
      </c>
      <c r="S327">
        <v>132</v>
      </c>
      <c r="T327">
        <v>5</v>
      </c>
      <c r="U327">
        <v>5.0023041474654377</v>
      </c>
      <c r="V327" t="s">
        <v>4</v>
      </c>
      <c r="W327">
        <v>13</v>
      </c>
      <c r="X327" t="s">
        <v>5</v>
      </c>
      <c r="Y327">
        <v>3409</v>
      </c>
      <c r="Z327" t="s">
        <v>152</v>
      </c>
      <c r="AA327" t="s">
        <v>153</v>
      </c>
      <c r="AB327">
        <v>1</v>
      </c>
      <c r="AC327">
        <v>0</v>
      </c>
      <c r="AD327">
        <f t="shared" si="40"/>
        <v>0</v>
      </c>
      <c r="AE327">
        <f t="shared" si="41"/>
        <v>0</v>
      </c>
      <c r="AF327">
        <v>9</v>
      </c>
      <c r="AG327">
        <v>0</v>
      </c>
      <c r="AH327" t="s">
        <v>140</v>
      </c>
      <c r="AI327">
        <v>0</v>
      </c>
      <c r="AJ327">
        <v>7.7553316950798026E-3</v>
      </c>
      <c r="AK327">
        <v>0.9922446608543396</v>
      </c>
      <c r="AL327">
        <v>0</v>
      </c>
      <c r="AM327">
        <v>1</v>
      </c>
    </row>
    <row r="328" spans="1:39" x14ac:dyDescent="0.2">
      <c r="A328" t="s">
        <v>0</v>
      </c>
      <c r="B328" t="s">
        <v>1</v>
      </c>
      <c r="C328" t="s">
        <v>2</v>
      </c>
      <c r="D328" t="s">
        <v>3</v>
      </c>
      <c r="E328">
        <v>2.1563357907109668</v>
      </c>
      <c r="F328">
        <v>367</v>
      </c>
      <c r="G328">
        <v>120</v>
      </c>
      <c r="H328">
        <v>0.32697547683923711</v>
      </c>
      <c r="I328">
        <v>128435</v>
      </c>
      <c r="J328">
        <v>349.95912806539508</v>
      </c>
      <c r="K328">
        <v>3.2288828337874662</v>
      </c>
      <c r="L328">
        <f t="shared" si="35"/>
        <v>3.2704317812222272</v>
      </c>
      <c r="M328">
        <v>5.1943733867712103</v>
      </c>
      <c r="N328">
        <f t="shared" si="36"/>
        <v>0.99727520435967298</v>
      </c>
      <c r="O328" s="1">
        <f t="shared" si="37"/>
        <v>0.16621253405994552</v>
      </c>
      <c r="P328" s="1">
        <f t="shared" si="38"/>
        <v>0</v>
      </c>
      <c r="Q328" s="1">
        <f t="shared" si="39"/>
        <v>2.7247956403270157E-3</v>
      </c>
      <c r="R328">
        <v>11</v>
      </c>
      <c r="S328">
        <v>132</v>
      </c>
      <c r="T328">
        <v>5</v>
      </c>
      <c r="U328">
        <v>5.0023041474654377</v>
      </c>
      <c r="V328" t="s">
        <v>4</v>
      </c>
      <c r="W328">
        <v>13</v>
      </c>
      <c r="X328" t="s">
        <v>5</v>
      </c>
      <c r="Y328">
        <v>3409</v>
      </c>
      <c r="Z328" t="s">
        <v>433</v>
      </c>
      <c r="AA328" t="s">
        <v>434</v>
      </c>
      <c r="AB328">
        <v>1</v>
      </c>
      <c r="AC328">
        <v>0</v>
      </c>
      <c r="AD328">
        <f t="shared" si="40"/>
        <v>0</v>
      </c>
      <c r="AE328">
        <f t="shared" si="41"/>
        <v>0</v>
      </c>
      <c r="AF328">
        <v>859</v>
      </c>
      <c r="AG328">
        <v>320</v>
      </c>
      <c r="AH328">
        <v>0.31197804130117862</v>
      </c>
      <c r="AI328">
        <v>0</v>
      </c>
      <c r="AJ328">
        <v>8.8418656960129738E-3</v>
      </c>
      <c r="AK328">
        <v>0.99115806818008423</v>
      </c>
      <c r="AL328">
        <v>0</v>
      </c>
      <c r="AM328">
        <v>1</v>
      </c>
    </row>
    <row r="329" spans="1:39" x14ac:dyDescent="0.2">
      <c r="A329" t="s">
        <v>0</v>
      </c>
      <c r="B329" t="s">
        <v>1</v>
      </c>
      <c r="C329" t="s">
        <v>2</v>
      </c>
      <c r="D329" t="s">
        <v>3</v>
      </c>
      <c r="E329">
        <v>2.1563358393866121</v>
      </c>
      <c r="F329">
        <v>367</v>
      </c>
      <c r="G329">
        <v>120</v>
      </c>
      <c r="H329">
        <v>0.32697547683923711</v>
      </c>
      <c r="I329">
        <v>128435</v>
      </c>
      <c r="J329">
        <v>349.95912806539508</v>
      </c>
      <c r="K329">
        <v>3.2288828337874662</v>
      </c>
      <c r="L329">
        <f t="shared" si="35"/>
        <v>3.2704317812222272</v>
      </c>
      <c r="M329">
        <v>5.1943733867712103</v>
      </c>
      <c r="N329">
        <f t="shared" si="36"/>
        <v>0.99727520435967298</v>
      </c>
      <c r="O329" s="1">
        <f t="shared" si="37"/>
        <v>0.16621253405994552</v>
      </c>
      <c r="P329" s="1">
        <f t="shared" si="38"/>
        <v>0</v>
      </c>
      <c r="Q329" s="1">
        <f t="shared" si="39"/>
        <v>2.7247956403270157E-3</v>
      </c>
      <c r="R329">
        <v>11</v>
      </c>
      <c r="S329">
        <v>132</v>
      </c>
      <c r="T329">
        <v>5</v>
      </c>
      <c r="U329">
        <v>5.0023041474654377</v>
      </c>
      <c r="V329" t="s">
        <v>4</v>
      </c>
      <c r="W329">
        <v>13</v>
      </c>
      <c r="X329" t="s">
        <v>5</v>
      </c>
      <c r="Y329">
        <v>3409</v>
      </c>
      <c r="Z329" t="s">
        <v>27</v>
      </c>
      <c r="AA329" t="s">
        <v>435</v>
      </c>
      <c r="AB329">
        <v>2</v>
      </c>
      <c r="AC329">
        <v>0</v>
      </c>
      <c r="AD329">
        <f t="shared" si="40"/>
        <v>0</v>
      </c>
      <c r="AE329">
        <f t="shared" si="41"/>
        <v>0</v>
      </c>
      <c r="AF329">
        <v>926</v>
      </c>
      <c r="AG329">
        <v>52166</v>
      </c>
      <c r="AH329">
        <v>7.9252599430540043</v>
      </c>
      <c r="AI329">
        <v>0</v>
      </c>
      <c r="AJ329">
        <v>9.5286127179861069E-3</v>
      </c>
      <c r="AK329">
        <v>0.99047136306762695</v>
      </c>
      <c r="AL329">
        <v>0</v>
      </c>
      <c r="AM329">
        <v>1</v>
      </c>
    </row>
    <row r="330" spans="1:39" x14ac:dyDescent="0.2">
      <c r="A330" t="s">
        <v>0</v>
      </c>
      <c r="B330" t="s">
        <v>1</v>
      </c>
      <c r="C330" t="s">
        <v>2</v>
      </c>
      <c r="D330" t="s">
        <v>3</v>
      </c>
      <c r="E330">
        <v>2.1563359059892528</v>
      </c>
      <c r="F330">
        <v>367</v>
      </c>
      <c r="G330">
        <v>120</v>
      </c>
      <c r="H330">
        <v>0.32697547683923711</v>
      </c>
      <c r="I330">
        <v>128435</v>
      </c>
      <c r="J330">
        <v>349.95912806539508</v>
      </c>
      <c r="K330">
        <v>3.2288828337874662</v>
      </c>
      <c r="L330">
        <f t="shared" si="35"/>
        <v>3.2704317812222272</v>
      </c>
      <c r="M330">
        <v>5.1943733867712103</v>
      </c>
      <c r="N330">
        <f t="shared" si="36"/>
        <v>0.99727520435967298</v>
      </c>
      <c r="O330" s="1">
        <f t="shared" si="37"/>
        <v>0.16621253405994552</v>
      </c>
      <c r="P330" s="1">
        <f t="shared" si="38"/>
        <v>0</v>
      </c>
      <c r="Q330" s="1">
        <f t="shared" si="39"/>
        <v>2.7247956403270157E-3</v>
      </c>
      <c r="R330">
        <v>11</v>
      </c>
      <c r="S330">
        <v>132</v>
      </c>
      <c r="T330">
        <v>5</v>
      </c>
      <c r="U330">
        <v>5.0023041474654377</v>
      </c>
      <c r="V330" t="s">
        <v>4</v>
      </c>
      <c r="W330">
        <v>13</v>
      </c>
      <c r="X330" t="s">
        <v>5</v>
      </c>
      <c r="Y330">
        <v>3409</v>
      </c>
      <c r="Z330" t="s">
        <v>433</v>
      </c>
      <c r="AA330" t="s">
        <v>436</v>
      </c>
      <c r="AB330">
        <v>1</v>
      </c>
      <c r="AC330">
        <v>0</v>
      </c>
      <c r="AD330">
        <f t="shared" si="40"/>
        <v>0</v>
      </c>
      <c r="AE330">
        <f t="shared" si="41"/>
        <v>0</v>
      </c>
      <c r="AF330">
        <v>43</v>
      </c>
      <c r="AG330">
        <v>320</v>
      </c>
      <c r="AH330">
        <v>0.3119781704681634</v>
      </c>
      <c r="AI330">
        <v>0</v>
      </c>
      <c r="AJ330">
        <v>7.8056785278022289E-3</v>
      </c>
      <c r="AK330">
        <v>0.99219429492950439</v>
      </c>
      <c r="AL330">
        <v>0</v>
      </c>
      <c r="AM330">
        <v>1</v>
      </c>
    </row>
    <row r="331" spans="1:39" x14ac:dyDescent="0.2">
      <c r="A331" t="s">
        <v>0</v>
      </c>
      <c r="B331" t="s">
        <v>1</v>
      </c>
      <c r="C331" t="s">
        <v>2</v>
      </c>
      <c r="D331" t="s">
        <v>3</v>
      </c>
      <c r="E331">
        <v>2.156335972329336</v>
      </c>
      <c r="F331">
        <v>367</v>
      </c>
      <c r="G331">
        <v>120</v>
      </c>
      <c r="H331">
        <v>0.32697547683923711</v>
      </c>
      <c r="I331">
        <v>128435</v>
      </c>
      <c r="J331">
        <v>349.95912806539508</v>
      </c>
      <c r="K331">
        <v>3.2288828337874662</v>
      </c>
      <c r="L331">
        <f t="shared" si="35"/>
        <v>3.2704317812222272</v>
      </c>
      <c r="M331">
        <v>5.1943733867712103</v>
      </c>
      <c r="N331">
        <f t="shared" si="36"/>
        <v>0.99727520435967298</v>
      </c>
      <c r="O331" s="1">
        <f t="shared" si="37"/>
        <v>0.16621253405994552</v>
      </c>
      <c r="P331" s="1">
        <f t="shared" si="38"/>
        <v>0</v>
      </c>
      <c r="Q331" s="1">
        <f t="shared" si="39"/>
        <v>2.7247956403270157E-3</v>
      </c>
      <c r="R331">
        <v>11</v>
      </c>
      <c r="S331">
        <v>132</v>
      </c>
      <c r="T331">
        <v>5</v>
      </c>
      <c r="U331">
        <v>5.0023041474654377</v>
      </c>
      <c r="V331" t="s">
        <v>4</v>
      </c>
      <c r="W331">
        <v>13</v>
      </c>
      <c r="X331" t="s">
        <v>5</v>
      </c>
      <c r="Y331">
        <v>3409</v>
      </c>
      <c r="Z331" t="s">
        <v>346</v>
      </c>
      <c r="AA331" t="s">
        <v>437</v>
      </c>
      <c r="AB331">
        <v>1</v>
      </c>
      <c r="AC331">
        <v>0</v>
      </c>
      <c r="AD331">
        <f t="shared" si="40"/>
        <v>0</v>
      </c>
      <c r="AE331">
        <f t="shared" si="41"/>
        <v>0</v>
      </c>
      <c r="AF331">
        <v>174</v>
      </c>
      <c r="AG331">
        <v>135</v>
      </c>
      <c r="AH331">
        <v>1.702921957264933</v>
      </c>
      <c r="AI331">
        <v>0</v>
      </c>
      <c r="AJ331">
        <v>1.388841681182384E-2</v>
      </c>
      <c r="AK331">
        <v>0.98611164093017578</v>
      </c>
      <c r="AL331">
        <v>0</v>
      </c>
      <c r="AM331">
        <v>1</v>
      </c>
    </row>
    <row r="332" spans="1:39" x14ac:dyDescent="0.2">
      <c r="A332" t="s">
        <v>0</v>
      </c>
      <c r="B332" t="s">
        <v>1</v>
      </c>
      <c r="C332" t="s">
        <v>2</v>
      </c>
      <c r="D332" t="s">
        <v>3</v>
      </c>
      <c r="E332">
        <v>2.156336044031705</v>
      </c>
      <c r="F332">
        <v>367</v>
      </c>
      <c r="G332">
        <v>120</v>
      </c>
      <c r="H332">
        <v>0.32697547683923711</v>
      </c>
      <c r="I332">
        <v>128435</v>
      </c>
      <c r="J332">
        <v>349.95912806539508</v>
      </c>
      <c r="K332">
        <v>3.2288828337874662</v>
      </c>
      <c r="L332">
        <f t="shared" si="35"/>
        <v>3.2704317812222272</v>
      </c>
      <c r="M332">
        <v>5.1943733867712103</v>
      </c>
      <c r="N332">
        <f t="shared" si="36"/>
        <v>0.99727520435967298</v>
      </c>
      <c r="O332" s="1">
        <f t="shared" si="37"/>
        <v>0.16621253405994552</v>
      </c>
      <c r="P332" s="1">
        <f t="shared" si="38"/>
        <v>0</v>
      </c>
      <c r="Q332" s="1">
        <f t="shared" si="39"/>
        <v>2.7247956403270157E-3</v>
      </c>
      <c r="R332">
        <v>11</v>
      </c>
      <c r="S332">
        <v>132</v>
      </c>
      <c r="T332">
        <v>5</v>
      </c>
      <c r="U332">
        <v>5.0023041474654377</v>
      </c>
      <c r="V332" t="s">
        <v>4</v>
      </c>
      <c r="W332">
        <v>13</v>
      </c>
      <c r="X332" t="s">
        <v>5</v>
      </c>
      <c r="Y332">
        <v>3409</v>
      </c>
      <c r="Z332" t="s">
        <v>438</v>
      </c>
      <c r="AA332" t="s">
        <v>439</v>
      </c>
      <c r="AB332">
        <v>2</v>
      </c>
      <c r="AC332">
        <v>0</v>
      </c>
      <c r="AD332">
        <f t="shared" si="40"/>
        <v>0</v>
      </c>
      <c r="AE332">
        <f t="shared" si="41"/>
        <v>0</v>
      </c>
      <c r="AF332">
        <v>249</v>
      </c>
      <c r="AG332">
        <v>13</v>
      </c>
      <c r="AH332">
        <v>2.099894826622783</v>
      </c>
      <c r="AI332">
        <v>0</v>
      </c>
      <c r="AJ332">
        <v>8.1598870456218719E-3</v>
      </c>
      <c r="AK332">
        <v>0.99184012413024902</v>
      </c>
      <c r="AL332">
        <v>0</v>
      </c>
      <c r="AM332">
        <v>1</v>
      </c>
    </row>
    <row r="333" spans="1:39" x14ac:dyDescent="0.2">
      <c r="A333" t="s">
        <v>0</v>
      </c>
      <c r="B333" t="s">
        <v>1</v>
      </c>
      <c r="C333" t="s">
        <v>2</v>
      </c>
      <c r="D333" t="s">
        <v>3</v>
      </c>
      <c r="E333">
        <v>2.1563360964928351</v>
      </c>
      <c r="F333">
        <v>367</v>
      </c>
      <c r="G333">
        <v>120</v>
      </c>
      <c r="H333">
        <v>0.32697547683923711</v>
      </c>
      <c r="I333">
        <v>128435</v>
      </c>
      <c r="J333">
        <v>349.95912806539508</v>
      </c>
      <c r="K333">
        <v>3.2288828337874662</v>
      </c>
      <c r="L333">
        <f t="shared" si="35"/>
        <v>3.2704317812222272</v>
      </c>
      <c r="M333">
        <v>5.1943733867712103</v>
      </c>
      <c r="N333">
        <f t="shared" si="36"/>
        <v>0.99727520435967298</v>
      </c>
      <c r="O333" s="1">
        <f t="shared" si="37"/>
        <v>0.16621253405994552</v>
      </c>
      <c r="P333" s="1">
        <f t="shared" si="38"/>
        <v>0</v>
      </c>
      <c r="Q333" s="1">
        <f t="shared" si="39"/>
        <v>2.7247956403270157E-3</v>
      </c>
      <c r="R333">
        <v>11</v>
      </c>
      <c r="S333">
        <v>132</v>
      </c>
      <c r="T333">
        <v>5</v>
      </c>
      <c r="U333">
        <v>5.0023041474654377</v>
      </c>
      <c r="V333" t="s">
        <v>4</v>
      </c>
      <c r="W333">
        <v>13</v>
      </c>
      <c r="X333" t="s">
        <v>5</v>
      </c>
      <c r="Y333">
        <v>3409</v>
      </c>
      <c r="Z333" t="s">
        <v>152</v>
      </c>
      <c r="AA333" t="s">
        <v>153</v>
      </c>
      <c r="AB333">
        <v>1</v>
      </c>
      <c r="AC333">
        <v>0</v>
      </c>
      <c r="AD333">
        <f t="shared" si="40"/>
        <v>0</v>
      </c>
      <c r="AE333">
        <f t="shared" si="41"/>
        <v>0</v>
      </c>
      <c r="AF333">
        <v>9</v>
      </c>
      <c r="AG333">
        <v>0</v>
      </c>
      <c r="AH333" t="s">
        <v>140</v>
      </c>
      <c r="AI333">
        <v>0</v>
      </c>
      <c r="AJ333">
        <v>7.7553316950798026E-3</v>
      </c>
      <c r="AK333">
        <v>0.9922446608543396</v>
      </c>
      <c r="AL333">
        <v>0</v>
      </c>
      <c r="AM333">
        <v>1</v>
      </c>
    </row>
    <row r="334" spans="1:39" x14ac:dyDescent="0.2">
      <c r="A334" t="s">
        <v>0</v>
      </c>
      <c r="B334" t="s">
        <v>1</v>
      </c>
      <c r="C334" t="s">
        <v>2</v>
      </c>
      <c r="D334" t="s">
        <v>3</v>
      </c>
      <c r="E334">
        <v>2.1563361620591079</v>
      </c>
      <c r="F334">
        <v>367</v>
      </c>
      <c r="G334">
        <v>120</v>
      </c>
      <c r="H334">
        <v>0.32697547683923711</v>
      </c>
      <c r="I334">
        <v>128435</v>
      </c>
      <c r="J334">
        <v>349.95912806539508</v>
      </c>
      <c r="K334">
        <v>3.2288828337874662</v>
      </c>
      <c r="L334">
        <f t="shared" si="35"/>
        <v>3.2704317812222272</v>
      </c>
      <c r="M334">
        <v>5.1943733867712103</v>
      </c>
      <c r="N334">
        <f t="shared" si="36"/>
        <v>0.99727520435967298</v>
      </c>
      <c r="O334" s="1">
        <f t="shared" si="37"/>
        <v>0.16621253405994552</v>
      </c>
      <c r="P334" s="1">
        <f t="shared" si="38"/>
        <v>0</v>
      </c>
      <c r="Q334" s="1">
        <f t="shared" si="39"/>
        <v>2.7247956403270157E-3</v>
      </c>
      <c r="R334">
        <v>11</v>
      </c>
      <c r="S334">
        <v>132</v>
      </c>
      <c r="T334">
        <v>5</v>
      </c>
      <c r="U334">
        <v>5.0023041474654377</v>
      </c>
      <c r="V334" t="s">
        <v>4</v>
      </c>
      <c r="W334">
        <v>13</v>
      </c>
      <c r="X334" t="s">
        <v>5</v>
      </c>
      <c r="Y334">
        <v>3409</v>
      </c>
      <c r="Z334" t="s">
        <v>6</v>
      </c>
      <c r="AA334" t="s">
        <v>418</v>
      </c>
      <c r="AB334">
        <v>2</v>
      </c>
      <c r="AC334">
        <v>0</v>
      </c>
      <c r="AD334">
        <f t="shared" si="40"/>
        <v>0</v>
      </c>
      <c r="AE334">
        <f t="shared" si="41"/>
        <v>0</v>
      </c>
      <c r="AF334">
        <v>391</v>
      </c>
      <c r="AG334">
        <v>1000</v>
      </c>
      <c r="AH334">
        <v>10.26431156387404</v>
      </c>
      <c r="AI334">
        <v>1</v>
      </c>
      <c r="AJ334">
        <v>9.9832396954298019E-3</v>
      </c>
      <c r="AK334">
        <v>0.99001675844192505</v>
      </c>
      <c r="AL334">
        <v>0</v>
      </c>
      <c r="AM334">
        <v>1</v>
      </c>
    </row>
    <row r="335" spans="1:39" x14ac:dyDescent="0.2">
      <c r="A335" t="s">
        <v>0</v>
      </c>
      <c r="B335" t="s">
        <v>1</v>
      </c>
      <c r="C335" t="s">
        <v>2</v>
      </c>
      <c r="D335" t="s">
        <v>3</v>
      </c>
      <c r="E335">
        <v>2.156336228586722</v>
      </c>
      <c r="F335">
        <v>367</v>
      </c>
      <c r="G335">
        <v>120</v>
      </c>
      <c r="H335">
        <v>0.32697547683923711</v>
      </c>
      <c r="I335">
        <v>128435</v>
      </c>
      <c r="J335">
        <v>349.95912806539508</v>
      </c>
      <c r="K335">
        <v>3.2288828337874662</v>
      </c>
      <c r="L335">
        <f t="shared" si="35"/>
        <v>3.2704317812222272</v>
      </c>
      <c r="M335">
        <v>5.1943733867712103</v>
      </c>
      <c r="N335">
        <f t="shared" si="36"/>
        <v>0.99727520435967298</v>
      </c>
      <c r="O335" s="1">
        <f t="shared" si="37"/>
        <v>0.16621253405994552</v>
      </c>
      <c r="P335" s="1">
        <f t="shared" si="38"/>
        <v>0</v>
      </c>
      <c r="Q335" s="1">
        <f t="shared" si="39"/>
        <v>2.7247956403270157E-3</v>
      </c>
      <c r="R335">
        <v>11</v>
      </c>
      <c r="S335">
        <v>132</v>
      </c>
      <c r="T335">
        <v>5</v>
      </c>
      <c r="U335">
        <v>5.0023041474654377</v>
      </c>
      <c r="V335" t="s">
        <v>4</v>
      </c>
      <c r="W335">
        <v>13</v>
      </c>
      <c r="X335" t="s">
        <v>5</v>
      </c>
      <c r="Y335">
        <v>3409</v>
      </c>
      <c r="Z335" t="s">
        <v>152</v>
      </c>
      <c r="AA335" t="s">
        <v>153</v>
      </c>
      <c r="AB335">
        <v>1</v>
      </c>
      <c r="AC335">
        <v>0</v>
      </c>
      <c r="AD335">
        <f t="shared" si="40"/>
        <v>0</v>
      </c>
      <c r="AE335">
        <f t="shared" si="41"/>
        <v>0</v>
      </c>
      <c r="AF335">
        <v>9</v>
      </c>
      <c r="AG335">
        <v>0</v>
      </c>
      <c r="AH335" t="s">
        <v>140</v>
      </c>
      <c r="AI335">
        <v>0</v>
      </c>
      <c r="AJ335">
        <v>7.7553316950798026E-3</v>
      </c>
      <c r="AK335">
        <v>0.9922446608543396</v>
      </c>
      <c r="AL335">
        <v>0</v>
      </c>
      <c r="AM335">
        <v>1</v>
      </c>
    </row>
    <row r="336" spans="1:39" x14ac:dyDescent="0.2">
      <c r="A336" t="s">
        <v>0</v>
      </c>
      <c r="B336" t="s">
        <v>1</v>
      </c>
      <c r="C336" t="s">
        <v>2</v>
      </c>
      <c r="D336" t="s">
        <v>3</v>
      </c>
      <c r="E336">
        <v>2.1563362952641492</v>
      </c>
      <c r="F336">
        <v>367</v>
      </c>
      <c r="G336">
        <v>120</v>
      </c>
      <c r="H336">
        <v>0.32697547683923711</v>
      </c>
      <c r="I336">
        <v>128435</v>
      </c>
      <c r="J336">
        <v>349.95912806539508</v>
      </c>
      <c r="K336">
        <v>3.2288828337874662</v>
      </c>
      <c r="L336">
        <f t="shared" si="35"/>
        <v>3.2704317812222272</v>
      </c>
      <c r="M336">
        <v>5.1943733867712103</v>
      </c>
      <c r="N336">
        <f t="shared" si="36"/>
        <v>0.99727520435967298</v>
      </c>
      <c r="O336" s="1">
        <f t="shared" si="37"/>
        <v>0.16621253405994552</v>
      </c>
      <c r="P336" s="1">
        <f t="shared" si="38"/>
        <v>0</v>
      </c>
      <c r="Q336" s="1">
        <f t="shared" si="39"/>
        <v>2.7247956403270157E-3</v>
      </c>
      <c r="R336">
        <v>11</v>
      </c>
      <c r="S336">
        <v>132</v>
      </c>
      <c r="T336">
        <v>5</v>
      </c>
      <c r="U336">
        <v>5.0023041474654377</v>
      </c>
      <c r="V336" t="s">
        <v>4</v>
      </c>
      <c r="W336">
        <v>13</v>
      </c>
      <c r="X336" t="s">
        <v>5</v>
      </c>
      <c r="Y336">
        <v>3409</v>
      </c>
      <c r="Z336" t="s">
        <v>6</v>
      </c>
      <c r="AA336" t="s">
        <v>440</v>
      </c>
      <c r="AB336">
        <v>2</v>
      </c>
      <c r="AC336">
        <v>0</v>
      </c>
      <c r="AD336">
        <f t="shared" si="40"/>
        <v>0</v>
      </c>
      <c r="AE336">
        <f t="shared" si="41"/>
        <v>0</v>
      </c>
      <c r="AF336">
        <v>356</v>
      </c>
      <c r="AG336">
        <v>1000</v>
      </c>
      <c r="AH336">
        <v>10.26431169345447</v>
      </c>
      <c r="AI336">
        <v>1</v>
      </c>
      <c r="AJ336">
        <v>8.5201924666762352E-3</v>
      </c>
      <c r="AK336">
        <v>0.99147975444793701</v>
      </c>
      <c r="AL336">
        <v>0</v>
      </c>
      <c r="AM336">
        <v>1</v>
      </c>
    </row>
    <row r="337" spans="1:39" x14ac:dyDescent="0.2">
      <c r="A337" t="s">
        <v>0</v>
      </c>
      <c r="B337" t="s">
        <v>1</v>
      </c>
      <c r="C337" t="s">
        <v>2</v>
      </c>
      <c r="D337" t="s">
        <v>3</v>
      </c>
      <c r="E337">
        <v>2.1563363448474711</v>
      </c>
      <c r="F337">
        <v>367</v>
      </c>
      <c r="G337">
        <v>120</v>
      </c>
      <c r="H337">
        <v>0.32697547683923711</v>
      </c>
      <c r="I337">
        <v>128435</v>
      </c>
      <c r="J337">
        <v>349.95912806539508</v>
      </c>
      <c r="K337">
        <v>3.2288828337874662</v>
      </c>
      <c r="L337">
        <f t="shared" si="35"/>
        <v>3.2704317812222272</v>
      </c>
      <c r="M337">
        <v>5.1943733867712103</v>
      </c>
      <c r="N337">
        <f t="shared" si="36"/>
        <v>0.99727520435967298</v>
      </c>
      <c r="O337" s="1">
        <f t="shared" si="37"/>
        <v>0.16621253405994552</v>
      </c>
      <c r="P337" s="1">
        <f t="shared" si="38"/>
        <v>0</v>
      </c>
      <c r="Q337" s="1">
        <f t="shared" si="39"/>
        <v>2.7247956403270157E-3</v>
      </c>
      <c r="R337">
        <v>11</v>
      </c>
      <c r="S337">
        <v>132</v>
      </c>
      <c r="T337">
        <v>5</v>
      </c>
      <c r="U337">
        <v>5.0023041474654377</v>
      </c>
      <c r="V337" t="s">
        <v>4</v>
      </c>
      <c r="W337">
        <v>13</v>
      </c>
      <c r="X337" t="s">
        <v>5</v>
      </c>
      <c r="Y337">
        <v>3409</v>
      </c>
      <c r="Z337" t="s">
        <v>152</v>
      </c>
      <c r="AA337" t="s">
        <v>153</v>
      </c>
      <c r="AB337">
        <v>1</v>
      </c>
      <c r="AC337">
        <v>0</v>
      </c>
      <c r="AD337">
        <f t="shared" si="40"/>
        <v>0</v>
      </c>
      <c r="AE337">
        <f t="shared" si="41"/>
        <v>0</v>
      </c>
      <c r="AF337">
        <v>9</v>
      </c>
      <c r="AG337">
        <v>0</v>
      </c>
      <c r="AH337" t="s">
        <v>140</v>
      </c>
      <c r="AI337">
        <v>0</v>
      </c>
      <c r="AJ337">
        <v>7.7553316950798026E-3</v>
      </c>
      <c r="AK337">
        <v>0.9922446608543396</v>
      </c>
      <c r="AL337">
        <v>0</v>
      </c>
      <c r="AM337">
        <v>1</v>
      </c>
    </row>
    <row r="338" spans="1:39" x14ac:dyDescent="0.2">
      <c r="A338" t="s">
        <v>0</v>
      </c>
      <c r="B338" t="s">
        <v>1</v>
      </c>
      <c r="C338" t="s">
        <v>2</v>
      </c>
      <c r="D338" t="s">
        <v>3</v>
      </c>
      <c r="E338">
        <v>2.1563364114280521</v>
      </c>
      <c r="F338">
        <v>367</v>
      </c>
      <c r="G338">
        <v>120</v>
      </c>
      <c r="H338">
        <v>0.32697547683923711</v>
      </c>
      <c r="I338">
        <v>128435</v>
      </c>
      <c r="J338">
        <v>349.95912806539508</v>
      </c>
      <c r="K338">
        <v>3.2288828337874662</v>
      </c>
      <c r="L338">
        <f t="shared" si="35"/>
        <v>3.2704317812222272</v>
      </c>
      <c r="M338">
        <v>5.1943733867712103</v>
      </c>
      <c r="N338">
        <f t="shared" si="36"/>
        <v>0.99727520435967298</v>
      </c>
      <c r="O338" s="1">
        <f t="shared" si="37"/>
        <v>0.16621253405994552</v>
      </c>
      <c r="P338" s="1">
        <f t="shared" si="38"/>
        <v>0</v>
      </c>
      <c r="Q338" s="1">
        <f t="shared" si="39"/>
        <v>2.7247956403270157E-3</v>
      </c>
      <c r="R338">
        <v>11</v>
      </c>
      <c r="S338">
        <v>132</v>
      </c>
      <c r="T338">
        <v>5</v>
      </c>
      <c r="U338">
        <v>5.0023041474654377</v>
      </c>
      <c r="V338" t="s">
        <v>4</v>
      </c>
      <c r="W338">
        <v>13</v>
      </c>
      <c r="X338" t="s">
        <v>5</v>
      </c>
      <c r="Y338">
        <v>3409</v>
      </c>
      <c r="Z338" t="s">
        <v>6</v>
      </c>
      <c r="AA338" t="s">
        <v>418</v>
      </c>
      <c r="AB338">
        <v>2</v>
      </c>
      <c r="AC338">
        <v>0</v>
      </c>
      <c r="AD338">
        <f t="shared" si="40"/>
        <v>0</v>
      </c>
      <c r="AE338">
        <f t="shared" si="41"/>
        <v>0</v>
      </c>
      <c r="AF338">
        <v>391</v>
      </c>
      <c r="AG338">
        <v>1000</v>
      </c>
      <c r="AH338">
        <v>10.26431182586175</v>
      </c>
      <c r="AI338">
        <v>1</v>
      </c>
      <c r="AJ338">
        <v>9.9832396954298019E-3</v>
      </c>
      <c r="AK338">
        <v>0.99001675844192505</v>
      </c>
      <c r="AL338">
        <v>0</v>
      </c>
      <c r="AM338">
        <v>1</v>
      </c>
    </row>
    <row r="339" spans="1:39" x14ac:dyDescent="0.2">
      <c r="A339" t="s">
        <v>0</v>
      </c>
      <c r="B339" t="s">
        <v>1</v>
      </c>
      <c r="C339" t="s">
        <v>2</v>
      </c>
      <c r="D339" t="s">
        <v>3</v>
      </c>
      <c r="E339">
        <v>2.1563364794331572</v>
      </c>
      <c r="F339">
        <v>367</v>
      </c>
      <c r="G339">
        <v>120</v>
      </c>
      <c r="H339">
        <v>0.32697547683923711</v>
      </c>
      <c r="I339">
        <v>128435</v>
      </c>
      <c r="J339">
        <v>349.95912806539508</v>
      </c>
      <c r="K339">
        <v>3.2288828337874662</v>
      </c>
      <c r="L339">
        <f t="shared" si="35"/>
        <v>3.2704317812222272</v>
      </c>
      <c r="M339">
        <v>5.1943733867712103</v>
      </c>
      <c r="N339">
        <f t="shared" si="36"/>
        <v>0.99727520435967298</v>
      </c>
      <c r="O339" s="1">
        <f t="shared" si="37"/>
        <v>0.16621253405994552</v>
      </c>
      <c r="P339" s="1">
        <f t="shared" si="38"/>
        <v>0</v>
      </c>
      <c r="Q339" s="1">
        <f t="shared" si="39"/>
        <v>2.7247956403270157E-3</v>
      </c>
      <c r="R339">
        <v>11</v>
      </c>
      <c r="S339">
        <v>132</v>
      </c>
      <c r="T339">
        <v>5</v>
      </c>
      <c r="U339">
        <v>5.0023041474654377</v>
      </c>
      <c r="V339" t="s">
        <v>4</v>
      </c>
      <c r="W339">
        <v>13</v>
      </c>
      <c r="X339" t="s">
        <v>5</v>
      </c>
      <c r="Y339">
        <v>3409</v>
      </c>
      <c r="Z339" t="s">
        <v>152</v>
      </c>
      <c r="AA339" t="s">
        <v>153</v>
      </c>
      <c r="AB339">
        <v>1</v>
      </c>
      <c r="AC339">
        <v>0</v>
      </c>
      <c r="AD339">
        <f t="shared" si="40"/>
        <v>0</v>
      </c>
      <c r="AE339">
        <f t="shared" si="41"/>
        <v>0</v>
      </c>
      <c r="AF339">
        <v>9</v>
      </c>
      <c r="AG339">
        <v>0</v>
      </c>
      <c r="AH339" t="s">
        <v>140</v>
      </c>
      <c r="AI339">
        <v>0</v>
      </c>
      <c r="AJ339">
        <v>7.7553316950798026E-3</v>
      </c>
      <c r="AK339">
        <v>0.9922446608543396</v>
      </c>
      <c r="AL339">
        <v>0</v>
      </c>
      <c r="AM339">
        <v>1</v>
      </c>
    </row>
    <row r="340" spans="1:39" x14ac:dyDescent="0.2">
      <c r="A340" t="s">
        <v>0</v>
      </c>
      <c r="B340" t="s">
        <v>1</v>
      </c>
      <c r="C340" t="s">
        <v>2</v>
      </c>
      <c r="D340" t="s">
        <v>3</v>
      </c>
      <c r="E340">
        <v>2.1563365443548999</v>
      </c>
      <c r="F340">
        <v>367</v>
      </c>
      <c r="G340">
        <v>120</v>
      </c>
      <c r="H340">
        <v>0.32697547683923711</v>
      </c>
      <c r="I340">
        <v>128435</v>
      </c>
      <c r="J340">
        <v>349.95912806539508</v>
      </c>
      <c r="K340">
        <v>3.2288828337874662</v>
      </c>
      <c r="L340">
        <f t="shared" si="35"/>
        <v>3.2704317812222272</v>
      </c>
      <c r="M340">
        <v>5.1943733867712103</v>
      </c>
      <c r="N340">
        <f t="shared" si="36"/>
        <v>0.99727520435967298</v>
      </c>
      <c r="O340" s="1">
        <f t="shared" si="37"/>
        <v>0.16621253405994552</v>
      </c>
      <c r="P340" s="1">
        <f t="shared" si="38"/>
        <v>0</v>
      </c>
      <c r="Q340" s="1">
        <f t="shared" si="39"/>
        <v>2.7247956403270157E-3</v>
      </c>
      <c r="R340">
        <v>11</v>
      </c>
      <c r="S340">
        <v>132</v>
      </c>
      <c r="T340">
        <v>5</v>
      </c>
      <c r="U340">
        <v>5.0023041474654377</v>
      </c>
      <c r="V340" t="s">
        <v>4</v>
      </c>
      <c r="W340">
        <v>13</v>
      </c>
      <c r="X340" t="s">
        <v>5</v>
      </c>
      <c r="Y340">
        <v>3409</v>
      </c>
      <c r="Z340" t="s">
        <v>6</v>
      </c>
      <c r="AA340" t="s">
        <v>418</v>
      </c>
      <c r="AB340">
        <v>3</v>
      </c>
      <c r="AC340">
        <v>0</v>
      </c>
      <c r="AD340">
        <f t="shared" si="40"/>
        <v>0</v>
      </c>
      <c r="AE340">
        <f t="shared" si="41"/>
        <v>0</v>
      </c>
      <c r="AF340">
        <v>391</v>
      </c>
      <c r="AG340">
        <v>1000</v>
      </c>
      <c r="AH340">
        <v>10.26431194681961</v>
      </c>
      <c r="AI340">
        <v>1</v>
      </c>
      <c r="AJ340">
        <v>9.9832396954298019E-3</v>
      </c>
      <c r="AK340">
        <v>0.99001675844192505</v>
      </c>
      <c r="AL340">
        <v>0</v>
      </c>
      <c r="AM340">
        <v>1</v>
      </c>
    </row>
    <row r="341" spans="1:39" x14ac:dyDescent="0.2">
      <c r="A341" t="s">
        <v>0</v>
      </c>
      <c r="B341" t="s">
        <v>1</v>
      </c>
      <c r="C341" t="s">
        <v>2</v>
      </c>
      <c r="D341" t="s">
        <v>3</v>
      </c>
      <c r="E341">
        <v>2.1563366054019859</v>
      </c>
      <c r="F341">
        <v>367</v>
      </c>
      <c r="G341">
        <v>120</v>
      </c>
      <c r="H341">
        <v>0.32697547683923711</v>
      </c>
      <c r="I341">
        <v>128435</v>
      </c>
      <c r="J341">
        <v>349.95912806539508</v>
      </c>
      <c r="K341">
        <v>3.2288828337874662</v>
      </c>
      <c r="L341">
        <f t="shared" si="35"/>
        <v>3.2704317812222272</v>
      </c>
      <c r="M341">
        <v>5.1943733867712103</v>
      </c>
      <c r="N341">
        <f t="shared" si="36"/>
        <v>0.99727520435967298</v>
      </c>
      <c r="O341" s="1">
        <f t="shared" si="37"/>
        <v>0.16621253405994552</v>
      </c>
      <c r="P341" s="1">
        <f t="shared" si="38"/>
        <v>0</v>
      </c>
      <c r="Q341" s="1">
        <f t="shared" si="39"/>
        <v>2.7247956403270157E-3</v>
      </c>
      <c r="R341">
        <v>11</v>
      </c>
      <c r="S341">
        <v>132</v>
      </c>
      <c r="T341">
        <v>5</v>
      </c>
      <c r="U341">
        <v>5.0023041474654377</v>
      </c>
      <c r="V341" t="s">
        <v>4</v>
      </c>
      <c r="W341">
        <v>13</v>
      </c>
      <c r="X341" t="s">
        <v>5</v>
      </c>
      <c r="Y341">
        <v>3409</v>
      </c>
      <c r="Z341" t="s">
        <v>152</v>
      </c>
      <c r="AA341" t="s">
        <v>153</v>
      </c>
      <c r="AB341">
        <v>1</v>
      </c>
      <c r="AC341">
        <v>0</v>
      </c>
      <c r="AD341">
        <f t="shared" si="40"/>
        <v>0</v>
      </c>
      <c r="AE341">
        <f t="shared" si="41"/>
        <v>0</v>
      </c>
      <c r="AF341">
        <v>9</v>
      </c>
      <c r="AG341">
        <v>0</v>
      </c>
      <c r="AH341" t="s">
        <v>140</v>
      </c>
      <c r="AI341">
        <v>0</v>
      </c>
      <c r="AJ341">
        <v>7.7553316950798026E-3</v>
      </c>
      <c r="AK341">
        <v>0.9922446608543396</v>
      </c>
      <c r="AL341">
        <v>0</v>
      </c>
      <c r="AM341">
        <v>1</v>
      </c>
    </row>
    <row r="342" spans="1:39" x14ac:dyDescent="0.2">
      <c r="A342" t="s">
        <v>0</v>
      </c>
      <c r="B342" t="s">
        <v>1</v>
      </c>
      <c r="C342" t="s">
        <v>2</v>
      </c>
      <c r="D342" t="s">
        <v>3</v>
      </c>
      <c r="E342">
        <v>2.1563366718798158</v>
      </c>
      <c r="F342">
        <v>367</v>
      </c>
      <c r="G342">
        <v>120</v>
      </c>
      <c r="H342">
        <v>0.32697547683923711</v>
      </c>
      <c r="I342">
        <v>128435</v>
      </c>
      <c r="J342">
        <v>349.95912806539508</v>
      </c>
      <c r="K342">
        <v>3.2288828337874662</v>
      </c>
      <c r="L342">
        <f t="shared" si="35"/>
        <v>3.2704317812222272</v>
      </c>
      <c r="M342">
        <v>5.1943733867712103</v>
      </c>
      <c r="N342">
        <f t="shared" si="36"/>
        <v>0.99727520435967298</v>
      </c>
      <c r="O342" s="1">
        <f t="shared" si="37"/>
        <v>0.16621253405994552</v>
      </c>
      <c r="P342" s="1">
        <f t="shared" si="38"/>
        <v>0</v>
      </c>
      <c r="Q342" s="1">
        <f t="shared" si="39"/>
        <v>2.7247956403270157E-3</v>
      </c>
      <c r="R342">
        <v>11</v>
      </c>
      <c r="S342">
        <v>132</v>
      </c>
      <c r="T342">
        <v>5</v>
      </c>
      <c r="U342">
        <v>5.0023041474654377</v>
      </c>
      <c r="V342" t="s">
        <v>4</v>
      </c>
      <c r="W342">
        <v>13</v>
      </c>
      <c r="X342" t="s">
        <v>5</v>
      </c>
      <c r="Y342">
        <v>3409</v>
      </c>
      <c r="Z342" t="s">
        <v>6</v>
      </c>
      <c r="AA342" t="s">
        <v>418</v>
      </c>
      <c r="AB342">
        <v>2</v>
      </c>
      <c r="AC342">
        <v>0</v>
      </c>
      <c r="AD342">
        <f t="shared" si="40"/>
        <v>0</v>
      </c>
      <c r="AE342">
        <f t="shared" si="41"/>
        <v>0</v>
      </c>
      <c r="AF342">
        <v>391</v>
      </c>
      <c r="AG342">
        <v>1000</v>
      </c>
      <c r="AH342">
        <v>10.264312083625031</v>
      </c>
      <c r="AI342">
        <v>1</v>
      </c>
      <c r="AJ342">
        <v>9.9832396954298019E-3</v>
      </c>
      <c r="AK342">
        <v>0.99001675844192505</v>
      </c>
      <c r="AL342">
        <v>0</v>
      </c>
      <c r="AM342">
        <v>1</v>
      </c>
    </row>
    <row r="343" spans="1:39" x14ac:dyDescent="0.2">
      <c r="A343" t="s">
        <v>0</v>
      </c>
      <c r="B343" t="s">
        <v>1</v>
      </c>
      <c r="C343" t="s">
        <v>2</v>
      </c>
      <c r="D343" t="s">
        <v>3</v>
      </c>
      <c r="E343">
        <v>2.1563367463825749</v>
      </c>
      <c r="F343">
        <v>367</v>
      </c>
      <c r="G343">
        <v>120</v>
      </c>
      <c r="H343">
        <v>0.32697547683923711</v>
      </c>
      <c r="I343">
        <v>128435</v>
      </c>
      <c r="J343">
        <v>349.95912806539508</v>
      </c>
      <c r="K343">
        <v>3.2288828337874662</v>
      </c>
      <c r="L343">
        <f t="shared" si="35"/>
        <v>3.2704317812222272</v>
      </c>
      <c r="M343">
        <v>5.1943733867712103</v>
      </c>
      <c r="N343">
        <f t="shared" si="36"/>
        <v>0.99727520435967298</v>
      </c>
      <c r="O343" s="1">
        <f t="shared" si="37"/>
        <v>0.16621253405994552</v>
      </c>
      <c r="P343" s="1">
        <f t="shared" si="38"/>
        <v>0</v>
      </c>
      <c r="Q343" s="1">
        <f t="shared" si="39"/>
        <v>2.7247956403270157E-3</v>
      </c>
      <c r="R343">
        <v>11</v>
      </c>
      <c r="S343">
        <v>132</v>
      </c>
      <c r="T343">
        <v>5</v>
      </c>
      <c r="U343">
        <v>5.0023041474654377</v>
      </c>
      <c r="V343" t="s">
        <v>4</v>
      </c>
      <c r="W343">
        <v>13</v>
      </c>
      <c r="X343" t="s">
        <v>5</v>
      </c>
      <c r="Y343">
        <v>3409</v>
      </c>
      <c r="Z343" t="s">
        <v>152</v>
      </c>
      <c r="AA343" t="s">
        <v>441</v>
      </c>
      <c r="AB343">
        <v>1</v>
      </c>
      <c r="AC343">
        <v>0</v>
      </c>
      <c r="AD343">
        <f t="shared" si="40"/>
        <v>0</v>
      </c>
      <c r="AE343">
        <f t="shared" si="41"/>
        <v>0</v>
      </c>
      <c r="AF343">
        <v>154</v>
      </c>
      <c r="AG343">
        <v>0</v>
      </c>
      <c r="AH343" t="s">
        <v>140</v>
      </c>
      <c r="AI343">
        <v>0</v>
      </c>
      <c r="AJ343">
        <v>1.181892864406109E-2</v>
      </c>
      <c r="AK343">
        <v>0.98818111419677734</v>
      </c>
      <c r="AL343">
        <v>0</v>
      </c>
      <c r="AM343">
        <v>1</v>
      </c>
    </row>
    <row r="344" spans="1:39" x14ac:dyDescent="0.2">
      <c r="A344" t="s">
        <v>0</v>
      </c>
      <c r="B344" t="s">
        <v>1</v>
      </c>
      <c r="C344" t="s">
        <v>2</v>
      </c>
      <c r="D344" t="s">
        <v>3</v>
      </c>
      <c r="E344">
        <v>2.1563368034146042</v>
      </c>
      <c r="F344">
        <v>367</v>
      </c>
      <c r="G344">
        <v>120</v>
      </c>
      <c r="H344">
        <v>0.32697547683923711</v>
      </c>
      <c r="I344">
        <v>128435</v>
      </c>
      <c r="J344">
        <v>349.95912806539508</v>
      </c>
      <c r="K344">
        <v>3.2288828337874662</v>
      </c>
      <c r="L344">
        <f t="shared" si="35"/>
        <v>3.2704317812222272</v>
      </c>
      <c r="M344">
        <v>5.1943733867712103</v>
      </c>
      <c r="N344">
        <f t="shared" si="36"/>
        <v>0.99727520435967298</v>
      </c>
      <c r="O344" s="1">
        <f t="shared" si="37"/>
        <v>0.16621253405994552</v>
      </c>
      <c r="P344" s="1">
        <f t="shared" si="38"/>
        <v>0</v>
      </c>
      <c r="Q344" s="1">
        <f t="shared" si="39"/>
        <v>2.7247956403270157E-3</v>
      </c>
      <c r="R344">
        <v>11</v>
      </c>
      <c r="S344">
        <v>132</v>
      </c>
      <c r="T344">
        <v>5</v>
      </c>
      <c r="U344">
        <v>5.0023041474654377</v>
      </c>
      <c r="V344" t="s">
        <v>4</v>
      </c>
      <c r="W344">
        <v>13</v>
      </c>
      <c r="X344" t="s">
        <v>5</v>
      </c>
      <c r="Y344">
        <v>3409</v>
      </c>
      <c r="Z344" t="s">
        <v>116</v>
      </c>
      <c r="AA344" t="s">
        <v>442</v>
      </c>
      <c r="AB344">
        <v>1</v>
      </c>
      <c r="AC344">
        <v>0</v>
      </c>
      <c r="AD344">
        <f t="shared" si="40"/>
        <v>0</v>
      </c>
      <c r="AE344">
        <f t="shared" si="41"/>
        <v>0</v>
      </c>
      <c r="AF344">
        <v>247</v>
      </c>
      <c r="AG344">
        <v>258692</v>
      </c>
      <c r="AH344">
        <v>8.1713922848880358</v>
      </c>
      <c r="AI344">
        <v>1</v>
      </c>
      <c r="AJ344">
        <v>1.165039092302322E-2</v>
      </c>
      <c r="AK344">
        <v>0.9883495569229126</v>
      </c>
      <c r="AL344">
        <v>0</v>
      </c>
      <c r="AM344">
        <v>1</v>
      </c>
    </row>
    <row r="345" spans="1:39" x14ac:dyDescent="0.2">
      <c r="A345" t="s">
        <v>0</v>
      </c>
      <c r="B345" t="s">
        <v>1</v>
      </c>
      <c r="C345" t="s">
        <v>2</v>
      </c>
      <c r="D345" t="s">
        <v>3</v>
      </c>
      <c r="E345">
        <v>2.1563368534980349</v>
      </c>
      <c r="F345">
        <v>367</v>
      </c>
      <c r="G345">
        <v>120</v>
      </c>
      <c r="H345">
        <v>0.32697547683923711</v>
      </c>
      <c r="I345">
        <v>128435</v>
      </c>
      <c r="J345">
        <v>349.95912806539508</v>
      </c>
      <c r="K345">
        <v>3.2288828337874662</v>
      </c>
      <c r="L345">
        <f t="shared" si="35"/>
        <v>3.2704317812222272</v>
      </c>
      <c r="M345">
        <v>5.1943733867712103</v>
      </c>
      <c r="N345">
        <f t="shared" si="36"/>
        <v>0.99727520435967298</v>
      </c>
      <c r="O345" s="1">
        <f t="shared" si="37"/>
        <v>0.16621253405994552</v>
      </c>
      <c r="P345" s="1">
        <f t="shared" si="38"/>
        <v>0</v>
      </c>
      <c r="Q345" s="1">
        <f t="shared" si="39"/>
        <v>2.7247956403270157E-3</v>
      </c>
      <c r="R345">
        <v>11</v>
      </c>
      <c r="S345">
        <v>132</v>
      </c>
      <c r="T345">
        <v>5</v>
      </c>
      <c r="U345">
        <v>5.0023041474654377</v>
      </c>
      <c r="V345" t="s">
        <v>4</v>
      </c>
      <c r="W345">
        <v>13</v>
      </c>
      <c r="X345" t="s">
        <v>5</v>
      </c>
      <c r="Y345">
        <v>3409</v>
      </c>
      <c r="Z345" t="s">
        <v>12</v>
      </c>
      <c r="AA345" t="s">
        <v>443</v>
      </c>
      <c r="AB345">
        <v>1</v>
      </c>
      <c r="AC345">
        <v>0</v>
      </c>
      <c r="AD345">
        <f t="shared" si="40"/>
        <v>0</v>
      </c>
      <c r="AE345">
        <f t="shared" si="41"/>
        <v>0</v>
      </c>
      <c r="AF345">
        <v>3304</v>
      </c>
      <c r="AG345">
        <v>9291</v>
      </c>
      <c r="AH345">
        <v>0.87056946455088891</v>
      </c>
      <c r="AI345">
        <v>0</v>
      </c>
      <c r="AJ345">
        <v>1.056905183941126E-2</v>
      </c>
      <c r="AK345">
        <v>0.98943090438842773</v>
      </c>
      <c r="AL345">
        <v>0</v>
      </c>
      <c r="AM345">
        <v>1</v>
      </c>
    </row>
    <row r="346" spans="1:39" x14ac:dyDescent="0.2">
      <c r="A346" t="s">
        <v>0</v>
      </c>
      <c r="B346" t="s">
        <v>1</v>
      </c>
      <c r="C346" t="s">
        <v>2</v>
      </c>
      <c r="D346" t="s">
        <v>3</v>
      </c>
      <c r="E346">
        <v>2.15633694779262</v>
      </c>
      <c r="F346">
        <v>367</v>
      </c>
      <c r="G346">
        <v>120</v>
      </c>
      <c r="H346">
        <v>0.32697547683923711</v>
      </c>
      <c r="I346">
        <v>128435</v>
      </c>
      <c r="J346">
        <v>349.95912806539508</v>
      </c>
      <c r="K346">
        <v>3.2288828337874662</v>
      </c>
      <c r="L346">
        <f t="shared" si="35"/>
        <v>3.2704317812222272</v>
      </c>
      <c r="M346">
        <v>5.1943733867712103</v>
      </c>
      <c r="N346">
        <f t="shared" si="36"/>
        <v>0.99727520435967298</v>
      </c>
      <c r="O346" s="1">
        <f t="shared" si="37"/>
        <v>0.16621253405994552</v>
      </c>
      <c r="P346" s="1">
        <f t="shared" si="38"/>
        <v>0</v>
      </c>
      <c r="Q346" s="1">
        <f t="shared" si="39"/>
        <v>2.7247956403270157E-3</v>
      </c>
      <c r="R346">
        <v>11</v>
      </c>
      <c r="S346">
        <v>132</v>
      </c>
      <c r="T346">
        <v>5</v>
      </c>
      <c r="U346">
        <v>5.0023041474654377</v>
      </c>
      <c r="V346" t="s">
        <v>4</v>
      </c>
      <c r="W346">
        <v>13</v>
      </c>
      <c r="X346" t="s">
        <v>5</v>
      </c>
      <c r="Y346">
        <v>3409</v>
      </c>
      <c r="Z346" t="s">
        <v>444</v>
      </c>
      <c r="AA346" t="s">
        <v>445</v>
      </c>
      <c r="AB346">
        <v>1</v>
      </c>
      <c r="AC346">
        <v>0</v>
      </c>
      <c r="AD346">
        <f t="shared" si="40"/>
        <v>0</v>
      </c>
      <c r="AE346">
        <f t="shared" si="41"/>
        <v>0</v>
      </c>
      <c r="AF346">
        <v>282</v>
      </c>
      <c r="AG346">
        <v>1708</v>
      </c>
      <c r="AH346">
        <v>0.87637973329429386</v>
      </c>
      <c r="AI346">
        <v>0</v>
      </c>
      <c r="AJ346">
        <v>1.174543611705303E-2</v>
      </c>
      <c r="AK346">
        <v>0.98825454711914062</v>
      </c>
      <c r="AL346">
        <v>0</v>
      </c>
      <c r="AM346">
        <v>1</v>
      </c>
    </row>
    <row r="347" spans="1:39" x14ac:dyDescent="0.2">
      <c r="A347" t="s">
        <v>0</v>
      </c>
      <c r="B347" t="s">
        <v>1</v>
      </c>
      <c r="C347" t="s">
        <v>2</v>
      </c>
      <c r="D347" t="s">
        <v>3</v>
      </c>
      <c r="E347">
        <v>2.156337002441211</v>
      </c>
      <c r="F347">
        <v>367</v>
      </c>
      <c r="G347">
        <v>120</v>
      </c>
      <c r="H347">
        <v>0.32697547683923711</v>
      </c>
      <c r="I347">
        <v>128435</v>
      </c>
      <c r="J347">
        <v>349.95912806539508</v>
      </c>
      <c r="K347">
        <v>3.2288828337874662</v>
      </c>
      <c r="L347">
        <f t="shared" si="35"/>
        <v>3.2704317812222272</v>
      </c>
      <c r="M347">
        <v>5.1943733867712103</v>
      </c>
      <c r="N347">
        <f t="shared" si="36"/>
        <v>0.99727520435967298</v>
      </c>
      <c r="O347" s="1">
        <f t="shared" si="37"/>
        <v>0.16621253405994552</v>
      </c>
      <c r="P347" s="1">
        <f t="shared" si="38"/>
        <v>0</v>
      </c>
      <c r="Q347" s="1">
        <f t="shared" si="39"/>
        <v>2.7247956403270157E-3</v>
      </c>
      <c r="R347">
        <v>11</v>
      </c>
      <c r="S347">
        <v>132</v>
      </c>
      <c r="T347">
        <v>5</v>
      </c>
      <c r="U347">
        <v>5.0023041474654377</v>
      </c>
      <c r="V347" t="s">
        <v>4</v>
      </c>
      <c r="W347">
        <v>13</v>
      </c>
      <c r="X347" t="s">
        <v>5</v>
      </c>
      <c r="Y347">
        <v>3409</v>
      </c>
      <c r="Z347" t="s">
        <v>446</v>
      </c>
      <c r="AA347" t="s">
        <v>447</v>
      </c>
      <c r="AB347">
        <v>1</v>
      </c>
      <c r="AC347">
        <v>0</v>
      </c>
      <c r="AD347">
        <f t="shared" si="40"/>
        <v>0</v>
      </c>
      <c r="AE347">
        <f t="shared" si="41"/>
        <v>0</v>
      </c>
      <c r="AF347">
        <v>326</v>
      </c>
      <c r="AG347">
        <v>11821</v>
      </c>
      <c r="AH347">
        <v>6.2736220651942496</v>
      </c>
      <c r="AI347">
        <v>0</v>
      </c>
      <c r="AJ347">
        <v>9.164031594991684E-3</v>
      </c>
      <c r="AK347">
        <v>0.99083602428436279</v>
      </c>
      <c r="AL347">
        <v>0</v>
      </c>
      <c r="AM347">
        <v>1</v>
      </c>
    </row>
    <row r="348" spans="1:39" x14ac:dyDescent="0.2">
      <c r="A348" t="s">
        <v>0</v>
      </c>
      <c r="B348" t="s">
        <v>1</v>
      </c>
      <c r="C348" t="s">
        <v>2</v>
      </c>
      <c r="D348" t="s">
        <v>3</v>
      </c>
      <c r="E348">
        <v>2.1563370518508691</v>
      </c>
      <c r="F348">
        <v>367</v>
      </c>
      <c r="G348">
        <v>120</v>
      </c>
      <c r="H348">
        <v>0.32697547683923711</v>
      </c>
      <c r="I348">
        <v>128435</v>
      </c>
      <c r="J348">
        <v>349.95912806539508</v>
      </c>
      <c r="K348">
        <v>3.2288828337874662</v>
      </c>
      <c r="L348">
        <f t="shared" si="35"/>
        <v>3.2704317812222272</v>
      </c>
      <c r="M348">
        <v>5.1943733867712103</v>
      </c>
      <c r="N348">
        <f t="shared" si="36"/>
        <v>0.99727520435967298</v>
      </c>
      <c r="O348" s="1">
        <f t="shared" si="37"/>
        <v>0.16621253405994552</v>
      </c>
      <c r="P348" s="1">
        <f t="shared" si="38"/>
        <v>0</v>
      </c>
      <c r="Q348" s="1">
        <f t="shared" si="39"/>
        <v>2.7247956403270157E-3</v>
      </c>
      <c r="R348">
        <v>11</v>
      </c>
      <c r="S348">
        <v>132</v>
      </c>
      <c r="T348">
        <v>5</v>
      </c>
      <c r="U348">
        <v>5.0023041474654377</v>
      </c>
      <c r="V348" t="s">
        <v>4</v>
      </c>
      <c r="W348">
        <v>13</v>
      </c>
      <c r="X348" t="s">
        <v>5</v>
      </c>
      <c r="Y348">
        <v>3409</v>
      </c>
      <c r="Z348" t="s">
        <v>448</v>
      </c>
      <c r="AA348" t="s">
        <v>449</v>
      </c>
      <c r="AB348">
        <v>-1</v>
      </c>
      <c r="AC348">
        <v>0</v>
      </c>
      <c r="AD348">
        <f t="shared" si="40"/>
        <v>0</v>
      </c>
      <c r="AE348">
        <f t="shared" si="41"/>
        <v>0</v>
      </c>
      <c r="AF348">
        <v>179</v>
      </c>
      <c r="AG348">
        <v>16</v>
      </c>
      <c r="AH348">
        <v>1.7435234959579211</v>
      </c>
      <c r="AI348">
        <v>0</v>
      </c>
      <c r="AJ348">
        <v>1.0793172754347319E-2</v>
      </c>
      <c r="AK348">
        <v>0.98920679092407227</v>
      </c>
      <c r="AL348">
        <v>0</v>
      </c>
      <c r="AM348">
        <v>1</v>
      </c>
    </row>
    <row r="349" spans="1:39" x14ac:dyDescent="0.2">
      <c r="A349" t="s">
        <v>0</v>
      </c>
      <c r="B349" t="s">
        <v>1</v>
      </c>
      <c r="C349" t="s">
        <v>2</v>
      </c>
      <c r="D349" t="s">
        <v>3</v>
      </c>
      <c r="E349">
        <v>2.1563371181846769</v>
      </c>
      <c r="F349">
        <v>367</v>
      </c>
      <c r="G349">
        <v>120</v>
      </c>
      <c r="H349">
        <v>0.32697547683923711</v>
      </c>
      <c r="I349">
        <v>128435</v>
      </c>
      <c r="J349">
        <v>349.95912806539508</v>
      </c>
      <c r="K349">
        <v>3.2288828337874662</v>
      </c>
      <c r="L349">
        <f t="shared" si="35"/>
        <v>3.2704317812222272</v>
      </c>
      <c r="M349">
        <v>5.1943733867712103</v>
      </c>
      <c r="N349">
        <f t="shared" si="36"/>
        <v>0.99727520435967298</v>
      </c>
      <c r="O349" s="1">
        <f t="shared" si="37"/>
        <v>0.16621253405994552</v>
      </c>
      <c r="P349" s="1">
        <f t="shared" si="38"/>
        <v>0</v>
      </c>
      <c r="Q349" s="1">
        <f t="shared" si="39"/>
        <v>2.7247956403270157E-3</v>
      </c>
      <c r="R349">
        <v>11</v>
      </c>
      <c r="S349">
        <v>132</v>
      </c>
      <c r="T349">
        <v>5</v>
      </c>
      <c r="U349">
        <v>5.0023041474654377</v>
      </c>
      <c r="V349" t="s">
        <v>4</v>
      </c>
      <c r="W349">
        <v>13</v>
      </c>
      <c r="X349" t="s">
        <v>5</v>
      </c>
      <c r="Y349">
        <v>3409</v>
      </c>
      <c r="Z349" t="s">
        <v>135</v>
      </c>
      <c r="AA349" t="s">
        <v>450</v>
      </c>
      <c r="AB349">
        <v>4</v>
      </c>
      <c r="AC349">
        <v>0</v>
      </c>
      <c r="AD349">
        <f t="shared" si="40"/>
        <v>0</v>
      </c>
      <c r="AE349">
        <f t="shared" si="41"/>
        <v>0</v>
      </c>
      <c r="AF349">
        <v>153</v>
      </c>
      <c r="AG349">
        <v>77</v>
      </c>
      <c r="AH349">
        <v>0.51104228806389818</v>
      </c>
      <c r="AI349">
        <v>0</v>
      </c>
      <c r="AJ349">
        <v>1.1846727691590789E-2</v>
      </c>
      <c r="AK349">
        <v>0.98815327882766724</v>
      </c>
      <c r="AL349">
        <v>0</v>
      </c>
      <c r="AM349">
        <v>1</v>
      </c>
    </row>
    <row r="350" spans="1:39" x14ac:dyDescent="0.2">
      <c r="A350" t="s">
        <v>0</v>
      </c>
      <c r="B350" t="s">
        <v>1</v>
      </c>
      <c r="C350" t="s">
        <v>2</v>
      </c>
      <c r="D350" t="s">
        <v>3</v>
      </c>
      <c r="E350">
        <v>2.1563371848496291</v>
      </c>
      <c r="F350">
        <v>367</v>
      </c>
      <c r="G350">
        <v>120</v>
      </c>
      <c r="H350">
        <v>0.32697547683923711</v>
      </c>
      <c r="I350">
        <v>128435</v>
      </c>
      <c r="J350">
        <v>349.95912806539508</v>
      </c>
      <c r="K350">
        <v>3.2288828337874662</v>
      </c>
      <c r="L350">
        <f t="shared" si="35"/>
        <v>3.2704317812222272</v>
      </c>
      <c r="M350">
        <v>5.1943733867712103</v>
      </c>
      <c r="N350">
        <f t="shared" si="36"/>
        <v>0.99727520435967298</v>
      </c>
      <c r="O350" s="1">
        <f t="shared" si="37"/>
        <v>0.16621253405994552</v>
      </c>
      <c r="P350" s="1">
        <f t="shared" si="38"/>
        <v>0</v>
      </c>
      <c r="Q350" s="1">
        <f t="shared" si="39"/>
        <v>2.7247956403270157E-3</v>
      </c>
      <c r="R350">
        <v>11</v>
      </c>
      <c r="S350">
        <v>132</v>
      </c>
      <c r="T350">
        <v>5</v>
      </c>
      <c r="U350">
        <v>5.0023041474654377</v>
      </c>
      <c r="V350" t="s">
        <v>4</v>
      </c>
      <c r="W350">
        <v>13</v>
      </c>
      <c r="X350" t="s">
        <v>5</v>
      </c>
      <c r="Y350">
        <v>3409</v>
      </c>
      <c r="Z350" t="s">
        <v>152</v>
      </c>
      <c r="AA350" t="s">
        <v>153</v>
      </c>
      <c r="AB350">
        <v>-5</v>
      </c>
      <c r="AC350">
        <v>0</v>
      </c>
      <c r="AD350">
        <f t="shared" si="40"/>
        <v>0</v>
      </c>
      <c r="AE350">
        <f t="shared" si="41"/>
        <v>0</v>
      </c>
      <c r="AF350">
        <v>9</v>
      </c>
      <c r="AG350">
        <v>0</v>
      </c>
      <c r="AH350" t="s">
        <v>140</v>
      </c>
      <c r="AI350">
        <v>0</v>
      </c>
      <c r="AJ350">
        <v>7.7553316950798026E-3</v>
      </c>
      <c r="AK350">
        <v>0.9922446608543396</v>
      </c>
      <c r="AL350">
        <v>0</v>
      </c>
      <c r="AM350">
        <v>1</v>
      </c>
    </row>
    <row r="351" spans="1:39" x14ac:dyDescent="0.2">
      <c r="A351" t="s">
        <v>0</v>
      </c>
      <c r="B351" t="s">
        <v>1</v>
      </c>
      <c r="C351" t="s">
        <v>2</v>
      </c>
      <c r="D351" t="s">
        <v>3</v>
      </c>
      <c r="E351">
        <v>2.1563372451390102</v>
      </c>
      <c r="F351">
        <v>367</v>
      </c>
      <c r="G351">
        <v>120</v>
      </c>
      <c r="H351">
        <v>0.32697547683923711</v>
      </c>
      <c r="I351">
        <v>128435</v>
      </c>
      <c r="J351">
        <v>349.95912806539508</v>
      </c>
      <c r="K351">
        <v>3.2288828337874662</v>
      </c>
      <c r="L351">
        <f t="shared" si="35"/>
        <v>3.2704317812222272</v>
      </c>
      <c r="M351">
        <v>5.1943733867712103</v>
      </c>
      <c r="N351">
        <f t="shared" si="36"/>
        <v>0.99727520435967298</v>
      </c>
      <c r="O351" s="1">
        <f t="shared" si="37"/>
        <v>0.16621253405994552</v>
      </c>
      <c r="P351" s="1">
        <f t="shared" si="38"/>
        <v>0</v>
      </c>
      <c r="Q351" s="1">
        <f t="shared" si="39"/>
        <v>2.7247956403270157E-3</v>
      </c>
      <c r="R351">
        <v>11</v>
      </c>
      <c r="S351">
        <v>132</v>
      </c>
      <c r="T351">
        <v>5</v>
      </c>
      <c r="U351">
        <v>5.0023041474654377</v>
      </c>
      <c r="V351" t="s">
        <v>4</v>
      </c>
      <c r="W351">
        <v>13</v>
      </c>
      <c r="X351" t="s">
        <v>5</v>
      </c>
      <c r="Y351">
        <v>3409</v>
      </c>
      <c r="Z351" t="s">
        <v>451</v>
      </c>
      <c r="AA351" t="s">
        <v>452</v>
      </c>
      <c r="AB351">
        <v>-5</v>
      </c>
      <c r="AC351">
        <v>0</v>
      </c>
      <c r="AD351">
        <f t="shared" si="40"/>
        <v>0</v>
      </c>
      <c r="AE351">
        <f t="shared" si="41"/>
        <v>0</v>
      </c>
      <c r="AF351">
        <v>293</v>
      </c>
      <c r="AG351">
        <v>4</v>
      </c>
      <c r="AH351">
        <v>2.0814145320657009</v>
      </c>
      <c r="AI351">
        <v>0</v>
      </c>
      <c r="AJ351">
        <v>1.371659711003304E-2</v>
      </c>
      <c r="AK351">
        <v>0.98628342151641846</v>
      </c>
      <c r="AL351">
        <v>0</v>
      </c>
      <c r="AM351">
        <v>1</v>
      </c>
    </row>
    <row r="352" spans="1:39" x14ac:dyDescent="0.2">
      <c r="A352" t="s">
        <v>0</v>
      </c>
      <c r="B352" t="s">
        <v>1</v>
      </c>
      <c r="C352" t="s">
        <v>2</v>
      </c>
      <c r="D352" t="s">
        <v>3</v>
      </c>
      <c r="E352">
        <v>2.15633731160528</v>
      </c>
      <c r="F352">
        <v>367</v>
      </c>
      <c r="G352">
        <v>120</v>
      </c>
      <c r="H352">
        <v>0.32697547683923711</v>
      </c>
      <c r="I352">
        <v>128435</v>
      </c>
      <c r="J352">
        <v>349.95912806539508</v>
      </c>
      <c r="K352">
        <v>3.2288828337874662</v>
      </c>
      <c r="L352">
        <f t="shared" si="35"/>
        <v>3.2704317812222272</v>
      </c>
      <c r="M352">
        <v>5.1943733867712103</v>
      </c>
      <c r="N352">
        <f t="shared" si="36"/>
        <v>0.99727520435967298</v>
      </c>
      <c r="O352" s="1">
        <f t="shared" si="37"/>
        <v>0.16621253405994552</v>
      </c>
      <c r="P352" s="1">
        <f t="shared" si="38"/>
        <v>0</v>
      </c>
      <c r="Q352" s="1">
        <f t="shared" si="39"/>
        <v>2.7247956403270157E-3</v>
      </c>
      <c r="R352">
        <v>11</v>
      </c>
      <c r="S352">
        <v>132</v>
      </c>
      <c r="T352">
        <v>5</v>
      </c>
      <c r="U352">
        <v>5.0023041474654377</v>
      </c>
      <c r="V352" t="s">
        <v>4</v>
      </c>
      <c r="W352">
        <v>13</v>
      </c>
      <c r="X352" t="s">
        <v>5</v>
      </c>
      <c r="Y352">
        <v>3409</v>
      </c>
      <c r="Z352" t="s">
        <v>453</v>
      </c>
      <c r="AA352" t="s">
        <v>454</v>
      </c>
      <c r="AB352">
        <v>12</v>
      </c>
      <c r="AC352">
        <v>1</v>
      </c>
      <c r="AD352">
        <f t="shared" si="40"/>
        <v>0</v>
      </c>
      <c r="AE352">
        <f t="shared" si="41"/>
        <v>0</v>
      </c>
      <c r="AF352">
        <v>228</v>
      </c>
      <c r="AG352">
        <v>222956</v>
      </c>
      <c r="AH352">
        <v>8.5850398606835334</v>
      </c>
      <c r="AI352">
        <v>1</v>
      </c>
      <c r="AJ352">
        <v>1.119574438780546E-2</v>
      </c>
      <c r="AK352">
        <v>0.98880428075790405</v>
      </c>
      <c r="AL352">
        <v>0</v>
      </c>
      <c r="AM352">
        <v>1</v>
      </c>
    </row>
    <row r="353" spans="1:39" x14ac:dyDescent="0.2">
      <c r="A353" t="s">
        <v>0</v>
      </c>
      <c r="B353" t="s">
        <v>1</v>
      </c>
      <c r="C353" t="s">
        <v>2</v>
      </c>
      <c r="D353" t="s">
        <v>3</v>
      </c>
      <c r="E353">
        <v>2.156337366323946</v>
      </c>
      <c r="F353">
        <v>367</v>
      </c>
      <c r="G353">
        <v>120</v>
      </c>
      <c r="H353">
        <v>0.32697547683923711</v>
      </c>
      <c r="I353">
        <v>128435</v>
      </c>
      <c r="J353">
        <v>349.95912806539508</v>
      </c>
      <c r="K353">
        <v>3.2288828337874662</v>
      </c>
      <c r="L353">
        <f t="shared" si="35"/>
        <v>3.2704317812222272</v>
      </c>
      <c r="M353">
        <v>5.1943733867712103</v>
      </c>
      <c r="N353">
        <f t="shared" si="36"/>
        <v>0.99727520435967298</v>
      </c>
      <c r="O353" s="1">
        <f t="shared" si="37"/>
        <v>0.16621253405994552</v>
      </c>
      <c r="P353" s="1">
        <f t="shared" si="38"/>
        <v>0</v>
      </c>
      <c r="Q353" s="1">
        <f t="shared" si="39"/>
        <v>2.7247956403270157E-3</v>
      </c>
      <c r="R353">
        <v>11</v>
      </c>
      <c r="S353">
        <v>132</v>
      </c>
      <c r="T353">
        <v>5</v>
      </c>
      <c r="U353">
        <v>5.0023041474654377</v>
      </c>
      <c r="V353" t="s">
        <v>4</v>
      </c>
      <c r="W353">
        <v>13</v>
      </c>
      <c r="X353" t="s">
        <v>5</v>
      </c>
      <c r="Y353">
        <v>3409</v>
      </c>
      <c r="Z353" t="s">
        <v>160</v>
      </c>
      <c r="AA353" t="s">
        <v>455</v>
      </c>
      <c r="AB353">
        <v>5</v>
      </c>
      <c r="AC353">
        <v>0</v>
      </c>
      <c r="AD353">
        <f t="shared" si="40"/>
        <v>0</v>
      </c>
      <c r="AE353">
        <f t="shared" si="41"/>
        <v>0</v>
      </c>
      <c r="AF353">
        <v>233</v>
      </c>
      <c r="AG353">
        <v>68874</v>
      </c>
      <c r="AH353">
        <v>4.1611186198350492</v>
      </c>
      <c r="AI353">
        <v>0</v>
      </c>
      <c r="AJ353">
        <v>1.0856966488063341E-2</v>
      </c>
      <c r="AK353">
        <v>0.98914307355880737</v>
      </c>
      <c r="AL353">
        <v>0</v>
      </c>
      <c r="AM353">
        <v>1</v>
      </c>
    </row>
    <row r="354" spans="1:39" x14ac:dyDescent="0.2">
      <c r="A354" t="s">
        <v>0</v>
      </c>
      <c r="B354" t="s">
        <v>1</v>
      </c>
      <c r="C354" t="s">
        <v>2</v>
      </c>
      <c r="D354" t="s">
        <v>3</v>
      </c>
      <c r="E354">
        <v>2.1563374322766671</v>
      </c>
      <c r="F354">
        <v>367</v>
      </c>
      <c r="G354">
        <v>120</v>
      </c>
      <c r="H354">
        <v>0.32697547683923711</v>
      </c>
      <c r="I354">
        <v>128435</v>
      </c>
      <c r="J354">
        <v>349.95912806539508</v>
      </c>
      <c r="K354">
        <v>3.2288828337874662</v>
      </c>
      <c r="L354">
        <f t="shared" si="35"/>
        <v>3.2704317812222272</v>
      </c>
      <c r="M354">
        <v>5.1943733867712103</v>
      </c>
      <c r="N354">
        <f t="shared" si="36"/>
        <v>0.99727520435967298</v>
      </c>
      <c r="O354" s="1">
        <f t="shared" si="37"/>
        <v>0.16621253405994552</v>
      </c>
      <c r="P354" s="1">
        <f t="shared" si="38"/>
        <v>0</v>
      </c>
      <c r="Q354" s="1">
        <f t="shared" si="39"/>
        <v>2.7247956403270157E-3</v>
      </c>
      <c r="R354">
        <v>11</v>
      </c>
      <c r="S354">
        <v>132</v>
      </c>
      <c r="T354">
        <v>5</v>
      </c>
      <c r="U354">
        <v>5.0023041474654377</v>
      </c>
      <c r="V354" t="s">
        <v>4</v>
      </c>
      <c r="W354">
        <v>13</v>
      </c>
      <c r="X354" t="s">
        <v>5</v>
      </c>
      <c r="Y354">
        <v>3409</v>
      </c>
      <c r="Z354" t="s">
        <v>453</v>
      </c>
      <c r="AA354" t="s">
        <v>456</v>
      </c>
      <c r="AB354">
        <v>2</v>
      </c>
      <c r="AC354">
        <v>0</v>
      </c>
      <c r="AD354">
        <f t="shared" si="40"/>
        <v>0</v>
      </c>
      <c r="AE354">
        <f t="shared" si="41"/>
        <v>0</v>
      </c>
      <c r="AF354">
        <v>65</v>
      </c>
      <c r="AG354">
        <v>222956</v>
      </c>
      <c r="AH354">
        <v>8.585039967664164</v>
      </c>
      <c r="AI354">
        <v>1</v>
      </c>
      <c r="AJ354">
        <v>7.7528213150799266E-3</v>
      </c>
      <c r="AK354">
        <v>0.99224710464477539</v>
      </c>
      <c r="AL354">
        <v>0</v>
      </c>
      <c r="AM354">
        <v>1</v>
      </c>
    </row>
    <row r="355" spans="1:39" x14ac:dyDescent="0.2">
      <c r="A355" t="s">
        <v>0</v>
      </c>
      <c r="B355" t="s">
        <v>1</v>
      </c>
      <c r="C355" t="s">
        <v>2</v>
      </c>
      <c r="D355" t="s">
        <v>3</v>
      </c>
      <c r="E355">
        <v>2.1563375160684979</v>
      </c>
      <c r="F355">
        <v>367</v>
      </c>
      <c r="G355">
        <v>120</v>
      </c>
      <c r="H355">
        <v>0.32697547683923711</v>
      </c>
      <c r="I355">
        <v>128435</v>
      </c>
      <c r="J355">
        <v>349.95912806539508</v>
      </c>
      <c r="K355">
        <v>3.2288828337874662</v>
      </c>
      <c r="L355">
        <f t="shared" si="35"/>
        <v>3.2704317812222272</v>
      </c>
      <c r="M355">
        <v>5.1943733867712103</v>
      </c>
      <c r="N355">
        <f t="shared" si="36"/>
        <v>0.99727520435967298</v>
      </c>
      <c r="O355" s="1">
        <f t="shared" si="37"/>
        <v>0.16621253405994552</v>
      </c>
      <c r="P355" s="1">
        <f t="shared" si="38"/>
        <v>0</v>
      </c>
      <c r="Q355" s="1">
        <f t="shared" si="39"/>
        <v>2.7247956403270157E-3</v>
      </c>
      <c r="R355">
        <v>11</v>
      </c>
      <c r="S355">
        <v>132</v>
      </c>
      <c r="T355">
        <v>5</v>
      </c>
      <c r="U355">
        <v>5.0023041474654377</v>
      </c>
      <c r="V355" t="s">
        <v>4</v>
      </c>
      <c r="W355">
        <v>13</v>
      </c>
      <c r="X355" t="s">
        <v>5</v>
      </c>
      <c r="Y355">
        <v>3409</v>
      </c>
      <c r="Z355" t="s">
        <v>152</v>
      </c>
      <c r="AA355" t="s">
        <v>153</v>
      </c>
      <c r="AB355">
        <v>-4</v>
      </c>
      <c r="AC355">
        <v>0</v>
      </c>
      <c r="AD355">
        <f t="shared" si="40"/>
        <v>0</v>
      </c>
      <c r="AE355">
        <f t="shared" si="41"/>
        <v>0</v>
      </c>
      <c r="AF355">
        <v>9</v>
      </c>
      <c r="AG355">
        <v>0</v>
      </c>
      <c r="AH355" t="s">
        <v>140</v>
      </c>
      <c r="AI355">
        <v>0</v>
      </c>
      <c r="AJ355">
        <v>7.7553316950798026E-3</v>
      </c>
      <c r="AK355">
        <v>0.9922446608543396</v>
      </c>
      <c r="AL355">
        <v>0</v>
      </c>
      <c r="AM355">
        <v>1</v>
      </c>
    </row>
    <row r="356" spans="1:39" x14ac:dyDescent="0.2">
      <c r="A356" t="s">
        <v>0</v>
      </c>
      <c r="B356" t="s">
        <v>1</v>
      </c>
      <c r="C356" t="s">
        <v>2</v>
      </c>
      <c r="D356" t="s">
        <v>3</v>
      </c>
      <c r="E356">
        <v>2.156337565629503</v>
      </c>
      <c r="F356">
        <v>367</v>
      </c>
      <c r="G356">
        <v>120</v>
      </c>
      <c r="H356">
        <v>0.32697547683923711</v>
      </c>
      <c r="I356">
        <v>128435</v>
      </c>
      <c r="J356">
        <v>349.95912806539508</v>
      </c>
      <c r="K356">
        <v>3.2288828337874662</v>
      </c>
      <c r="L356">
        <f t="shared" si="35"/>
        <v>3.2704317812222272</v>
      </c>
      <c r="M356">
        <v>5.1943733867712103</v>
      </c>
      <c r="N356">
        <f t="shared" si="36"/>
        <v>0.99727520435967298</v>
      </c>
      <c r="O356" s="1">
        <f t="shared" si="37"/>
        <v>0.16621253405994552</v>
      </c>
      <c r="P356" s="1">
        <f t="shared" si="38"/>
        <v>0</v>
      </c>
      <c r="Q356" s="1">
        <f t="shared" si="39"/>
        <v>2.7247956403270157E-3</v>
      </c>
      <c r="R356">
        <v>11</v>
      </c>
      <c r="S356">
        <v>132</v>
      </c>
      <c r="T356">
        <v>5</v>
      </c>
      <c r="U356">
        <v>5.0023041474654377</v>
      </c>
      <c r="V356" t="s">
        <v>4</v>
      </c>
      <c r="W356">
        <v>13</v>
      </c>
      <c r="X356" t="s">
        <v>5</v>
      </c>
      <c r="Y356">
        <v>3409</v>
      </c>
      <c r="Z356" t="s">
        <v>152</v>
      </c>
      <c r="AA356" t="s">
        <v>153</v>
      </c>
      <c r="AB356">
        <v>5</v>
      </c>
      <c r="AC356">
        <v>0</v>
      </c>
      <c r="AD356">
        <f t="shared" si="40"/>
        <v>0</v>
      </c>
      <c r="AE356">
        <f t="shared" si="41"/>
        <v>0</v>
      </c>
      <c r="AF356">
        <v>9</v>
      </c>
      <c r="AG356">
        <v>0</v>
      </c>
      <c r="AH356" t="s">
        <v>140</v>
      </c>
      <c r="AI356">
        <v>0</v>
      </c>
      <c r="AJ356">
        <v>7.7553316950798026E-3</v>
      </c>
      <c r="AK356">
        <v>0.9922446608543396</v>
      </c>
      <c r="AL356">
        <v>0</v>
      </c>
      <c r="AM356">
        <v>1</v>
      </c>
    </row>
    <row r="357" spans="1:39" x14ac:dyDescent="0.2">
      <c r="A357" t="s">
        <v>0</v>
      </c>
      <c r="B357" t="s">
        <v>1</v>
      </c>
      <c r="C357" t="s">
        <v>2</v>
      </c>
      <c r="D357" t="s">
        <v>3</v>
      </c>
      <c r="E357">
        <v>2.1563376158837562</v>
      </c>
      <c r="F357">
        <v>367</v>
      </c>
      <c r="G357">
        <v>120</v>
      </c>
      <c r="H357">
        <v>0.32697547683923711</v>
      </c>
      <c r="I357">
        <v>128435</v>
      </c>
      <c r="J357">
        <v>349.95912806539508</v>
      </c>
      <c r="K357">
        <v>3.2288828337874662</v>
      </c>
      <c r="L357">
        <f t="shared" si="35"/>
        <v>3.2704317812222272</v>
      </c>
      <c r="M357">
        <v>5.1943733867712103</v>
      </c>
      <c r="N357">
        <f t="shared" si="36"/>
        <v>0.99727520435967298</v>
      </c>
      <c r="O357" s="1">
        <f t="shared" si="37"/>
        <v>0.16621253405994552</v>
      </c>
      <c r="P357" s="1">
        <f t="shared" si="38"/>
        <v>0</v>
      </c>
      <c r="Q357" s="1">
        <f t="shared" si="39"/>
        <v>2.7247956403270157E-3</v>
      </c>
      <c r="R357">
        <v>11</v>
      </c>
      <c r="S357">
        <v>132</v>
      </c>
      <c r="T357">
        <v>5</v>
      </c>
      <c r="U357">
        <v>5.0023041474654377</v>
      </c>
      <c r="V357" t="s">
        <v>4</v>
      </c>
      <c r="W357">
        <v>13</v>
      </c>
      <c r="X357" t="s">
        <v>5</v>
      </c>
      <c r="Y357">
        <v>3409</v>
      </c>
      <c r="Z357" t="s">
        <v>152</v>
      </c>
      <c r="AA357" t="s">
        <v>153</v>
      </c>
      <c r="AB357">
        <v>-5</v>
      </c>
      <c r="AC357">
        <v>0</v>
      </c>
      <c r="AD357">
        <f t="shared" si="40"/>
        <v>0</v>
      </c>
      <c r="AE357">
        <f t="shared" si="41"/>
        <v>0</v>
      </c>
      <c r="AF357">
        <v>9</v>
      </c>
      <c r="AG357">
        <v>0</v>
      </c>
      <c r="AH357" t="s">
        <v>140</v>
      </c>
      <c r="AI357">
        <v>0</v>
      </c>
      <c r="AJ357">
        <v>7.7553316950798026E-3</v>
      </c>
      <c r="AK357">
        <v>0.9922446608543396</v>
      </c>
      <c r="AL357">
        <v>0</v>
      </c>
      <c r="AM357">
        <v>1</v>
      </c>
    </row>
    <row r="358" spans="1:39" x14ac:dyDescent="0.2">
      <c r="A358" t="s">
        <v>0</v>
      </c>
      <c r="B358" t="s">
        <v>1</v>
      </c>
      <c r="C358" t="s">
        <v>2</v>
      </c>
      <c r="D358" t="s">
        <v>3</v>
      </c>
      <c r="E358">
        <v>2.1563376811990449</v>
      </c>
      <c r="F358">
        <v>367</v>
      </c>
      <c r="G358">
        <v>120</v>
      </c>
      <c r="H358">
        <v>0.32697547683923711</v>
      </c>
      <c r="I358">
        <v>128435</v>
      </c>
      <c r="J358">
        <v>349.95912806539508</v>
      </c>
      <c r="K358">
        <v>3.2288828337874662</v>
      </c>
      <c r="L358">
        <f t="shared" si="35"/>
        <v>3.2704317812222272</v>
      </c>
      <c r="M358">
        <v>5.1943733867712103</v>
      </c>
      <c r="N358">
        <f t="shared" si="36"/>
        <v>0.99727520435967298</v>
      </c>
      <c r="O358" s="1">
        <f t="shared" si="37"/>
        <v>0.16621253405994552</v>
      </c>
      <c r="P358" s="1">
        <f t="shared" si="38"/>
        <v>0</v>
      </c>
      <c r="Q358" s="1">
        <f t="shared" si="39"/>
        <v>2.7247956403270157E-3</v>
      </c>
      <c r="R358">
        <v>11</v>
      </c>
      <c r="S358">
        <v>132</v>
      </c>
      <c r="T358">
        <v>5</v>
      </c>
      <c r="U358">
        <v>5.0023041474654377</v>
      </c>
      <c r="V358" t="s">
        <v>4</v>
      </c>
      <c r="W358">
        <v>13</v>
      </c>
      <c r="X358" t="s">
        <v>5</v>
      </c>
      <c r="Y358">
        <v>3409</v>
      </c>
      <c r="Z358" t="s">
        <v>152</v>
      </c>
      <c r="AA358" t="s">
        <v>153</v>
      </c>
      <c r="AB358">
        <v>1</v>
      </c>
      <c r="AC358">
        <v>0</v>
      </c>
      <c r="AD358">
        <f t="shared" si="40"/>
        <v>0</v>
      </c>
      <c r="AE358">
        <f t="shared" si="41"/>
        <v>0</v>
      </c>
      <c r="AF358">
        <v>9</v>
      </c>
      <c r="AG358">
        <v>0</v>
      </c>
      <c r="AH358" t="s">
        <v>140</v>
      </c>
      <c r="AI358">
        <v>0</v>
      </c>
      <c r="AJ358">
        <v>7.7553316950798026E-3</v>
      </c>
      <c r="AK358">
        <v>0.9922446608543396</v>
      </c>
      <c r="AL358">
        <v>0</v>
      </c>
      <c r="AM358">
        <v>1</v>
      </c>
    </row>
    <row r="359" spans="1:39" x14ac:dyDescent="0.2">
      <c r="A359" t="s">
        <v>0</v>
      </c>
      <c r="B359" t="s">
        <v>1</v>
      </c>
      <c r="C359" t="s">
        <v>2</v>
      </c>
      <c r="D359" t="s">
        <v>3</v>
      </c>
      <c r="E359">
        <v>2.1563377490308548</v>
      </c>
      <c r="F359">
        <v>367</v>
      </c>
      <c r="G359">
        <v>120</v>
      </c>
      <c r="H359">
        <v>0.32697547683923711</v>
      </c>
      <c r="I359">
        <v>128435</v>
      </c>
      <c r="J359">
        <v>349.95912806539508</v>
      </c>
      <c r="K359">
        <v>3.2288828337874662</v>
      </c>
      <c r="L359">
        <f t="shared" si="35"/>
        <v>3.2704317812222272</v>
      </c>
      <c r="M359">
        <v>5.1943733867712103</v>
      </c>
      <c r="N359">
        <f t="shared" si="36"/>
        <v>0.99727520435967298</v>
      </c>
      <c r="O359" s="1">
        <f t="shared" si="37"/>
        <v>0.16621253405994552</v>
      </c>
      <c r="P359" s="1">
        <f t="shared" si="38"/>
        <v>0</v>
      </c>
      <c r="Q359" s="1">
        <f t="shared" si="39"/>
        <v>2.7247956403270157E-3</v>
      </c>
      <c r="R359">
        <v>11</v>
      </c>
      <c r="S359">
        <v>132</v>
      </c>
      <c r="T359">
        <v>5</v>
      </c>
      <c r="U359">
        <v>5.0023041474654377</v>
      </c>
      <c r="V359" t="s">
        <v>4</v>
      </c>
      <c r="W359">
        <v>13</v>
      </c>
      <c r="X359" t="s">
        <v>5</v>
      </c>
      <c r="Y359">
        <v>3409</v>
      </c>
      <c r="Z359" t="s">
        <v>6</v>
      </c>
      <c r="AA359" t="s">
        <v>426</v>
      </c>
      <c r="AB359">
        <v>2</v>
      </c>
      <c r="AC359">
        <v>0</v>
      </c>
      <c r="AD359">
        <f t="shared" si="40"/>
        <v>0</v>
      </c>
      <c r="AE359">
        <f t="shared" si="41"/>
        <v>0</v>
      </c>
      <c r="AF359">
        <v>299</v>
      </c>
      <c r="AG359">
        <v>1000</v>
      </c>
      <c r="AH359">
        <v>10.264313145182649</v>
      </c>
      <c r="AI359">
        <v>1</v>
      </c>
      <c r="AJ359">
        <v>9.7818896174430847E-3</v>
      </c>
      <c r="AK359">
        <v>0.99021810293197632</v>
      </c>
      <c r="AL359">
        <v>0</v>
      </c>
      <c r="AM359">
        <v>1</v>
      </c>
    </row>
    <row r="360" spans="1:39" x14ac:dyDescent="0.2">
      <c r="A360" t="s">
        <v>0</v>
      </c>
      <c r="B360" t="s">
        <v>1</v>
      </c>
      <c r="C360" t="s">
        <v>2</v>
      </c>
      <c r="D360" t="s">
        <v>3</v>
      </c>
      <c r="E360">
        <v>2.15633781420139</v>
      </c>
      <c r="F360">
        <v>367</v>
      </c>
      <c r="G360">
        <v>120</v>
      </c>
      <c r="H360">
        <v>0.32697547683923711</v>
      </c>
      <c r="I360">
        <v>128435</v>
      </c>
      <c r="J360">
        <v>349.95912806539508</v>
      </c>
      <c r="K360">
        <v>3.2288828337874662</v>
      </c>
      <c r="L360">
        <f t="shared" si="35"/>
        <v>3.2704317812222272</v>
      </c>
      <c r="M360">
        <v>5.1943733867712103</v>
      </c>
      <c r="N360">
        <f t="shared" si="36"/>
        <v>0.99727520435967298</v>
      </c>
      <c r="O360" s="1">
        <f t="shared" si="37"/>
        <v>0.16621253405994552</v>
      </c>
      <c r="P360" s="1">
        <f t="shared" si="38"/>
        <v>0</v>
      </c>
      <c r="Q360" s="1">
        <f t="shared" si="39"/>
        <v>2.7247956403270157E-3</v>
      </c>
      <c r="R360">
        <v>11</v>
      </c>
      <c r="S360">
        <v>132</v>
      </c>
      <c r="T360">
        <v>5</v>
      </c>
      <c r="U360">
        <v>5.0023041474654377</v>
      </c>
      <c r="V360" t="s">
        <v>4</v>
      </c>
      <c r="W360">
        <v>13</v>
      </c>
      <c r="X360" t="s">
        <v>5</v>
      </c>
      <c r="Y360">
        <v>3409</v>
      </c>
      <c r="Z360" t="s">
        <v>457</v>
      </c>
      <c r="AA360" t="s">
        <v>458</v>
      </c>
      <c r="AB360">
        <v>0</v>
      </c>
      <c r="AC360">
        <v>0</v>
      </c>
      <c r="AD360">
        <f t="shared" si="40"/>
        <v>0</v>
      </c>
      <c r="AE360">
        <f t="shared" si="41"/>
        <v>0</v>
      </c>
      <c r="AF360">
        <v>88</v>
      </c>
      <c r="AG360">
        <v>2289</v>
      </c>
      <c r="AH360">
        <v>8.2222061001130431</v>
      </c>
      <c r="AI360">
        <v>0</v>
      </c>
      <c r="AJ360">
        <v>7.860369049012661E-3</v>
      </c>
      <c r="AK360">
        <v>0.99213963747024536</v>
      </c>
      <c r="AL360">
        <v>0</v>
      </c>
      <c r="AM360">
        <v>1</v>
      </c>
    </row>
    <row r="361" spans="1:39" x14ac:dyDescent="0.2">
      <c r="A361" t="s">
        <v>0</v>
      </c>
      <c r="B361" t="s">
        <v>1</v>
      </c>
      <c r="C361" t="s">
        <v>2</v>
      </c>
      <c r="D361" t="s">
        <v>3</v>
      </c>
      <c r="E361">
        <v>2.1563378808893701</v>
      </c>
      <c r="F361">
        <v>367</v>
      </c>
      <c r="G361">
        <v>120</v>
      </c>
      <c r="H361">
        <v>0.32697547683923711</v>
      </c>
      <c r="I361">
        <v>128435</v>
      </c>
      <c r="J361">
        <v>349.95912806539508</v>
      </c>
      <c r="K361">
        <v>3.2288828337874662</v>
      </c>
      <c r="L361">
        <f t="shared" si="35"/>
        <v>3.2704317812222272</v>
      </c>
      <c r="M361">
        <v>5.1943733867712103</v>
      </c>
      <c r="N361">
        <f t="shared" si="36"/>
        <v>0.99727520435967298</v>
      </c>
      <c r="O361" s="1">
        <f t="shared" si="37"/>
        <v>0.16621253405994552</v>
      </c>
      <c r="P361" s="1">
        <f t="shared" si="38"/>
        <v>0</v>
      </c>
      <c r="Q361" s="1">
        <f t="shared" si="39"/>
        <v>2.7247956403270157E-3</v>
      </c>
      <c r="R361">
        <v>11</v>
      </c>
      <c r="S361">
        <v>132</v>
      </c>
      <c r="T361">
        <v>5</v>
      </c>
      <c r="U361">
        <v>5.0023041474654377</v>
      </c>
      <c r="V361" t="s">
        <v>4</v>
      </c>
      <c r="W361">
        <v>13</v>
      </c>
      <c r="X361" t="s">
        <v>5</v>
      </c>
      <c r="Y361">
        <v>3409</v>
      </c>
      <c r="Z361" t="s">
        <v>73</v>
      </c>
      <c r="AA361" t="s">
        <v>459</v>
      </c>
      <c r="AB361">
        <v>3</v>
      </c>
      <c r="AC361">
        <v>0</v>
      </c>
      <c r="AD361">
        <f t="shared" si="40"/>
        <v>0</v>
      </c>
      <c r="AE361">
        <f t="shared" si="41"/>
        <v>0</v>
      </c>
      <c r="AF361">
        <v>118</v>
      </c>
      <c r="AG361">
        <v>74661</v>
      </c>
      <c r="AH361">
        <v>6.2945887443473474</v>
      </c>
      <c r="AI361">
        <v>0</v>
      </c>
      <c r="AJ361">
        <v>6.6856085322797298E-3</v>
      </c>
      <c r="AK361">
        <v>0.99331444501876831</v>
      </c>
      <c r="AL361">
        <v>0</v>
      </c>
      <c r="AM361">
        <v>1</v>
      </c>
    </row>
    <row r="362" spans="1:39" x14ac:dyDescent="0.2">
      <c r="A362" t="s">
        <v>0</v>
      </c>
      <c r="B362" t="s">
        <v>1</v>
      </c>
      <c r="C362" t="s">
        <v>2</v>
      </c>
      <c r="D362" t="s">
        <v>3</v>
      </c>
      <c r="E362">
        <v>2.1563379313287649</v>
      </c>
      <c r="F362">
        <v>367</v>
      </c>
      <c r="G362">
        <v>120</v>
      </c>
      <c r="H362">
        <v>0.32697547683923711</v>
      </c>
      <c r="I362">
        <v>128435</v>
      </c>
      <c r="J362">
        <v>349.95912806539508</v>
      </c>
      <c r="K362">
        <v>3.2288828337874662</v>
      </c>
      <c r="L362">
        <f t="shared" si="35"/>
        <v>3.2704317812222272</v>
      </c>
      <c r="M362">
        <v>5.1943733867712103</v>
      </c>
      <c r="N362">
        <f t="shared" si="36"/>
        <v>0.99727520435967298</v>
      </c>
      <c r="O362" s="1">
        <f t="shared" si="37"/>
        <v>0.16621253405994552</v>
      </c>
      <c r="P362" s="1">
        <f t="shared" si="38"/>
        <v>0</v>
      </c>
      <c r="Q362" s="1">
        <f t="shared" si="39"/>
        <v>2.7247956403270157E-3</v>
      </c>
      <c r="R362">
        <v>11</v>
      </c>
      <c r="S362">
        <v>132</v>
      </c>
      <c r="T362">
        <v>5</v>
      </c>
      <c r="U362">
        <v>5.0023041474654377</v>
      </c>
      <c r="V362" t="s">
        <v>4</v>
      </c>
      <c r="W362">
        <v>13</v>
      </c>
      <c r="X362" t="s">
        <v>5</v>
      </c>
      <c r="Y362">
        <v>3409</v>
      </c>
      <c r="Z362" t="s">
        <v>457</v>
      </c>
      <c r="AA362" t="s">
        <v>460</v>
      </c>
      <c r="AB362">
        <v>1</v>
      </c>
      <c r="AC362">
        <v>0</v>
      </c>
      <c r="AD362">
        <f t="shared" si="40"/>
        <v>0</v>
      </c>
      <c r="AE362">
        <f t="shared" si="41"/>
        <v>0</v>
      </c>
      <c r="AF362">
        <v>24</v>
      </c>
      <c r="AG362">
        <v>2289</v>
      </c>
      <c r="AH362">
        <v>8.2222062307423531</v>
      </c>
      <c r="AI362">
        <v>0</v>
      </c>
      <c r="AJ362">
        <v>7.5338021852076054E-3</v>
      </c>
      <c r="AK362">
        <v>0.99246615171432495</v>
      </c>
      <c r="AL362">
        <v>0</v>
      </c>
      <c r="AM362">
        <v>1</v>
      </c>
    </row>
    <row r="363" spans="1:39" x14ac:dyDescent="0.2">
      <c r="A363" t="s">
        <v>0</v>
      </c>
      <c r="B363" t="s">
        <v>1</v>
      </c>
      <c r="C363" t="s">
        <v>2</v>
      </c>
      <c r="D363" t="s">
        <v>3</v>
      </c>
      <c r="E363">
        <v>2.1563379967131548</v>
      </c>
      <c r="F363">
        <v>367</v>
      </c>
      <c r="G363">
        <v>120</v>
      </c>
      <c r="H363">
        <v>0.32697547683923711</v>
      </c>
      <c r="I363">
        <v>128435</v>
      </c>
      <c r="J363">
        <v>349.95912806539508</v>
      </c>
      <c r="K363">
        <v>3.2288828337874662</v>
      </c>
      <c r="L363">
        <f t="shared" si="35"/>
        <v>3.2704317812222272</v>
      </c>
      <c r="M363">
        <v>5.1943733867712103</v>
      </c>
      <c r="N363">
        <f t="shared" si="36"/>
        <v>0.99727520435967298</v>
      </c>
      <c r="O363" s="1">
        <f t="shared" si="37"/>
        <v>0.16621253405994552</v>
      </c>
      <c r="P363" s="1">
        <f t="shared" si="38"/>
        <v>0</v>
      </c>
      <c r="Q363" s="1">
        <f t="shared" si="39"/>
        <v>2.7247956403270157E-3</v>
      </c>
      <c r="R363">
        <v>11</v>
      </c>
      <c r="S363">
        <v>132</v>
      </c>
      <c r="T363">
        <v>5</v>
      </c>
      <c r="U363">
        <v>5.0023041474654377</v>
      </c>
      <c r="V363" t="s">
        <v>4</v>
      </c>
      <c r="W363">
        <v>13</v>
      </c>
      <c r="X363" t="s">
        <v>5</v>
      </c>
      <c r="Y363">
        <v>3409</v>
      </c>
      <c r="Z363" t="s">
        <v>73</v>
      </c>
      <c r="AA363" t="s">
        <v>461</v>
      </c>
      <c r="AB363">
        <v>2</v>
      </c>
      <c r="AC363">
        <v>0</v>
      </c>
      <c r="AD363">
        <f t="shared" si="40"/>
        <v>0</v>
      </c>
      <c r="AE363">
        <f t="shared" si="41"/>
        <v>0</v>
      </c>
      <c r="AF363">
        <v>31</v>
      </c>
      <c r="AG363">
        <v>74661</v>
      </c>
      <c r="AH363">
        <v>6.2945888691903562</v>
      </c>
      <c r="AI363">
        <v>0</v>
      </c>
      <c r="AJ363">
        <v>7.3446789756417266E-3</v>
      </c>
      <c r="AK363">
        <v>0.99265527725219727</v>
      </c>
      <c r="AL363">
        <v>0</v>
      </c>
      <c r="AM363">
        <v>1</v>
      </c>
    </row>
    <row r="364" spans="1:39" x14ac:dyDescent="0.2">
      <c r="A364" t="s">
        <v>0</v>
      </c>
      <c r="B364" t="s">
        <v>1</v>
      </c>
      <c r="C364" t="s">
        <v>2</v>
      </c>
      <c r="D364" t="s">
        <v>3</v>
      </c>
      <c r="E364">
        <v>2.1563380630891338</v>
      </c>
      <c r="F364">
        <v>367</v>
      </c>
      <c r="G364">
        <v>120</v>
      </c>
      <c r="H364">
        <v>0.32697547683923711</v>
      </c>
      <c r="I364">
        <v>128435</v>
      </c>
      <c r="J364">
        <v>349.95912806539508</v>
      </c>
      <c r="K364">
        <v>3.2288828337874662</v>
      </c>
      <c r="L364">
        <f t="shared" si="35"/>
        <v>3.2704317812222272</v>
      </c>
      <c r="M364">
        <v>5.1943733867712103</v>
      </c>
      <c r="N364">
        <f t="shared" si="36"/>
        <v>0.99727520435967298</v>
      </c>
      <c r="O364" s="1">
        <f t="shared" si="37"/>
        <v>0.16621253405994552</v>
      </c>
      <c r="P364" s="1">
        <f t="shared" si="38"/>
        <v>0</v>
      </c>
      <c r="Q364" s="1">
        <f t="shared" si="39"/>
        <v>2.7247956403270157E-3</v>
      </c>
      <c r="R364">
        <v>11</v>
      </c>
      <c r="S364">
        <v>132</v>
      </c>
      <c r="T364">
        <v>5</v>
      </c>
      <c r="U364">
        <v>5.0023041474654377</v>
      </c>
      <c r="V364" t="s">
        <v>4</v>
      </c>
      <c r="W364">
        <v>13</v>
      </c>
      <c r="X364" t="s">
        <v>5</v>
      </c>
      <c r="Y364">
        <v>3409</v>
      </c>
      <c r="Z364" t="s">
        <v>462</v>
      </c>
      <c r="AA364" t="s">
        <v>463</v>
      </c>
      <c r="AB364">
        <v>1</v>
      </c>
      <c r="AC364">
        <v>0</v>
      </c>
      <c r="AD364">
        <f t="shared" si="40"/>
        <v>0</v>
      </c>
      <c r="AE364">
        <f t="shared" si="41"/>
        <v>0</v>
      </c>
      <c r="AF364">
        <v>124</v>
      </c>
      <c r="AG364">
        <v>1634</v>
      </c>
      <c r="AH364">
        <v>2.5709247416671399</v>
      </c>
      <c r="AI364">
        <v>0</v>
      </c>
      <c r="AJ364">
        <v>9.3312747776508331E-3</v>
      </c>
      <c r="AK364">
        <v>0.99066871404647827</v>
      </c>
      <c r="AL364">
        <v>0</v>
      </c>
      <c r="AM364">
        <v>1</v>
      </c>
    </row>
    <row r="365" spans="1:39" x14ac:dyDescent="0.2">
      <c r="A365" t="s">
        <v>0</v>
      </c>
      <c r="B365" t="s">
        <v>1</v>
      </c>
      <c r="C365" t="s">
        <v>2</v>
      </c>
      <c r="D365" t="s">
        <v>3</v>
      </c>
      <c r="E365">
        <v>2.1563381294721902</v>
      </c>
      <c r="F365">
        <v>367</v>
      </c>
      <c r="G365">
        <v>120</v>
      </c>
      <c r="H365">
        <v>0.32697547683923711</v>
      </c>
      <c r="I365">
        <v>128435</v>
      </c>
      <c r="J365">
        <v>349.95912806539508</v>
      </c>
      <c r="K365">
        <v>3.2288828337874662</v>
      </c>
      <c r="L365">
        <f t="shared" si="35"/>
        <v>3.2704317812222272</v>
      </c>
      <c r="M365">
        <v>5.1943733867712103</v>
      </c>
      <c r="N365">
        <f t="shared" si="36"/>
        <v>0.99727520435967298</v>
      </c>
      <c r="O365" s="1">
        <f t="shared" si="37"/>
        <v>0.16621253405994552</v>
      </c>
      <c r="P365" s="1">
        <f t="shared" si="38"/>
        <v>0</v>
      </c>
      <c r="Q365" s="1">
        <f t="shared" si="39"/>
        <v>2.7247956403270157E-3</v>
      </c>
      <c r="R365">
        <v>11</v>
      </c>
      <c r="S365">
        <v>132</v>
      </c>
      <c r="T365">
        <v>5</v>
      </c>
      <c r="U365">
        <v>5.0023041474654377</v>
      </c>
      <c r="V365" t="s">
        <v>4</v>
      </c>
      <c r="W365">
        <v>13</v>
      </c>
      <c r="X365" t="s">
        <v>5</v>
      </c>
      <c r="Y365">
        <v>3409</v>
      </c>
      <c r="Z365" t="s">
        <v>464</v>
      </c>
      <c r="AA365" t="s">
        <v>465</v>
      </c>
      <c r="AB365">
        <v>0</v>
      </c>
      <c r="AC365">
        <v>0</v>
      </c>
      <c r="AD365">
        <f t="shared" si="40"/>
        <v>0</v>
      </c>
      <c r="AE365">
        <f t="shared" si="41"/>
        <v>0</v>
      </c>
      <c r="AF365">
        <v>529</v>
      </c>
      <c r="AG365">
        <v>79</v>
      </c>
      <c r="AH365">
        <v>2.069188447134287</v>
      </c>
      <c r="AI365">
        <v>0</v>
      </c>
      <c r="AJ365">
        <v>1.293519884347916E-2</v>
      </c>
      <c r="AK365">
        <v>0.98706483840942383</v>
      </c>
      <c r="AL365">
        <v>0</v>
      </c>
      <c r="AM365">
        <v>1</v>
      </c>
    </row>
    <row r="366" spans="1:39" x14ac:dyDescent="0.2">
      <c r="A366" t="s">
        <v>0</v>
      </c>
      <c r="B366" t="s">
        <v>1</v>
      </c>
      <c r="C366" t="s">
        <v>2</v>
      </c>
      <c r="D366" t="s">
        <v>3</v>
      </c>
      <c r="E366">
        <v>2.156338196018198</v>
      </c>
      <c r="F366">
        <v>367</v>
      </c>
      <c r="G366">
        <v>120</v>
      </c>
      <c r="H366">
        <v>0.32697547683923711</v>
      </c>
      <c r="I366">
        <v>128435</v>
      </c>
      <c r="J366">
        <v>349.95912806539508</v>
      </c>
      <c r="K366">
        <v>3.2288828337874662</v>
      </c>
      <c r="L366">
        <f t="shared" si="35"/>
        <v>3.2704317812222272</v>
      </c>
      <c r="M366">
        <v>5.1943733867712103</v>
      </c>
      <c r="N366">
        <f t="shared" si="36"/>
        <v>0.99727520435967298</v>
      </c>
      <c r="O366" s="1">
        <f t="shared" si="37"/>
        <v>0.16621253405994552</v>
      </c>
      <c r="P366" s="1">
        <f t="shared" si="38"/>
        <v>0</v>
      </c>
      <c r="Q366" s="1">
        <f t="shared" si="39"/>
        <v>2.7247956403270157E-3</v>
      </c>
      <c r="R366">
        <v>11</v>
      </c>
      <c r="S366">
        <v>132</v>
      </c>
      <c r="T366">
        <v>5</v>
      </c>
      <c r="U366">
        <v>5.0023041474654377</v>
      </c>
      <c r="V366" t="s">
        <v>4</v>
      </c>
      <c r="W366">
        <v>13</v>
      </c>
      <c r="X366" t="s">
        <v>5</v>
      </c>
      <c r="Y366">
        <v>3409</v>
      </c>
      <c r="Z366" t="s">
        <v>152</v>
      </c>
      <c r="AA366" t="s">
        <v>153</v>
      </c>
      <c r="AB366">
        <v>0</v>
      </c>
      <c r="AC366">
        <v>0</v>
      </c>
      <c r="AD366">
        <f t="shared" si="40"/>
        <v>0</v>
      </c>
      <c r="AE366">
        <f t="shared" si="41"/>
        <v>0</v>
      </c>
      <c r="AF366">
        <v>9</v>
      </c>
      <c r="AG366">
        <v>0</v>
      </c>
      <c r="AH366" t="s">
        <v>140</v>
      </c>
      <c r="AI366">
        <v>0</v>
      </c>
      <c r="AJ366">
        <v>7.7553316950798026E-3</v>
      </c>
      <c r="AK366">
        <v>0.9922446608543396</v>
      </c>
      <c r="AL366">
        <v>0</v>
      </c>
      <c r="AM366">
        <v>1</v>
      </c>
    </row>
    <row r="367" spans="1:39" x14ac:dyDescent="0.2">
      <c r="A367" t="s">
        <v>0</v>
      </c>
      <c r="B367" t="s">
        <v>1</v>
      </c>
      <c r="C367" t="s">
        <v>2</v>
      </c>
      <c r="D367" t="s">
        <v>3</v>
      </c>
      <c r="E367">
        <v>2.156338262507171</v>
      </c>
      <c r="F367">
        <v>367</v>
      </c>
      <c r="G367">
        <v>120</v>
      </c>
      <c r="H367">
        <v>0.32697547683923711</v>
      </c>
      <c r="I367">
        <v>128435</v>
      </c>
      <c r="J367">
        <v>349.95912806539508</v>
      </c>
      <c r="K367">
        <v>3.2288828337874662</v>
      </c>
      <c r="L367">
        <f t="shared" si="35"/>
        <v>3.2704317812222272</v>
      </c>
      <c r="M367">
        <v>5.1943733867712103</v>
      </c>
      <c r="N367">
        <f t="shared" si="36"/>
        <v>0.99727520435967298</v>
      </c>
      <c r="O367" s="1">
        <f t="shared" si="37"/>
        <v>0.16621253405994552</v>
      </c>
      <c r="P367" s="1">
        <f t="shared" si="38"/>
        <v>0</v>
      </c>
      <c r="Q367" s="1">
        <f t="shared" si="39"/>
        <v>2.7247956403270157E-3</v>
      </c>
      <c r="R367">
        <v>11</v>
      </c>
      <c r="S367">
        <v>132</v>
      </c>
      <c r="T367">
        <v>5</v>
      </c>
      <c r="U367">
        <v>5.0023041474654377</v>
      </c>
      <c r="V367" t="s">
        <v>4</v>
      </c>
      <c r="W367">
        <v>13</v>
      </c>
      <c r="X367" t="s">
        <v>5</v>
      </c>
      <c r="Y367">
        <v>3409</v>
      </c>
      <c r="Z367" t="s">
        <v>152</v>
      </c>
      <c r="AA367" t="s">
        <v>153</v>
      </c>
      <c r="AB367">
        <v>1</v>
      </c>
      <c r="AC367">
        <v>0</v>
      </c>
      <c r="AD367">
        <f t="shared" si="40"/>
        <v>0</v>
      </c>
      <c r="AE367">
        <f t="shared" si="41"/>
        <v>0</v>
      </c>
      <c r="AF367">
        <v>9</v>
      </c>
      <c r="AG367">
        <v>0</v>
      </c>
      <c r="AH367" t="s">
        <v>140</v>
      </c>
      <c r="AI367">
        <v>0</v>
      </c>
      <c r="AJ367">
        <v>7.7553316950798026E-3</v>
      </c>
      <c r="AK367">
        <v>0.9922446608543396</v>
      </c>
      <c r="AL367">
        <v>0</v>
      </c>
      <c r="AM367">
        <v>1</v>
      </c>
    </row>
    <row r="368" spans="1:39" x14ac:dyDescent="0.2">
      <c r="A368" t="s">
        <v>0</v>
      </c>
      <c r="B368" t="s">
        <v>1</v>
      </c>
      <c r="C368" t="s">
        <v>2</v>
      </c>
      <c r="D368" t="s">
        <v>3</v>
      </c>
      <c r="E368">
        <v>2.1563383123551159</v>
      </c>
      <c r="F368">
        <v>367</v>
      </c>
      <c r="G368">
        <v>120</v>
      </c>
      <c r="H368">
        <v>0.32697547683923711</v>
      </c>
      <c r="I368">
        <v>128435</v>
      </c>
      <c r="J368">
        <v>349.95912806539508</v>
      </c>
      <c r="K368">
        <v>3.2288828337874662</v>
      </c>
      <c r="L368">
        <f t="shared" si="35"/>
        <v>3.2704317812222272</v>
      </c>
      <c r="M368">
        <v>5.1943733867712103</v>
      </c>
      <c r="N368">
        <f>AVERAGE($AM$2:$AM$368)</f>
        <v>0.99727520435967298</v>
      </c>
      <c r="O368" s="1">
        <f t="shared" si="37"/>
        <v>0.16621253405994552</v>
      </c>
      <c r="P368" s="1">
        <f t="shared" si="38"/>
        <v>0</v>
      </c>
      <c r="Q368" s="1">
        <f t="shared" si="39"/>
        <v>2.7247956403270157E-3</v>
      </c>
      <c r="R368">
        <v>11</v>
      </c>
      <c r="S368">
        <v>132</v>
      </c>
      <c r="T368">
        <v>5</v>
      </c>
      <c r="U368">
        <v>5.0023041474654377</v>
      </c>
      <c r="V368" t="s">
        <v>4</v>
      </c>
      <c r="W368">
        <v>13</v>
      </c>
      <c r="X368" t="s">
        <v>5</v>
      </c>
      <c r="Y368">
        <v>3409</v>
      </c>
      <c r="Z368" t="s">
        <v>6</v>
      </c>
      <c r="AA368" t="s">
        <v>418</v>
      </c>
      <c r="AB368">
        <v>2</v>
      </c>
      <c r="AC368">
        <v>0</v>
      </c>
      <c r="AD368">
        <f t="shared" si="40"/>
        <v>0</v>
      </c>
      <c r="AE368">
        <f t="shared" si="41"/>
        <v>0</v>
      </c>
      <c r="AF368">
        <v>391</v>
      </c>
      <c r="AG368">
        <v>1000</v>
      </c>
      <c r="AH368">
        <v>10.26431371971921</v>
      </c>
      <c r="AI368">
        <v>1</v>
      </c>
      <c r="AJ368">
        <v>9.9832396954298019E-3</v>
      </c>
      <c r="AK368">
        <v>0.99001675844192505</v>
      </c>
      <c r="AL368">
        <v>0</v>
      </c>
      <c r="AM368">
        <v>1</v>
      </c>
    </row>
    <row r="369" spans="1:39" x14ac:dyDescent="0.2">
      <c r="A369" t="s">
        <v>0</v>
      </c>
      <c r="B369" t="s">
        <v>1</v>
      </c>
      <c r="C369" t="s">
        <v>2</v>
      </c>
      <c r="D369" t="s">
        <v>466</v>
      </c>
      <c r="E369">
        <v>2.1563588350018401</v>
      </c>
      <c r="F369">
        <v>377</v>
      </c>
      <c r="G369">
        <v>120</v>
      </c>
      <c r="H369">
        <v>0.3183023872679045</v>
      </c>
      <c r="I369">
        <v>127918</v>
      </c>
      <c r="J369">
        <v>339.30503978779842</v>
      </c>
      <c r="K369">
        <v>3.694960212201591</v>
      </c>
      <c r="L369">
        <f t="shared" si="35"/>
        <v>3.2704317812222272</v>
      </c>
      <c r="M369">
        <v>5.4606786657711286</v>
      </c>
      <c r="N369">
        <f>AVERAGE($AM$369:$AM$745)</f>
        <v>0.99204244031830235</v>
      </c>
      <c r="O369" s="1">
        <f>AVERAGE($AI$369:$AI$745)</f>
        <v>0.15119363395225463</v>
      </c>
      <c r="P369" s="1">
        <f>AVERAGE($AD$369:$AD$745)</f>
        <v>0</v>
      </c>
      <c r="Q369" s="1">
        <f t="shared" si="39"/>
        <v>7.9575596816976457E-3</v>
      </c>
      <c r="R369">
        <v>10</v>
      </c>
      <c r="S369">
        <v>124</v>
      </c>
      <c r="T369">
        <v>7</v>
      </c>
      <c r="U369">
        <v>7.0024213075060544</v>
      </c>
      <c r="V369" t="s">
        <v>4</v>
      </c>
      <c r="W369">
        <v>13</v>
      </c>
      <c r="X369" t="s">
        <v>5</v>
      </c>
      <c r="Y369">
        <v>3409</v>
      </c>
      <c r="Z369" t="s">
        <v>6</v>
      </c>
      <c r="AA369" t="s">
        <v>7</v>
      </c>
      <c r="AB369">
        <v>1</v>
      </c>
      <c r="AC369">
        <v>0</v>
      </c>
      <c r="AD369">
        <f t="shared" si="40"/>
        <v>0</v>
      </c>
      <c r="AE369">
        <f t="shared" si="41"/>
        <v>0</v>
      </c>
      <c r="AF369">
        <v>993</v>
      </c>
      <c r="AG369">
        <v>1000</v>
      </c>
      <c r="AH369">
        <v>10.26433422154982</v>
      </c>
      <c r="AI369">
        <v>1</v>
      </c>
      <c r="AJ369">
        <v>9.6107833087444305E-3</v>
      </c>
      <c r="AK369">
        <v>0.99038928747177124</v>
      </c>
      <c r="AL369">
        <v>0</v>
      </c>
      <c r="AM369">
        <v>1</v>
      </c>
    </row>
    <row r="370" spans="1:39" x14ac:dyDescent="0.2">
      <c r="A370" t="s">
        <v>0</v>
      </c>
      <c r="B370" t="s">
        <v>1</v>
      </c>
      <c r="C370" t="s">
        <v>2</v>
      </c>
      <c r="D370" t="s">
        <v>466</v>
      </c>
      <c r="E370">
        <v>2.1563589020308922</v>
      </c>
      <c r="F370">
        <v>377</v>
      </c>
      <c r="G370">
        <v>120</v>
      </c>
      <c r="H370">
        <v>0.3183023872679045</v>
      </c>
      <c r="I370">
        <v>127918</v>
      </c>
      <c r="J370">
        <v>339.30503978779842</v>
      </c>
      <c r="K370">
        <v>3.694960212201591</v>
      </c>
      <c r="L370">
        <f t="shared" si="35"/>
        <v>3.2704317812222272</v>
      </c>
      <c r="M370">
        <v>5.4606786657711286</v>
      </c>
      <c r="N370">
        <f t="shared" ref="N370:N433" si="42">AVERAGE($AM$369:$AM$745)</f>
        <v>0.99204244031830235</v>
      </c>
      <c r="O370" s="1">
        <f t="shared" ref="O370:O433" si="43">AVERAGE($AI$369:$AI$745)</f>
        <v>0.15119363395225463</v>
      </c>
      <c r="P370" s="1">
        <f t="shared" ref="P370:P433" si="44">AVERAGE($AD$369:$AD$745)</f>
        <v>0</v>
      </c>
      <c r="Q370" s="1">
        <f t="shared" si="39"/>
        <v>7.9575596816976457E-3</v>
      </c>
      <c r="R370">
        <v>10</v>
      </c>
      <c r="S370">
        <v>124</v>
      </c>
      <c r="T370">
        <v>7</v>
      </c>
      <c r="U370">
        <v>7.0024213075060544</v>
      </c>
      <c r="V370" t="s">
        <v>4</v>
      </c>
      <c r="W370">
        <v>13</v>
      </c>
      <c r="X370" t="s">
        <v>5</v>
      </c>
      <c r="Y370">
        <v>3409</v>
      </c>
      <c r="Z370" t="s">
        <v>8</v>
      </c>
      <c r="AA370" t="s">
        <v>467</v>
      </c>
      <c r="AB370">
        <v>1</v>
      </c>
      <c r="AC370">
        <v>0</v>
      </c>
      <c r="AD370">
        <f t="shared" si="40"/>
        <v>0</v>
      </c>
      <c r="AE370">
        <f t="shared" si="41"/>
        <v>0</v>
      </c>
      <c r="AF370">
        <v>131</v>
      </c>
      <c r="AG370">
        <v>40573</v>
      </c>
      <c r="AH370">
        <v>10.679605007049719</v>
      </c>
      <c r="AI370">
        <v>1</v>
      </c>
      <c r="AJ370">
        <v>7.1181724779307842E-3</v>
      </c>
      <c r="AK370">
        <v>0.99288177490234375</v>
      </c>
      <c r="AL370">
        <v>0</v>
      </c>
      <c r="AM370">
        <v>1</v>
      </c>
    </row>
    <row r="371" spans="1:39" x14ac:dyDescent="0.2">
      <c r="A371" t="s">
        <v>0</v>
      </c>
      <c r="B371" t="s">
        <v>1</v>
      </c>
      <c r="C371" t="s">
        <v>2</v>
      </c>
      <c r="D371" t="s">
        <v>466</v>
      </c>
      <c r="E371">
        <v>2.1563589760962092</v>
      </c>
      <c r="F371">
        <v>377</v>
      </c>
      <c r="G371">
        <v>120</v>
      </c>
      <c r="H371">
        <v>0.3183023872679045</v>
      </c>
      <c r="I371">
        <v>127918</v>
      </c>
      <c r="J371">
        <v>339.30503978779842</v>
      </c>
      <c r="K371">
        <v>3.694960212201591</v>
      </c>
      <c r="L371">
        <f t="shared" si="35"/>
        <v>3.2704317812222272</v>
      </c>
      <c r="M371">
        <v>5.4606786657711286</v>
      </c>
      <c r="N371">
        <f t="shared" si="42"/>
        <v>0.99204244031830235</v>
      </c>
      <c r="O371" s="1">
        <f t="shared" si="43"/>
        <v>0.15119363395225463</v>
      </c>
      <c r="P371" s="1">
        <f t="shared" si="44"/>
        <v>0</v>
      </c>
      <c r="Q371" s="1">
        <f t="shared" si="39"/>
        <v>7.9575596816976457E-3</v>
      </c>
      <c r="R371">
        <v>10</v>
      </c>
      <c r="S371">
        <v>124</v>
      </c>
      <c r="T371">
        <v>7</v>
      </c>
      <c r="U371">
        <v>7.0024213075060544</v>
      </c>
      <c r="V371" t="s">
        <v>4</v>
      </c>
      <c r="W371">
        <v>13</v>
      </c>
      <c r="X371" t="s">
        <v>5</v>
      </c>
      <c r="Y371">
        <v>3409</v>
      </c>
      <c r="Z371" t="s">
        <v>92</v>
      </c>
      <c r="AA371" t="s">
        <v>468</v>
      </c>
      <c r="AB371">
        <v>16</v>
      </c>
      <c r="AC371">
        <v>1</v>
      </c>
      <c r="AD371">
        <f t="shared" si="40"/>
        <v>0</v>
      </c>
      <c r="AE371">
        <f t="shared" si="41"/>
        <v>0</v>
      </c>
      <c r="AF371">
        <v>152</v>
      </c>
      <c r="AG371">
        <v>474</v>
      </c>
      <c r="AH371">
        <v>6.8522255451653074</v>
      </c>
      <c r="AI371">
        <v>0</v>
      </c>
      <c r="AJ371">
        <v>1.6250582411885262E-2</v>
      </c>
      <c r="AK371">
        <v>0.9837493896484375</v>
      </c>
      <c r="AL371">
        <v>0</v>
      </c>
      <c r="AM371">
        <v>1</v>
      </c>
    </row>
    <row r="372" spans="1:39" x14ac:dyDescent="0.2">
      <c r="A372" t="s">
        <v>0</v>
      </c>
      <c r="B372" t="s">
        <v>1</v>
      </c>
      <c r="C372" t="s">
        <v>2</v>
      </c>
      <c r="D372" t="s">
        <v>466</v>
      </c>
      <c r="E372">
        <v>2.156359027014302</v>
      </c>
      <c r="F372">
        <v>377</v>
      </c>
      <c r="G372">
        <v>120</v>
      </c>
      <c r="H372">
        <v>0.3183023872679045</v>
      </c>
      <c r="I372">
        <v>127918</v>
      </c>
      <c r="J372">
        <v>339.30503978779842</v>
      </c>
      <c r="K372">
        <v>3.694960212201591</v>
      </c>
      <c r="L372">
        <f t="shared" si="35"/>
        <v>3.2704317812222272</v>
      </c>
      <c r="M372">
        <v>5.4606786657711286</v>
      </c>
      <c r="N372">
        <f t="shared" si="42"/>
        <v>0.99204244031830235</v>
      </c>
      <c r="O372" s="1">
        <f t="shared" si="43"/>
        <v>0.15119363395225463</v>
      </c>
      <c r="P372" s="1">
        <f t="shared" si="44"/>
        <v>0</v>
      </c>
      <c r="Q372" s="1">
        <f t="shared" si="39"/>
        <v>7.9575596816976457E-3</v>
      </c>
      <c r="R372">
        <v>10</v>
      </c>
      <c r="S372">
        <v>124</v>
      </c>
      <c r="T372">
        <v>7</v>
      </c>
      <c r="U372">
        <v>7.0024213075060544</v>
      </c>
      <c r="V372" t="s">
        <v>4</v>
      </c>
      <c r="W372">
        <v>13</v>
      </c>
      <c r="X372" t="s">
        <v>5</v>
      </c>
      <c r="Y372">
        <v>3409</v>
      </c>
      <c r="Z372" t="s">
        <v>47</v>
      </c>
      <c r="AA372" t="s">
        <v>469</v>
      </c>
      <c r="AB372">
        <v>11</v>
      </c>
      <c r="AC372">
        <v>1</v>
      </c>
      <c r="AD372">
        <f t="shared" si="40"/>
        <v>0</v>
      </c>
      <c r="AE372">
        <f t="shared" si="41"/>
        <v>0</v>
      </c>
      <c r="AF372">
        <v>625</v>
      </c>
      <c r="AG372">
        <v>233422</v>
      </c>
      <c r="AH372">
        <v>7.5503123377981387</v>
      </c>
      <c r="AI372">
        <v>0</v>
      </c>
      <c r="AJ372">
        <v>1.0497924871742731E-2</v>
      </c>
      <c r="AK372">
        <v>0.98950213193893433</v>
      </c>
      <c r="AL372">
        <v>0</v>
      </c>
      <c r="AM372">
        <v>1</v>
      </c>
    </row>
    <row r="373" spans="1:39" x14ac:dyDescent="0.2">
      <c r="A373" t="s">
        <v>0</v>
      </c>
      <c r="B373" t="s">
        <v>1</v>
      </c>
      <c r="C373" t="s">
        <v>2</v>
      </c>
      <c r="D373" t="s">
        <v>466</v>
      </c>
      <c r="E373">
        <v>2.1563590922650961</v>
      </c>
      <c r="F373">
        <v>377</v>
      </c>
      <c r="G373">
        <v>120</v>
      </c>
      <c r="H373">
        <v>0.3183023872679045</v>
      </c>
      <c r="I373">
        <v>127918</v>
      </c>
      <c r="J373">
        <v>339.30503978779842</v>
      </c>
      <c r="K373">
        <v>3.694960212201591</v>
      </c>
      <c r="L373">
        <f t="shared" si="35"/>
        <v>3.2704317812222272</v>
      </c>
      <c r="M373">
        <v>5.4606786657711286</v>
      </c>
      <c r="N373">
        <f t="shared" si="42"/>
        <v>0.99204244031830235</v>
      </c>
      <c r="O373" s="1">
        <f t="shared" si="43"/>
        <v>0.15119363395225463</v>
      </c>
      <c r="P373" s="1">
        <f t="shared" si="44"/>
        <v>0</v>
      </c>
      <c r="Q373" s="1">
        <f t="shared" si="39"/>
        <v>7.9575596816976457E-3</v>
      </c>
      <c r="R373">
        <v>10</v>
      </c>
      <c r="S373">
        <v>124</v>
      </c>
      <c r="T373">
        <v>7</v>
      </c>
      <c r="U373">
        <v>7.0024213075060544</v>
      </c>
      <c r="V373" t="s">
        <v>4</v>
      </c>
      <c r="W373">
        <v>13</v>
      </c>
      <c r="X373" t="s">
        <v>5</v>
      </c>
      <c r="Y373">
        <v>3409</v>
      </c>
      <c r="Z373" t="s">
        <v>92</v>
      </c>
      <c r="AA373" t="s">
        <v>470</v>
      </c>
      <c r="AB373">
        <v>3</v>
      </c>
      <c r="AC373">
        <v>0</v>
      </c>
      <c r="AD373">
        <f t="shared" si="40"/>
        <v>0</v>
      </c>
      <c r="AE373">
        <f t="shared" si="41"/>
        <v>0</v>
      </c>
      <c r="AF373">
        <v>123</v>
      </c>
      <c r="AG373">
        <v>474</v>
      </c>
      <c r="AH373">
        <v>6.8522256617860586</v>
      </c>
      <c r="AI373">
        <v>0</v>
      </c>
      <c r="AJ373">
        <v>8.655451238155365E-3</v>
      </c>
      <c r="AK373">
        <v>0.99134457111358643</v>
      </c>
      <c r="AL373">
        <v>0</v>
      </c>
      <c r="AM373">
        <v>1</v>
      </c>
    </row>
    <row r="374" spans="1:39" x14ac:dyDescent="0.2">
      <c r="A374" t="s">
        <v>0</v>
      </c>
      <c r="B374" t="s">
        <v>1</v>
      </c>
      <c r="C374" t="s">
        <v>2</v>
      </c>
      <c r="D374" t="s">
        <v>466</v>
      </c>
      <c r="E374">
        <v>2.1563591597152811</v>
      </c>
      <c r="F374">
        <v>377</v>
      </c>
      <c r="G374">
        <v>120</v>
      </c>
      <c r="H374">
        <v>0.3183023872679045</v>
      </c>
      <c r="I374">
        <v>127918</v>
      </c>
      <c r="J374">
        <v>339.30503978779842</v>
      </c>
      <c r="K374">
        <v>3.694960212201591</v>
      </c>
      <c r="L374">
        <f t="shared" si="35"/>
        <v>3.2704317812222272</v>
      </c>
      <c r="M374">
        <v>5.4606786657711286</v>
      </c>
      <c r="N374">
        <f t="shared" si="42"/>
        <v>0.99204244031830235</v>
      </c>
      <c r="O374" s="1">
        <f t="shared" si="43"/>
        <v>0.15119363395225463</v>
      </c>
      <c r="P374" s="1">
        <f t="shared" si="44"/>
        <v>0</v>
      </c>
      <c r="Q374" s="1">
        <f t="shared" si="39"/>
        <v>7.9575596816976457E-3</v>
      </c>
      <c r="R374">
        <v>10</v>
      </c>
      <c r="S374">
        <v>124</v>
      </c>
      <c r="T374">
        <v>7</v>
      </c>
      <c r="U374">
        <v>7.0024213075060544</v>
      </c>
      <c r="V374" t="s">
        <v>4</v>
      </c>
      <c r="W374">
        <v>13</v>
      </c>
      <c r="X374" t="s">
        <v>5</v>
      </c>
      <c r="Y374">
        <v>3409</v>
      </c>
      <c r="Z374" t="s">
        <v>47</v>
      </c>
      <c r="AA374" t="s">
        <v>471</v>
      </c>
      <c r="AB374">
        <v>7</v>
      </c>
      <c r="AC374">
        <v>0</v>
      </c>
      <c r="AD374">
        <f t="shared" si="40"/>
        <v>0</v>
      </c>
      <c r="AE374">
        <f t="shared" si="41"/>
        <v>0</v>
      </c>
      <c r="AF374">
        <v>202</v>
      </c>
      <c r="AG374">
        <v>233422</v>
      </c>
      <c r="AH374">
        <v>7.5503124559429589</v>
      </c>
      <c r="AI374">
        <v>0</v>
      </c>
      <c r="AJ374">
        <v>1.125814113765955E-2</v>
      </c>
      <c r="AK374">
        <v>0.98874193429946899</v>
      </c>
      <c r="AL374">
        <v>0</v>
      </c>
      <c r="AM374">
        <v>1</v>
      </c>
    </row>
    <row r="375" spans="1:39" x14ac:dyDescent="0.2">
      <c r="A375" t="s">
        <v>0</v>
      </c>
      <c r="B375" t="s">
        <v>1</v>
      </c>
      <c r="C375" t="s">
        <v>2</v>
      </c>
      <c r="D375" t="s">
        <v>466</v>
      </c>
      <c r="E375">
        <v>2.1563592094016721</v>
      </c>
      <c r="F375">
        <v>377</v>
      </c>
      <c r="G375">
        <v>120</v>
      </c>
      <c r="H375">
        <v>0.3183023872679045</v>
      </c>
      <c r="I375">
        <v>127918</v>
      </c>
      <c r="J375">
        <v>339.30503978779842</v>
      </c>
      <c r="K375">
        <v>3.694960212201591</v>
      </c>
      <c r="L375">
        <f t="shared" si="35"/>
        <v>3.2704317812222272</v>
      </c>
      <c r="M375">
        <v>5.4606786657711286</v>
      </c>
      <c r="N375">
        <f t="shared" si="42"/>
        <v>0.99204244031830235</v>
      </c>
      <c r="O375" s="1">
        <f t="shared" si="43"/>
        <v>0.15119363395225463</v>
      </c>
      <c r="P375" s="1">
        <f t="shared" si="44"/>
        <v>0</v>
      </c>
      <c r="Q375" s="1">
        <f t="shared" si="39"/>
        <v>7.9575596816976457E-3</v>
      </c>
      <c r="R375">
        <v>10</v>
      </c>
      <c r="S375">
        <v>124</v>
      </c>
      <c r="T375">
        <v>7</v>
      </c>
      <c r="U375">
        <v>7.0024213075060544</v>
      </c>
      <c r="V375" t="s">
        <v>4</v>
      </c>
      <c r="W375">
        <v>13</v>
      </c>
      <c r="X375" t="s">
        <v>5</v>
      </c>
      <c r="Y375">
        <v>3409</v>
      </c>
      <c r="Z375" t="s">
        <v>472</v>
      </c>
      <c r="AA375" t="s">
        <v>473</v>
      </c>
      <c r="AB375">
        <v>4</v>
      </c>
      <c r="AC375">
        <v>0</v>
      </c>
      <c r="AD375">
        <f t="shared" si="40"/>
        <v>0</v>
      </c>
      <c r="AE375">
        <f t="shared" si="41"/>
        <v>0</v>
      </c>
      <c r="AF375">
        <v>150</v>
      </c>
      <c r="AG375">
        <v>18932</v>
      </c>
      <c r="AH375">
        <v>9.0537370524313818</v>
      </c>
      <c r="AI375">
        <v>0</v>
      </c>
      <c r="AJ375">
        <v>1.5882294625043869E-2</v>
      </c>
      <c r="AK375">
        <v>0.98411774635314941</v>
      </c>
      <c r="AL375">
        <v>0</v>
      </c>
      <c r="AM375">
        <v>1</v>
      </c>
    </row>
    <row r="376" spans="1:39" x14ac:dyDescent="0.2">
      <c r="A376" t="s">
        <v>0</v>
      </c>
      <c r="B376" t="s">
        <v>1</v>
      </c>
      <c r="C376" t="s">
        <v>2</v>
      </c>
      <c r="D376" t="s">
        <v>466</v>
      </c>
      <c r="E376">
        <v>2.1563592763624402</v>
      </c>
      <c r="F376">
        <v>377</v>
      </c>
      <c r="G376">
        <v>120</v>
      </c>
      <c r="H376">
        <v>0.3183023872679045</v>
      </c>
      <c r="I376">
        <v>127918</v>
      </c>
      <c r="J376">
        <v>339.30503978779842</v>
      </c>
      <c r="K376">
        <v>3.694960212201591</v>
      </c>
      <c r="L376">
        <f t="shared" si="35"/>
        <v>3.2704317812222272</v>
      </c>
      <c r="M376">
        <v>5.4606786657711286</v>
      </c>
      <c r="N376">
        <f t="shared" si="42"/>
        <v>0.99204244031830235</v>
      </c>
      <c r="O376" s="1">
        <f t="shared" si="43"/>
        <v>0.15119363395225463</v>
      </c>
      <c r="P376" s="1">
        <f t="shared" si="44"/>
        <v>0</v>
      </c>
      <c r="Q376" s="1">
        <f t="shared" si="39"/>
        <v>7.9575596816976457E-3</v>
      </c>
      <c r="R376">
        <v>10</v>
      </c>
      <c r="S376">
        <v>124</v>
      </c>
      <c r="T376">
        <v>7</v>
      </c>
      <c r="U376">
        <v>7.0024213075060544</v>
      </c>
      <c r="V376" t="s">
        <v>4</v>
      </c>
      <c r="W376">
        <v>13</v>
      </c>
      <c r="X376" t="s">
        <v>5</v>
      </c>
      <c r="Y376">
        <v>3409</v>
      </c>
      <c r="Z376" t="s">
        <v>138</v>
      </c>
      <c r="AA376" t="s">
        <v>474</v>
      </c>
      <c r="AB376">
        <v>12</v>
      </c>
      <c r="AC376">
        <v>1</v>
      </c>
      <c r="AD376">
        <f t="shared" si="40"/>
        <v>0</v>
      </c>
      <c r="AE376">
        <f t="shared" si="41"/>
        <v>0</v>
      </c>
      <c r="AF376">
        <v>775</v>
      </c>
      <c r="AG376">
        <v>0</v>
      </c>
      <c r="AH376" t="s">
        <v>140</v>
      </c>
      <c r="AI376">
        <v>0</v>
      </c>
      <c r="AJ376">
        <v>1.461327355355024E-2</v>
      </c>
      <c r="AK376">
        <v>0.98538672924041748</v>
      </c>
      <c r="AL376">
        <v>0</v>
      </c>
      <c r="AM376">
        <v>1</v>
      </c>
    </row>
    <row r="377" spans="1:39" x14ac:dyDescent="0.2">
      <c r="A377" t="s">
        <v>0</v>
      </c>
      <c r="B377" t="s">
        <v>1</v>
      </c>
      <c r="C377" t="s">
        <v>2</v>
      </c>
      <c r="D377" t="s">
        <v>466</v>
      </c>
      <c r="E377">
        <v>2.1563593419567848</v>
      </c>
      <c r="F377">
        <v>377</v>
      </c>
      <c r="G377">
        <v>120</v>
      </c>
      <c r="H377">
        <v>0.3183023872679045</v>
      </c>
      <c r="I377">
        <v>127918</v>
      </c>
      <c r="J377">
        <v>339.30503978779842</v>
      </c>
      <c r="K377">
        <v>3.694960212201591</v>
      </c>
      <c r="L377">
        <f t="shared" si="35"/>
        <v>3.2704317812222272</v>
      </c>
      <c r="M377">
        <v>5.4606786657711286</v>
      </c>
      <c r="N377">
        <f t="shared" si="42"/>
        <v>0.99204244031830235</v>
      </c>
      <c r="O377" s="1">
        <f t="shared" si="43"/>
        <v>0.15119363395225463</v>
      </c>
      <c r="P377" s="1">
        <f t="shared" si="44"/>
        <v>0</v>
      </c>
      <c r="Q377" s="1">
        <f t="shared" si="39"/>
        <v>7.9575596816976457E-3</v>
      </c>
      <c r="R377">
        <v>10</v>
      </c>
      <c r="S377">
        <v>124</v>
      </c>
      <c r="T377">
        <v>7</v>
      </c>
      <c r="U377">
        <v>7.0024213075060544</v>
      </c>
      <c r="V377" t="s">
        <v>4</v>
      </c>
      <c r="W377">
        <v>13</v>
      </c>
      <c r="X377" t="s">
        <v>5</v>
      </c>
      <c r="Y377">
        <v>3409</v>
      </c>
      <c r="Z377" t="s">
        <v>12</v>
      </c>
      <c r="AA377" t="s">
        <v>475</v>
      </c>
      <c r="AB377">
        <v>18</v>
      </c>
      <c r="AC377">
        <v>1</v>
      </c>
      <c r="AD377">
        <f t="shared" si="40"/>
        <v>0</v>
      </c>
      <c r="AE377">
        <f t="shared" si="41"/>
        <v>0</v>
      </c>
      <c r="AF377">
        <v>1108</v>
      </c>
      <c r="AG377">
        <v>9291</v>
      </c>
      <c r="AH377">
        <v>0.87059193912420629</v>
      </c>
      <c r="AI377">
        <v>0</v>
      </c>
      <c r="AJ377">
        <v>1.112385373562574E-2</v>
      </c>
      <c r="AK377">
        <v>0.98887616395950317</v>
      </c>
      <c r="AL377">
        <v>0</v>
      </c>
      <c r="AM377">
        <v>1</v>
      </c>
    </row>
    <row r="378" spans="1:39" x14ac:dyDescent="0.2">
      <c r="A378" t="s">
        <v>0</v>
      </c>
      <c r="B378" t="s">
        <v>1</v>
      </c>
      <c r="C378" t="s">
        <v>2</v>
      </c>
      <c r="D378" t="s">
        <v>466</v>
      </c>
      <c r="E378">
        <v>2.156359409418636</v>
      </c>
      <c r="F378">
        <v>377</v>
      </c>
      <c r="G378">
        <v>120</v>
      </c>
      <c r="H378">
        <v>0.3183023872679045</v>
      </c>
      <c r="I378">
        <v>127918</v>
      </c>
      <c r="J378">
        <v>339.30503978779842</v>
      </c>
      <c r="K378">
        <v>3.694960212201591</v>
      </c>
      <c r="L378">
        <f t="shared" si="35"/>
        <v>3.2704317812222272</v>
      </c>
      <c r="M378">
        <v>5.4606786657711286</v>
      </c>
      <c r="N378">
        <f t="shared" si="42"/>
        <v>0.99204244031830235</v>
      </c>
      <c r="O378" s="1">
        <f t="shared" si="43"/>
        <v>0.15119363395225463</v>
      </c>
      <c r="P378" s="1">
        <f t="shared" si="44"/>
        <v>0</v>
      </c>
      <c r="Q378" s="1">
        <f t="shared" si="39"/>
        <v>7.9575596816976457E-3</v>
      </c>
      <c r="R378">
        <v>10</v>
      </c>
      <c r="S378">
        <v>124</v>
      </c>
      <c r="T378">
        <v>7</v>
      </c>
      <c r="U378">
        <v>7.0024213075060544</v>
      </c>
      <c r="V378" t="s">
        <v>4</v>
      </c>
      <c r="W378">
        <v>13</v>
      </c>
      <c r="X378" t="s">
        <v>5</v>
      </c>
      <c r="Y378">
        <v>3409</v>
      </c>
      <c r="Z378" t="s">
        <v>138</v>
      </c>
      <c r="AA378" t="s">
        <v>476</v>
      </c>
      <c r="AB378">
        <v>2</v>
      </c>
      <c r="AC378">
        <v>0</v>
      </c>
      <c r="AD378">
        <f t="shared" si="40"/>
        <v>0</v>
      </c>
      <c r="AE378">
        <f t="shared" si="41"/>
        <v>0</v>
      </c>
      <c r="AF378">
        <v>94</v>
      </c>
      <c r="AG378">
        <v>0</v>
      </c>
      <c r="AH378" t="s">
        <v>140</v>
      </c>
      <c r="AI378">
        <v>0</v>
      </c>
      <c r="AJ378">
        <v>1.040640007704496E-2</v>
      </c>
      <c r="AK378">
        <v>0.98959362506866455</v>
      </c>
      <c r="AL378">
        <v>0</v>
      </c>
      <c r="AM378">
        <v>1</v>
      </c>
    </row>
    <row r="379" spans="1:39" x14ac:dyDescent="0.2">
      <c r="A379" t="s">
        <v>0</v>
      </c>
      <c r="B379" t="s">
        <v>1</v>
      </c>
      <c r="C379" t="s">
        <v>2</v>
      </c>
      <c r="D379" t="s">
        <v>466</v>
      </c>
      <c r="E379">
        <v>2.156359474562052</v>
      </c>
      <c r="F379">
        <v>377</v>
      </c>
      <c r="G379">
        <v>120</v>
      </c>
      <c r="H379">
        <v>0.3183023872679045</v>
      </c>
      <c r="I379">
        <v>127918</v>
      </c>
      <c r="J379">
        <v>339.30503978779842</v>
      </c>
      <c r="K379">
        <v>3.694960212201591</v>
      </c>
      <c r="L379">
        <f t="shared" si="35"/>
        <v>3.2704317812222272</v>
      </c>
      <c r="M379">
        <v>5.4606786657711286</v>
      </c>
      <c r="N379">
        <f t="shared" si="42"/>
        <v>0.99204244031830235</v>
      </c>
      <c r="O379" s="1">
        <f t="shared" si="43"/>
        <v>0.15119363395225463</v>
      </c>
      <c r="P379" s="1">
        <f t="shared" si="44"/>
        <v>0</v>
      </c>
      <c r="Q379" s="1">
        <f t="shared" si="39"/>
        <v>7.9575596816976457E-3</v>
      </c>
      <c r="R379">
        <v>10</v>
      </c>
      <c r="S379">
        <v>124</v>
      </c>
      <c r="T379">
        <v>7</v>
      </c>
      <c r="U379">
        <v>7.0024213075060544</v>
      </c>
      <c r="V379" t="s">
        <v>4</v>
      </c>
      <c r="W379">
        <v>13</v>
      </c>
      <c r="X379" t="s">
        <v>5</v>
      </c>
      <c r="Y379">
        <v>3409</v>
      </c>
      <c r="Z379" t="s">
        <v>12</v>
      </c>
      <c r="AA379" t="s">
        <v>477</v>
      </c>
      <c r="AB379">
        <v>7</v>
      </c>
      <c r="AC379">
        <v>0</v>
      </c>
      <c r="AD379">
        <f t="shared" si="40"/>
        <v>0</v>
      </c>
      <c r="AE379">
        <f t="shared" si="41"/>
        <v>0</v>
      </c>
      <c r="AF379">
        <v>341</v>
      </c>
      <c r="AG379">
        <v>9291</v>
      </c>
      <c r="AH379">
        <v>0.8705920719427922</v>
      </c>
      <c r="AI379">
        <v>0</v>
      </c>
      <c r="AJ379">
        <v>5.3086720407009118E-2</v>
      </c>
      <c r="AK379">
        <v>0.94691324234008789</v>
      </c>
      <c r="AL379">
        <v>0</v>
      </c>
      <c r="AM379">
        <v>1</v>
      </c>
    </row>
    <row r="380" spans="1:39" x14ac:dyDescent="0.2">
      <c r="A380" t="s">
        <v>0</v>
      </c>
      <c r="B380" t="s">
        <v>1</v>
      </c>
      <c r="C380" t="s">
        <v>2</v>
      </c>
      <c r="D380" t="s">
        <v>466</v>
      </c>
      <c r="E380">
        <v>2.1563595244572862</v>
      </c>
      <c r="F380">
        <v>377</v>
      </c>
      <c r="G380">
        <v>120</v>
      </c>
      <c r="H380">
        <v>0.3183023872679045</v>
      </c>
      <c r="I380">
        <v>127918</v>
      </c>
      <c r="J380">
        <v>339.30503978779842</v>
      </c>
      <c r="K380">
        <v>3.694960212201591</v>
      </c>
      <c r="L380">
        <f t="shared" si="35"/>
        <v>3.2704317812222272</v>
      </c>
      <c r="M380">
        <v>5.4606786657711286</v>
      </c>
      <c r="N380">
        <f t="shared" si="42"/>
        <v>0.99204244031830235</v>
      </c>
      <c r="O380" s="1">
        <f t="shared" si="43"/>
        <v>0.15119363395225463</v>
      </c>
      <c r="P380" s="1">
        <f t="shared" si="44"/>
        <v>0</v>
      </c>
      <c r="Q380" s="1">
        <f t="shared" si="39"/>
        <v>7.9575596816976457E-3</v>
      </c>
      <c r="R380">
        <v>10</v>
      </c>
      <c r="S380">
        <v>124</v>
      </c>
      <c r="T380">
        <v>7</v>
      </c>
      <c r="U380">
        <v>7.0024213075060544</v>
      </c>
      <c r="V380" t="s">
        <v>4</v>
      </c>
      <c r="W380">
        <v>13</v>
      </c>
      <c r="X380" t="s">
        <v>5</v>
      </c>
      <c r="Y380">
        <v>3409</v>
      </c>
      <c r="Z380" t="s">
        <v>478</v>
      </c>
      <c r="AA380" t="s">
        <v>479</v>
      </c>
      <c r="AB380">
        <v>10</v>
      </c>
      <c r="AC380">
        <v>1</v>
      </c>
      <c r="AD380">
        <f t="shared" si="40"/>
        <v>0</v>
      </c>
      <c r="AE380">
        <f t="shared" si="41"/>
        <v>0</v>
      </c>
      <c r="AF380">
        <v>308</v>
      </c>
      <c r="AG380">
        <v>24527</v>
      </c>
      <c r="AH380">
        <v>6.1066756629207557</v>
      </c>
      <c r="AI380">
        <v>1</v>
      </c>
      <c r="AJ380">
        <v>1.0777660645544531E-2</v>
      </c>
      <c r="AK380">
        <v>0.98922228813171387</v>
      </c>
      <c r="AL380">
        <v>0</v>
      </c>
      <c r="AM380">
        <v>1</v>
      </c>
    </row>
    <row r="381" spans="1:39" x14ac:dyDescent="0.2">
      <c r="A381" t="s">
        <v>0</v>
      </c>
      <c r="B381" t="s">
        <v>1</v>
      </c>
      <c r="C381" t="s">
        <v>2</v>
      </c>
      <c r="D381" t="s">
        <v>466</v>
      </c>
      <c r="E381">
        <v>2.1563595951776682</v>
      </c>
      <c r="F381">
        <v>377</v>
      </c>
      <c r="G381">
        <v>120</v>
      </c>
      <c r="H381">
        <v>0.3183023872679045</v>
      </c>
      <c r="I381">
        <v>127918</v>
      </c>
      <c r="J381">
        <v>339.30503978779842</v>
      </c>
      <c r="K381">
        <v>3.694960212201591</v>
      </c>
      <c r="L381">
        <f t="shared" si="35"/>
        <v>3.2704317812222272</v>
      </c>
      <c r="M381">
        <v>5.4606786657711286</v>
      </c>
      <c r="N381">
        <f t="shared" si="42"/>
        <v>0.99204244031830235</v>
      </c>
      <c r="O381" s="1">
        <f t="shared" si="43"/>
        <v>0.15119363395225463</v>
      </c>
      <c r="P381" s="1">
        <f t="shared" si="44"/>
        <v>0</v>
      </c>
      <c r="Q381" s="1">
        <f t="shared" si="39"/>
        <v>7.9575596816976457E-3</v>
      </c>
      <c r="R381">
        <v>10</v>
      </c>
      <c r="S381">
        <v>124</v>
      </c>
      <c r="T381">
        <v>7</v>
      </c>
      <c r="U381">
        <v>7.0024213075060544</v>
      </c>
      <c r="V381" t="s">
        <v>4</v>
      </c>
      <c r="W381">
        <v>13</v>
      </c>
      <c r="X381" t="s">
        <v>5</v>
      </c>
      <c r="Y381">
        <v>3409</v>
      </c>
      <c r="Z381" t="s">
        <v>405</v>
      </c>
      <c r="AA381" t="s">
        <v>480</v>
      </c>
      <c r="AB381">
        <v>9</v>
      </c>
      <c r="AC381">
        <v>1</v>
      </c>
      <c r="AD381">
        <f t="shared" si="40"/>
        <v>0</v>
      </c>
      <c r="AE381">
        <f t="shared" si="41"/>
        <v>0</v>
      </c>
      <c r="AF381">
        <v>694</v>
      </c>
      <c r="AG381">
        <v>3375</v>
      </c>
      <c r="AH381">
        <v>1.062130197530377</v>
      </c>
      <c r="AI381">
        <v>0</v>
      </c>
      <c r="AJ381">
        <v>9.6553405746817589E-3</v>
      </c>
      <c r="AK381">
        <v>0.9903445839881897</v>
      </c>
      <c r="AL381">
        <v>0</v>
      </c>
      <c r="AM381">
        <v>1</v>
      </c>
    </row>
    <row r="382" spans="1:39" x14ac:dyDescent="0.2">
      <c r="A382" t="s">
        <v>0</v>
      </c>
      <c r="B382" t="s">
        <v>1</v>
      </c>
      <c r="C382" t="s">
        <v>2</v>
      </c>
      <c r="D382" t="s">
        <v>466</v>
      </c>
      <c r="E382">
        <v>2.1563596726534389</v>
      </c>
      <c r="F382">
        <v>377</v>
      </c>
      <c r="G382">
        <v>120</v>
      </c>
      <c r="H382">
        <v>0.3183023872679045</v>
      </c>
      <c r="I382">
        <v>127918</v>
      </c>
      <c r="J382">
        <v>339.30503978779842</v>
      </c>
      <c r="K382">
        <v>3.694960212201591</v>
      </c>
      <c r="L382">
        <f t="shared" si="35"/>
        <v>3.2704317812222272</v>
      </c>
      <c r="M382">
        <v>5.4606786657711286</v>
      </c>
      <c r="N382">
        <f t="shared" si="42"/>
        <v>0.99204244031830235</v>
      </c>
      <c r="O382" s="1">
        <f t="shared" si="43"/>
        <v>0.15119363395225463</v>
      </c>
      <c r="P382" s="1">
        <f t="shared" si="44"/>
        <v>0</v>
      </c>
      <c r="Q382" s="1">
        <f t="shared" si="39"/>
        <v>7.9575596816976457E-3</v>
      </c>
      <c r="R382">
        <v>10</v>
      </c>
      <c r="S382">
        <v>124</v>
      </c>
      <c r="T382">
        <v>7</v>
      </c>
      <c r="U382">
        <v>7.0024213075060544</v>
      </c>
      <c r="V382" t="s">
        <v>4</v>
      </c>
      <c r="W382">
        <v>13</v>
      </c>
      <c r="X382" t="s">
        <v>5</v>
      </c>
      <c r="Y382">
        <v>3409</v>
      </c>
      <c r="Z382" t="s">
        <v>481</v>
      </c>
      <c r="AA382" t="s">
        <v>482</v>
      </c>
      <c r="AB382">
        <v>6</v>
      </c>
      <c r="AC382">
        <v>0</v>
      </c>
      <c r="AD382">
        <f t="shared" si="40"/>
        <v>0</v>
      </c>
      <c r="AE382">
        <f t="shared" si="41"/>
        <v>0</v>
      </c>
      <c r="AF382">
        <v>106</v>
      </c>
      <c r="AG382">
        <v>10546</v>
      </c>
      <c r="AH382">
        <v>7.1598224416642937</v>
      </c>
      <c r="AI382">
        <v>0</v>
      </c>
      <c r="AJ382">
        <v>7.7032390981912613E-3</v>
      </c>
      <c r="AK382">
        <v>0.99229675531387329</v>
      </c>
      <c r="AL382">
        <v>0</v>
      </c>
      <c r="AM382">
        <v>1</v>
      </c>
    </row>
    <row r="383" spans="1:39" x14ac:dyDescent="0.2">
      <c r="A383" t="s">
        <v>0</v>
      </c>
      <c r="B383" t="s">
        <v>1</v>
      </c>
      <c r="C383" t="s">
        <v>2</v>
      </c>
      <c r="D383" t="s">
        <v>466</v>
      </c>
      <c r="E383">
        <v>2.1563597389953668</v>
      </c>
      <c r="F383">
        <v>377</v>
      </c>
      <c r="G383">
        <v>120</v>
      </c>
      <c r="H383">
        <v>0.3183023872679045</v>
      </c>
      <c r="I383">
        <v>127918</v>
      </c>
      <c r="J383">
        <v>339.30503978779842</v>
      </c>
      <c r="K383">
        <v>3.694960212201591</v>
      </c>
      <c r="L383">
        <f t="shared" si="35"/>
        <v>3.2704317812222272</v>
      </c>
      <c r="M383">
        <v>5.4606786657711286</v>
      </c>
      <c r="N383">
        <f t="shared" si="42"/>
        <v>0.99204244031830235</v>
      </c>
      <c r="O383" s="1">
        <f t="shared" si="43"/>
        <v>0.15119363395225463</v>
      </c>
      <c r="P383" s="1">
        <f t="shared" si="44"/>
        <v>0</v>
      </c>
      <c r="Q383" s="1">
        <f t="shared" si="39"/>
        <v>7.9575596816976457E-3</v>
      </c>
      <c r="R383">
        <v>10</v>
      </c>
      <c r="S383">
        <v>124</v>
      </c>
      <c r="T383">
        <v>7</v>
      </c>
      <c r="U383">
        <v>7.0024213075060544</v>
      </c>
      <c r="V383" t="s">
        <v>4</v>
      </c>
      <c r="W383">
        <v>13</v>
      </c>
      <c r="X383" t="s">
        <v>5</v>
      </c>
      <c r="Y383">
        <v>3409</v>
      </c>
      <c r="Z383" t="s">
        <v>478</v>
      </c>
      <c r="AA383" t="s">
        <v>483</v>
      </c>
      <c r="AB383">
        <v>1</v>
      </c>
      <c r="AC383">
        <v>0</v>
      </c>
      <c r="AD383">
        <f t="shared" si="40"/>
        <v>0</v>
      </c>
      <c r="AE383">
        <f t="shared" si="41"/>
        <v>0</v>
      </c>
      <c r="AF383">
        <v>28</v>
      </c>
      <c r="AG383">
        <v>24527</v>
      </c>
      <c r="AH383">
        <v>6.1066758659134006</v>
      </c>
      <c r="AI383">
        <v>1</v>
      </c>
      <c r="AJ383">
        <v>6.9130244664847851E-3</v>
      </c>
      <c r="AK383">
        <v>0.99308699369430542</v>
      </c>
      <c r="AL383">
        <v>0</v>
      </c>
      <c r="AM383">
        <v>1</v>
      </c>
    </row>
    <row r="384" spans="1:39" x14ac:dyDescent="0.2">
      <c r="A384" t="s">
        <v>0</v>
      </c>
      <c r="B384" t="s">
        <v>1</v>
      </c>
      <c r="C384" t="s">
        <v>2</v>
      </c>
      <c r="D384" t="s">
        <v>466</v>
      </c>
      <c r="E384">
        <v>2.1563597955437621</v>
      </c>
      <c r="F384">
        <v>377</v>
      </c>
      <c r="G384">
        <v>120</v>
      </c>
      <c r="H384">
        <v>0.3183023872679045</v>
      </c>
      <c r="I384">
        <v>127918</v>
      </c>
      <c r="J384">
        <v>339.30503978779842</v>
      </c>
      <c r="K384">
        <v>3.694960212201591</v>
      </c>
      <c r="L384">
        <f t="shared" si="35"/>
        <v>3.2704317812222272</v>
      </c>
      <c r="M384">
        <v>5.4606786657711286</v>
      </c>
      <c r="N384">
        <f t="shared" si="42"/>
        <v>0.99204244031830235</v>
      </c>
      <c r="O384" s="1">
        <f t="shared" si="43"/>
        <v>0.15119363395225463</v>
      </c>
      <c r="P384" s="1">
        <f t="shared" si="44"/>
        <v>0</v>
      </c>
      <c r="Q384" s="1">
        <f t="shared" si="39"/>
        <v>7.9575596816976457E-3</v>
      </c>
      <c r="R384">
        <v>10</v>
      </c>
      <c r="S384">
        <v>124</v>
      </c>
      <c r="T384">
        <v>7</v>
      </c>
      <c r="U384">
        <v>7.0024213075060544</v>
      </c>
      <c r="V384" t="s">
        <v>4</v>
      </c>
      <c r="W384">
        <v>13</v>
      </c>
      <c r="X384" t="s">
        <v>5</v>
      </c>
      <c r="Y384">
        <v>3409</v>
      </c>
      <c r="Z384" t="s">
        <v>484</v>
      </c>
      <c r="AA384" t="s">
        <v>485</v>
      </c>
      <c r="AB384">
        <v>6</v>
      </c>
      <c r="AC384">
        <v>0</v>
      </c>
      <c r="AD384">
        <f t="shared" si="40"/>
        <v>0</v>
      </c>
      <c r="AE384">
        <f t="shared" si="41"/>
        <v>0</v>
      </c>
      <c r="AF384">
        <v>74</v>
      </c>
      <c r="AG384">
        <v>1725</v>
      </c>
      <c r="AH384">
        <v>1.1085686593522639</v>
      </c>
      <c r="AI384">
        <v>0</v>
      </c>
      <c r="AJ384">
        <v>9.8035931587219238E-3</v>
      </c>
      <c r="AK384">
        <v>0.9901963472366333</v>
      </c>
      <c r="AL384">
        <v>0</v>
      </c>
      <c r="AM384">
        <v>1</v>
      </c>
    </row>
    <row r="385" spans="1:39" x14ac:dyDescent="0.2">
      <c r="A385" t="s">
        <v>0</v>
      </c>
      <c r="B385" t="s">
        <v>1</v>
      </c>
      <c r="C385" t="s">
        <v>2</v>
      </c>
      <c r="D385" t="s">
        <v>466</v>
      </c>
      <c r="E385">
        <v>2.1563598449173642</v>
      </c>
      <c r="F385">
        <v>377</v>
      </c>
      <c r="G385">
        <v>120</v>
      </c>
      <c r="H385">
        <v>0.3183023872679045</v>
      </c>
      <c r="I385">
        <v>127918</v>
      </c>
      <c r="J385">
        <v>339.30503978779842</v>
      </c>
      <c r="K385">
        <v>3.694960212201591</v>
      </c>
      <c r="L385">
        <f t="shared" si="35"/>
        <v>3.2704317812222272</v>
      </c>
      <c r="M385">
        <v>5.4606786657711286</v>
      </c>
      <c r="N385">
        <f t="shared" si="42"/>
        <v>0.99204244031830235</v>
      </c>
      <c r="O385" s="1">
        <f t="shared" si="43"/>
        <v>0.15119363395225463</v>
      </c>
      <c r="P385" s="1">
        <f t="shared" si="44"/>
        <v>0</v>
      </c>
      <c r="Q385" s="1">
        <f t="shared" si="39"/>
        <v>7.9575596816976457E-3</v>
      </c>
      <c r="R385">
        <v>10</v>
      </c>
      <c r="S385">
        <v>124</v>
      </c>
      <c r="T385">
        <v>7</v>
      </c>
      <c r="U385">
        <v>7.0024213075060544</v>
      </c>
      <c r="V385" t="s">
        <v>4</v>
      </c>
      <c r="W385">
        <v>13</v>
      </c>
      <c r="X385" t="s">
        <v>5</v>
      </c>
      <c r="Y385">
        <v>3409</v>
      </c>
      <c r="Z385" t="s">
        <v>55</v>
      </c>
      <c r="AA385" t="s">
        <v>486</v>
      </c>
      <c r="AB385">
        <v>6</v>
      </c>
      <c r="AC385">
        <v>0</v>
      </c>
      <c r="AD385">
        <f t="shared" si="40"/>
        <v>0</v>
      </c>
      <c r="AE385">
        <f t="shared" si="41"/>
        <v>0</v>
      </c>
      <c r="AF385">
        <v>213</v>
      </c>
      <c r="AG385">
        <v>89465</v>
      </c>
      <c r="AH385">
        <v>8.0031748095470867</v>
      </c>
      <c r="AI385">
        <v>0</v>
      </c>
      <c r="AJ385">
        <v>1.561506558209658E-2</v>
      </c>
      <c r="AK385">
        <v>0.98438489437103271</v>
      </c>
      <c r="AL385">
        <v>0</v>
      </c>
      <c r="AM385">
        <v>1</v>
      </c>
    </row>
    <row r="386" spans="1:39" x14ac:dyDescent="0.2">
      <c r="A386" t="s">
        <v>0</v>
      </c>
      <c r="B386" t="s">
        <v>1</v>
      </c>
      <c r="C386" t="s">
        <v>2</v>
      </c>
      <c r="D386" t="s">
        <v>466</v>
      </c>
      <c r="E386">
        <v>2.1563599113269629</v>
      </c>
      <c r="F386">
        <v>377</v>
      </c>
      <c r="G386">
        <v>120</v>
      </c>
      <c r="H386">
        <v>0.3183023872679045</v>
      </c>
      <c r="I386">
        <v>127918</v>
      </c>
      <c r="J386">
        <v>339.30503978779842</v>
      </c>
      <c r="K386">
        <v>3.694960212201591</v>
      </c>
      <c r="L386">
        <f t="shared" si="35"/>
        <v>3.2704317812222272</v>
      </c>
      <c r="M386">
        <v>5.4606786657711286</v>
      </c>
      <c r="N386">
        <f t="shared" si="42"/>
        <v>0.99204244031830235</v>
      </c>
      <c r="O386" s="1">
        <f t="shared" si="43"/>
        <v>0.15119363395225463</v>
      </c>
      <c r="P386" s="1">
        <f t="shared" si="44"/>
        <v>0</v>
      </c>
      <c r="Q386" s="1">
        <f t="shared" si="39"/>
        <v>7.9575596816976457E-3</v>
      </c>
      <c r="R386">
        <v>10</v>
      </c>
      <c r="S386">
        <v>124</v>
      </c>
      <c r="T386">
        <v>7</v>
      </c>
      <c r="U386">
        <v>7.0024213075060544</v>
      </c>
      <c r="V386" t="s">
        <v>4</v>
      </c>
      <c r="W386">
        <v>13</v>
      </c>
      <c r="X386" t="s">
        <v>5</v>
      </c>
      <c r="Y386">
        <v>3409</v>
      </c>
      <c r="Z386" t="s">
        <v>487</v>
      </c>
      <c r="AA386" t="s">
        <v>488</v>
      </c>
      <c r="AB386">
        <v>6</v>
      </c>
      <c r="AC386">
        <v>0</v>
      </c>
      <c r="AD386">
        <f t="shared" si="40"/>
        <v>0</v>
      </c>
      <c r="AE386">
        <f t="shared" si="41"/>
        <v>0</v>
      </c>
      <c r="AF386">
        <v>361</v>
      </c>
      <c r="AG386">
        <v>2662</v>
      </c>
      <c r="AH386">
        <v>4.6995192109122907</v>
      </c>
      <c r="AI386">
        <v>0</v>
      </c>
      <c r="AJ386">
        <v>9.9049536511301994E-3</v>
      </c>
      <c r="AK386">
        <v>0.99009501934051514</v>
      </c>
      <c r="AL386">
        <v>0</v>
      </c>
      <c r="AM386">
        <v>1</v>
      </c>
    </row>
    <row r="387" spans="1:39" x14ac:dyDescent="0.2">
      <c r="A387" t="s">
        <v>0</v>
      </c>
      <c r="B387" t="s">
        <v>1</v>
      </c>
      <c r="C387" t="s">
        <v>2</v>
      </c>
      <c r="D387" t="s">
        <v>466</v>
      </c>
      <c r="E387">
        <v>2.156359977568084</v>
      </c>
      <c r="F387">
        <v>377</v>
      </c>
      <c r="G387">
        <v>120</v>
      </c>
      <c r="H387">
        <v>0.3183023872679045</v>
      </c>
      <c r="I387">
        <v>127918</v>
      </c>
      <c r="J387">
        <v>339.30503978779842</v>
      </c>
      <c r="K387">
        <v>3.694960212201591</v>
      </c>
      <c r="L387">
        <f t="shared" ref="L387:L450" si="45">($K$2+$K$369+$K$746+$K$1115+$K$1493+$K$1827+$K$2128+$K$2442+$K$2728+$K$3015)/10</f>
        <v>3.2704317812222272</v>
      </c>
      <c r="M387">
        <v>5.4606786657711286</v>
      </c>
      <c r="N387">
        <f t="shared" si="42"/>
        <v>0.99204244031830235</v>
      </c>
      <c r="O387" s="1">
        <f t="shared" si="43"/>
        <v>0.15119363395225463</v>
      </c>
      <c r="P387" s="1">
        <f t="shared" si="44"/>
        <v>0</v>
      </c>
      <c r="Q387" s="1">
        <f t="shared" ref="Q387:Q450" si="46">1-N387-P387</f>
        <v>7.9575596816976457E-3</v>
      </c>
      <c r="R387">
        <v>10</v>
      </c>
      <c r="S387">
        <v>124</v>
      </c>
      <c r="T387">
        <v>7</v>
      </c>
      <c r="U387">
        <v>7.0024213075060544</v>
      </c>
      <c r="V387" t="s">
        <v>4</v>
      </c>
      <c r="W387">
        <v>13</v>
      </c>
      <c r="X387" t="s">
        <v>5</v>
      </c>
      <c r="Y387">
        <v>3409</v>
      </c>
      <c r="Z387" t="s">
        <v>152</v>
      </c>
      <c r="AA387" t="s">
        <v>153</v>
      </c>
      <c r="AB387">
        <v>1</v>
      </c>
      <c r="AC387">
        <v>0</v>
      </c>
      <c r="AD387">
        <f t="shared" ref="AD387:AD450" si="47">IF(AND(AC387=1,AL387=1),1,0)</f>
        <v>0</v>
      </c>
      <c r="AE387">
        <f t="shared" ref="AE387:AE450" si="48">IF(AND(AC387=0,AL387=1),1,0)</f>
        <v>0</v>
      </c>
      <c r="AF387">
        <v>9</v>
      </c>
      <c r="AG387">
        <v>0</v>
      </c>
      <c r="AH387" t="s">
        <v>140</v>
      </c>
      <c r="AI387">
        <v>0</v>
      </c>
      <c r="AJ387">
        <v>7.7553316950798026E-3</v>
      </c>
      <c r="AK387">
        <v>0.9922446608543396</v>
      </c>
      <c r="AL387">
        <v>0</v>
      </c>
      <c r="AM387">
        <v>1</v>
      </c>
    </row>
    <row r="388" spans="1:39" x14ac:dyDescent="0.2">
      <c r="A388" t="s">
        <v>0</v>
      </c>
      <c r="B388" t="s">
        <v>1</v>
      </c>
      <c r="C388" t="s">
        <v>2</v>
      </c>
      <c r="D388" t="s">
        <v>466</v>
      </c>
      <c r="E388">
        <v>2.1563600439844639</v>
      </c>
      <c r="F388">
        <v>377</v>
      </c>
      <c r="G388">
        <v>120</v>
      </c>
      <c r="H388">
        <v>0.3183023872679045</v>
      </c>
      <c r="I388">
        <v>127918</v>
      </c>
      <c r="J388">
        <v>339.30503978779842</v>
      </c>
      <c r="K388">
        <v>3.694960212201591</v>
      </c>
      <c r="L388">
        <f t="shared" si="45"/>
        <v>3.2704317812222272</v>
      </c>
      <c r="M388">
        <v>5.4606786657711286</v>
      </c>
      <c r="N388">
        <f t="shared" si="42"/>
        <v>0.99204244031830235</v>
      </c>
      <c r="O388" s="1">
        <f t="shared" si="43"/>
        <v>0.15119363395225463</v>
      </c>
      <c r="P388" s="1">
        <f t="shared" si="44"/>
        <v>0</v>
      </c>
      <c r="Q388" s="1">
        <f t="shared" si="46"/>
        <v>7.9575596816976457E-3</v>
      </c>
      <c r="R388">
        <v>10</v>
      </c>
      <c r="S388">
        <v>124</v>
      </c>
      <c r="T388">
        <v>7</v>
      </c>
      <c r="U388">
        <v>7.0024213075060544</v>
      </c>
      <c r="V388" t="s">
        <v>4</v>
      </c>
      <c r="W388">
        <v>13</v>
      </c>
      <c r="X388" t="s">
        <v>5</v>
      </c>
      <c r="Y388">
        <v>3409</v>
      </c>
      <c r="Z388" t="s">
        <v>6</v>
      </c>
      <c r="AA388" t="s">
        <v>440</v>
      </c>
      <c r="AB388">
        <v>2</v>
      </c>
      <c r="AC388">
        <v>0</v>
      </c>
      <c r="AD388">
        <f t="shared" si="47"/>
        <v>0</v>
      </c>
      <c r="AE388">
        <f t="shared" si="48"/>
        <v>0</v>
      </c>
      <c r="AF388">
        <v>356</v>
      </c>
      <c r="AG388">
        <v>1000</v>
      </c>
      <c r="AH388">
        <v>10.264335443459951</v>
      </c>
      <c r="AI388">
        <v>1</v>
      </c>
      <c r="AJ388">
        <v>8.5201924666762352E-3</v>
      </c>
      <c r="AK388">
        <v>0.99147975444793701</v>
      </c>
      <c r="AL388">
        <v>0</v>
      </c>
      <c r="AM388">
        <v>1</v>
      </c>
    </row>
    <row r="389" spans="1:39" x14ac:dyDescent="0.2">
      <c r="A389" t="s">
        <v>0</v>
      </c>
      <c r="B389" t="s">
        <v>1</v>
      </c>
      <c r="C389" t="s">
        <v>2</v>
      </c>
      <c r="D389" t="s">
        <v>466</v>
      </c>
      <c r="E389">
        <v>2.1563601107487962</v>
      </c>
      <c r="F389">
        <v>377</v>
      </c>
      <c r="G389">
        <v>120</v>
      </c>
      <c r="H389">
        <v>0.3183023872679045</v>
      </c>
      <c r="I389">
        <v>127918</v>
      </c>
      <c r="J389">
        <v>339.30503978779842</v>
      </c>
      <c r="K389">
        <v>3.694960212201591</v>
      </c>
      <c r="L389">
        <f t="shared" si="45"/>
        <v>3.2704317812222272</v>
      </c>
      <c r="M389">
        <v>5.4606786657711286</v>
      </c>
      <c r="N389">
        <f t="shared" si="42"/>
        <v>0.99204244031830235</v>
      </c>
      <c r="O389" s="1">
        <f t="shared" si="43"/>
        <v>0.15119363395225463</v>
      </c>
      <c r="P389" s="1">
        <f t="shared" si="44"/>
        <v>0</v>
      </c>
      <c r="Q389" s="1">
        <f t="shared" si="46"/>
        <v>7.9575596816976457E-3</v>
      </c>
      <c r="R389">
        <v>10</v>
      </c>
      <c r="S389">
        <v>124</v>
      </c>
      <c r="T389">
        <v>7</v>
      </c>
      <c r="U389">
        <v>7.0024213075060544</v>
      </c>
      <c r="V389" t="s">
        <v>4</v>
      </c>
      <c r="W389">
        <v>13</v>
      </c>
      <c r="X389" t="s">
        <v>5</v>
      </c>
      <c r="Y389">
        <v>3409</v>
      </c>
      <c r="Z389" t="s">
        <v>484</v>
      </c>
      <c r="AA389" t="s">
        <v>489</v>
      </c>
      <c r="AB389">
        <v>0</v>
      </c>
      <c r="AC389">
        <v>0</v>
      </c>
      <c r="AD389">
        <f t="shared" si="47"/>
        <v>0</v>
      </c>
      <c r="AE389">
        <f t="shared" si="48"/>
        <v>0</v>
      </c>
      <c r="AF389">
        <v>85</v>
      </c>
      <c r="AG389">
        <v>1725</v>
      </c>
      <c r="AH389">
        <v>1.108568956521246</v>
      </c>
      <c r="AI389">
        <v>0</v>
      </c>
      <c r="AJ389">
        <v>9.9356034770607948E-3</v>
      </c>
      <c r="AK389">
        <v>0.99006444215774536</v>
      </c>
      <c r="AL389">
        <v>0</v>
      </c>
      <c r="AM389">
        <v>1</v>
      </c>
    </row>
    <row r="390" spans="1:39" x14ac:dyDescent="0.2">
      <c r="A390" t="s">
        <v>0</v>
      </c>
      <c r="B390" t="s">
        <v>1</v>
      </c>
      <c r="C390" t="s">
        <v>2</v>
      </c>
      <c r="D390" t="s">
        <v>466</v>
      </c>
      <c r="E390">
        <v>2.156360159912035</v>
      </c>
      <c r="F390">
        <v>377</v>
      </c>
      <c r="G390">
        <v>120</v>
      </c>
      <c r="H390">
        <v>0.3183023872679045</v>
      </c>
      <c r="I390">
        <v>127918</v>
      </c>
      <c r="J390">
        <v>339.30503978779842</v>
      </c>
      <c r="K390">
        <v>3.694960212201591</v>
      </c>
      <c r="L390">
        <f t="shared" si="45"/>
        <v>3.2704317812222272</v>
      </c>
      <c r="M390">
        <v>5.4606786657711286</v>
      </c>
      <c r="N390">
        <f t="shared" si="42"/>
        <v>0.99204244031830235</v>
      </c>
      <c r="O390" s="1">
        <f t="shared" si="43"/>
        <v>0.15119363395225463</v>
      </c>
      <c r="P390" s="1">
        <f t="shared" si="44"/>
        <v>0</v>
      </c>
      <c r="Q390" s="1">
        <f t="shared" si="46"/>
        <v>7.9575596816976457E-3</v>
      </c>
      <c r="R390">
        <v>10</v>
      </c>
      <c r="S390">
        <v>124</v>
      </c>
      <c r="T390">
        <v>7</v>
      </c>
      <c r="U390">
        <v>7.0024213075060544</v>
      </c>
      <c r="V390" t="s">
        <v>4</v>
      </c>
      <c r="W390">
        <v>13</v>
      </c>
      <c r="X390" t="s">
        <v>5</v>
      </c>
      <c r="Y390">
        <v>3409</v>
      </c>
      <c r="Z390" t="s">
        <v>484</v>
      </c>
      <c r="AA390" t="s">
        <v>490</v>
      </c>
      <c r="AB390">
        <v>0</v>
      </c>
      <c r="AC390">
        <v>0</v>
      </c>
      <c r="AD390">
        <f t="shared" si="47"/>
        <v>0</v>
      </c>
      <c r="AE390">
        <f t="shared" si="48"/>
        <v>0</v>
      </c>
      <c r="AF390">
        <v>131</v>
      </c>
      <c r="AG390">
        <v>1725</v>
      </c>
      <c r="AH390">
        <v>1.1085690238346371</v>
      </c>
      <c r="AI390">
        <v>0</v>
      </c>
      <c r="AJ390">
        <v>2.6197541505098339E-2</v>
      </c>
      <c r="AK390">
        <v>0.97380244731903076</v>
      </c>
      <c r="AL390">
        <v>0</v>
      </c>
      <c r="AM390">
        <v>1</v>
      </c>
    </row>
    <row r="391" spans="1:39" x14ac:dyDescent="0.2">
      <c r="A391" t="s">
        <v>0</v>
      </c>
      <c r="B391" t="s">
        <v>1</v>
      </c>
      <c r="C391" t="s">
        <v>2</v>
      </c>
      <c r="D391" t="s">
        <v>466</v>
      </c>
      <c r="E391">
        <v>2.1563602291398749</v>
      </c>
      <c r="F391">
        <v>377</v>
      </c>
      <c r="G391">
        <v>120</v>
      </c>
      <c r="H391">
        <v>0.3183023872679045</v>
      </c>
      <c r="I391">
        <v>127918</v>
      </c>
      <c r="J391">
        <v>339.30503978779842</v>
      </c>
      <c r="K391">
        <v>3.694960212201591</v>
      </c>
      <c r="L391">
        <f t="shared" si="45"/>
        <v>3.2704317812222272</v>
      </c>
      <c r="M391">
        <v>5.4606786657711286</v>
      </c>
      <c r="N391">
        <f t="shared" si="42"/>
        <v>0.99204244031830235</v>
      </c>
      <c r="O391" s="1">
        <f t="shared" si="43"/>
        <v>0.15119363395225463</v>
      </c>
      <c r="P391" s="1">
        <f t="shared" si="44"/>
        <v>0</v>
      </c>
      <c r="Q391" s="1">
        <f t="shared" si="46"/>
        <v>7.9575596816976457E-3</v>
      </c>
      <c r="R391">
        <v>10</v>
      </c>
      <c r="S391">
        <v>124</v>
      </c>
      <c r="T391">
        <v>7</v>
      </c>
      <c r="U391">
        <v>7.0024213075060544</v>
      </c>
      <c r="V391" t="s">
        <v>4</v>
      </c>
      <c r="W391">
        <v>13</v>
      </c>
      <c r="X391" t="s">
        <v>5</v>
      </c>
      <c r="Y391">
        <v>3409</v>
      </c>
      <c r="Z391" t="s">
        <v>484</v>
      </c>
      <c r="AA391" t="s">
        <v>491</v>
      </c>
      <c r="AB391">
        <v>0</v>
      </c>
      <c r="AC391">
        <v>0</v>
      </c>
      <c r="AD391">
        <f t="shared" si="47"/>
        <v>0</v>
      </c>
      <c r="AE391">
        <f t="shared" si="48"/>
        <v>0</v>
      </c>
      <c r="AF391">
        <v>132</v>
      </c>
      <c r="AG391">
        <v>1725</v>
      </c>
      <c r="AH391">
        <v>1.1085690856966981</v>
      </c>
      <c r="AI391">
        <v>0</v>
      </c>
      <c r="AJ391">
        <v>7.2205089032649994E-2</v>
      </c>
      <c r="AK391">
        <v>0.9277949333190918</v>
      </c>
      <c r="AL391">
        <v>0</v>
      </c>
      <c r="AM391">
        <v>1</v>
      </c>
    </row>
    <row r="392" spans="1:39" x14ac:dyDescent="0.2">
      <c r="A392" t="s">
        <v>0</v>
      </c>
      <c r="B392" t="s">
        <v>1</v>
      </c>
      <c r="C392" t="s">
        <v>2</v>
      </c>
      <c r="D392" t="s">
        <v>466</v>
      </c>
      <c r="E392">
        <v>2.1563602957000878</v>
      </c>
      <c r="F392">
        <v>377</v>
      </c>
      <c r="G392">
        <v>120</v>
      </c>
      <c r="H392">
        <v>0.3183023872679045</v>
      </c>
      <c r="I392">
        <v>127918</v>
      </c>
      <c r="J392">
        <v>339.30503978779842</v>
      </c>
      <c r="K392">
        <v>3.694960212201591</v>
      </c>
      <c r="L392">
        <f t="shared" si="45"/>
        <v>3.2704317812222272</v>
      </c>
      <c r="M392">
        <v>5.4606786657711286</v>
      </c>
      <c r="N392">
        <f t="shared" si="42"/>
        <v>0.99204244031830235</v>
      </c>
      <c r="O392" s="1">
        <f t="shared" si="43"/>
        <v>0.15119363395225463</v>
      </c>
      <c r="P392" s="1">
        <f t="shared" si="44"/>
        <v>0</v>
      </c>
      <c r="Q392" s="1">
        <f t="shared" si="46"/>
        <v>7.9575596816976457E-3</v>
      </c>
      <c r="R392">
        <v>10</v>
      </c>
      <c r="S392">
        <v>124</v>
      </c>
      <c r="T392">
        <v>7</v>
      </c>
      <c r="U392">
        <v>7.0024213075060544</v>
      </c>
      <c r="V392" t="s">
        <v>4</v>
      </c>
      <c r="W392">
        <v>13</v>
      </c>
      <c r="X392" t="s">
        <v>5</v>
      </c>
      <c r="Y392">
        <v>3409</v>
      </c>
      <c r="Z392" t="s">
        <v>94</v>
      </c>
      <c r="AA392" t="s">
        <v>492</v>
      </c>
      <c r="AB392">
        <v>2</v>
      </c>
      <c r="AC392">
        <v>0</v>
      </c>
      <c r="AD392">
        <f t="shared" si="47"/>
        <v>0</v>
      </c>
      <c r="AE392">
        <f t="shared" si="48"/>
        <v>0</v>
      </c>
      <c r="AF392">
        <v>168</v>
      </c>
      <c r="AG392">
        <v>15059</v>
      </c>
      <c r="AH392">
        <v>5.1062017166114266</v>
      </c>
      <c r="AI392">
        <v>0</v>
      </c>
      <c r="AJ392">
        <v>1.020352449268103E-2</v>
      </c>
      <c r="AK392">
        <v>0.98979645967483521</v>
      </c>
      <c r="AL392">
        <v>0</v>
      </c>
      <c r="AM392">
        <v>1</v>
      </c>
    </row>
    <row r="393" spans="1:39" x14ac:dyDescent="0.2">
      <c r="A393" t="s">
        <v>0</v>
      </c>
      <c r="B393" t="s">
        <v>1</v>
      </c>
      <c r="C393" t="s">
        <v>2</v>
      </c>
      <c r="D393" t="s">
        <v>466</v>
      </c>
      <c r="E393">
        <v>2.1563603621652998</v>
      </c>
      <c r="F393">
        <v>377</v>
      </c>
      <c r="G393">
        <v>120</v>
      </c>
      <c r="H393">
        <v>0.3183023872679045</v>
      </c>
      <c r="I393">
        <v>127918</v>
      </c>
      <c r="J393">
        <v>339.30503978779842</v>
      </c>
      <c r="K393">
        <v>3.694960212201591</v>
      </c>
      <c r="L393">
        <f t="shared" si="45"/>
        <v>3.2704317812222272</v>
      </c>
      <c r="M393">
        <v>5.4606786657711286</v>
      </c>
      <c r="N393">
        <f t="shared" si="42"/>
        <v>0.99204244031830235</v>
      </c>
      <c r="O393" s="1">
        <f t="shared" si="43"/>
        <v>0.15119363395225463</v>
      </c>
      <c r="P393" s="1">
        <f t="shared" si="44"/>
        <v>0</v>
      </c>
      <c r="Q393" s="1">
        <f t="shared" si="46"/>
        <v>7.9575596816976457E-3</v>
      </c>
      <c r="R393">
        <v>10</v>
      </c>
      <c r="S393">
        <v>124</v>
      </c>
      <c r="T393">
        <v>7</v>
      </c>
      <c r="U393">
        <v>7.0024213075060544</v>
      </c>
      <c r="V393" t="s">
        <v>4</v>
      </c>
      <c r="W393">
        <v>13</v>
      </c>
      <c r="X393" t="s">
        <v>5</v>
      </c>
      <c r="Y393">
        <v>3409</v>
      </c>
      <c r="Z393" t="s">
        <v>478</v>
      </c>
      <c r="AA393" t="s">
        <v>493</v>
      </c>
      <c r="AB393">
        <v>2</v>
      </c>
      <c r="AC393">
        <v>0</v>
      </c>
      <c r="AD393">
        <f t="shared" si="47"/>
        <v>0</v>
      </c>
      <c r="AE393">
        <f t="shared" si="48"/>
        <v>0</v>
      </c>
      <c r="AF393">
        <v>391</v>
      </c>
      <c r="AG393">
        <v>24527</v>
      </c>
      <c r="AH393">
        <v>6.1066764937615421</v>
      </c>
      <c r="AI393">
        <v>1</v>
      </c>
      <c r="AJ393">
        <v>1.032344531267881E-2</v>
      </c>
      <c r="AK393">
        <v>0.98967653512954712</v>
      </c>
      <c r="AL393">
        <v>0</v>
      </c>
      <c r="AM393">
        <v>1</v>
      </c>
    </row>
    <row r="394" spans="1:39" x14ac:dyDescent="0.2">
      <c r="A394" t="s">
        <v>0</v>
      </c>
      <c r="B394" t="s">
        <v>1</v>
      </c>
      <c r="C394" t="s">
        <v>2</v>
      </c>
      <c r="D394" t="s">
        <v>466</v>
      </c>
      <c r="E394">
        <v>2.156360428641618</v>
      </c>
      <c r="F394">
        <v>377</v>
      </c>
      <c r="G394">
        <v>120</v>
      </c>
      <c r="H394">
        <v>0.3183023872679045</v>
      </c>
      <c r="I394">
        <v>127918</v>
      </c>
      <c r="J394">
        <v>339.30503978779842</v>
      </c>
      <c r="K394">
        <v>3.694960212201591</v>
      </c>
      <c r="L394">
        <f t="shared" si="45"/>
        <v>3.2704317812222272</v>
      </c>
      <c r="M394">
        <v>5.4606786657711286</v>
      </c>
      <c r="N394">
        <f t="shared" si="42"/>
        <v>0.99204244031830235</v>
      </c>
      <c r="O394" s="1">
        <f t="shared" si="43"/>
        <v>0.15119363395225463</v>
      </c>
      <c r="P394" s="1">
        <f t="shared" si="44"/>
        <v>0</v>
      </c>
      <c r="Q394" s="1">
        <f t="shared" si="46"/>
        <v>7.9575596816976457E-3</v>
      </c>
      <c r="R394">
        <v>10</v>
      </c>
      <c r="S394">
        <v>124</v>
      </c>
      <c r="T394">
        <v>7</v>
      </c>
      <c r="U394">
        <v>7.0024213075060544</v>
      </c>
      <c r="V394" t="s">
        <v>4</v>
      </c>
      <c r="W394">
        <v>13</v>
      </c>
      <c r="X394" t="s">
        <v>5</v>
      </c>
      <c r="Y394">
        <v>3409</v>
      </c>
      <c r="Z394" t="s">
        <v>494</v>
      </c>
      <c r="AA394" t="s">
        <v>495</v>
      </c>
      <c r="AB394">
        <v>1</v>
      </c>
      <c r="AC394">
        <v>0</v>
      </c>
      <c r="AD394">
        <f t="shared" si="47"/>
        <v>0</v>
      </c>
      <c r="AE394">
        <f t="shared" si="48"/>
        <v>0</v>
      </c>
      <c r="AF394">
        <v>185</v>
      </c>
      <c r="AG394">
        <v>1516</v>
      </c>
      <c r="AH394">
        <v>2.4027105700733742</v>
      </c>
      <c r="AI394">
        <v>0</v>
      </c>
      <c r="AJ394">
        <v>1.8080189824104309E-2</v>
      </c>
      <c r="AK394">
        <v>0.98191982507705688</v>
      </c>
      <c r="AL394">
        <v>0</v>
      </c>
      <c r="AM394">
        <v>1</v>
      </c>
    </row>
    <row r="395" spans="1:39" x14ac:dyDescent="0.2">
      <c r="A395" t="s">
        <v>0</v>
      </c>
      <c r="B395" t="s">
        <v>1</v>
      </c>
      <c r="C395" t="s">
        <v>2</v>
      </c>
      <c r="D395" t="s">
        <v>466</v>
      </c>
      <c r="E395">
        <v>2.156360478384832</v>
      </c>
      <c r="F395">
        <v>377</v>
      </c>
      <c r="G395">
        <v>120</v>
      </c>
      <c r="H395">
        <v>0.3183023872679045</v>
      </c>
      <c r="I395">
        <v>127918</v>
      </c>
      <c r="J395">
        <v>339.30503978779842</v>
      </c>
      <c r="K395">
        <v>3.694960212201591</v>
      </c>
      <c r="L395">
        <f t="shared" si="45"/>
        <v>3.2704317812222272</v>
      </c>
      <c r="M395">
        <v>5.4606786657711286</v>
      </c>
      <c r="N395">
        <f t="shared" si="42"/>
        <v>0.99204244031830235</v>
      </c>
      <c r="O395" s="1">
        <f t="shared" si="43"/>
        <v>0.15119363395225463</v>
      </c>
      <c r="P395" s="1">
        <f t="shared" si="44"/>
        <v>0</v>
      </c>
      <c r="Q395" s="1">
        <f t="shared" si="46"/>
        <v>7.9575596816976457E-3</v>
      </c>
      <c r="R395">
        <v>10</v>
      </c>
      <c r="S395">
        <v>124</v>
      </c>
      <c r="T395">
        <v>7</v>
      </c>
      <c r="U395">
        <v>7.0024213075060544</v>
      </c>
      <c r="V395" t="s">
        <v>4</v>
      </c>
      <c r="W395">
        <v>13</v>
      </c>
      <c r="X395" t="s">
        <v>5</v>
      </c>
      <c r="Y395">
        <v>3409</v>
      </c>
      <c r="Z395" t="s">
        <v>496</v>
      </c>
      <c r="AA395" t="s">
        <v>497</v>
      </c>
      <c r="AB395">
        <v>11</v>
      </c>
      <c r="AC395">
        <v>1</v>
      </c>
      <c r="AD395">
        <f t="shared" si="47"/>
        <v>0</v>
      </c>
      <c r="AE395">
        <f t="shared" si="48"/>
        <v>0</v>
      </c>
      <c r="AF395">
        <v>269</v>
      </c>
      <c r="AG395">
        <v>21400</v>
      </c>
      <c r="AH395">
        <v>4.1717193546686637</v>
      </c>
      <c r="AI395">
        <v>0</v>
      </c>
      <c r="AJ395">
        <v>1.1695819906890391E-2</v>
      </c>
      <c r="AK395">
        <v>0.98830413818359375</v>
      </c>
      <c r="AL395">
        <v>0</v>
      </c>
      <c r="AM395">
        <v>1</v>
      </c>
    </row>
    <row r="396" spans="1:39" x14ac:dyDescent="0.2">
      <c r="A396" t="s">
        <v>0</v>
      </c>
      <c r="B396" t="s">
        <v>1</v>
      </c>
      <c r="C396" t="s">
        <v>2</v>
      </c>
      <c r="D396" t="s">
        <v>466</v>
      </c>
      <c r="E396">
        <v>2.1563605447676299</v>
      </c>
      <c r="F396">
        <v>377</v>
      </c>
      <c r="G396">
        <v>120</v>
      </c>
      <c r="H396">
        <v>0.3183023872679045</v>
      </c>
      <c r="I396">
        <v>127918</v>
      </c>
      <c r="J396">
        <v>339.30503978779842</v>
      </c>
      <c r="K396">
        <v>3.694960212201591</v>
      </c>
      <c r="L396">
        <f t="shared" si="45"/>
        <v>3.2704317812222272</v>
      </c>
      <c r="M396">
        <v>5.4606786657711286</v>
      </c>
      <c r="N396">
        <f t="shared" si="42"/>
        <v>0.99204244031830235</v>
      </c>
      <c r="O396" s="1">
        <f t="shared" si="43"/>
        <v>0.15119363395225463</v>
      </c>
      <c r="P396" s="1">
        <f t="shared" si="44"/>
        <v>0</v>
      </c>
      <c r="Q396" s="1">
        <f t="shared" si="46"/>
        <v>7.9575596816976457E-3</v>
      </c>
      <c r="R396">
        <v>10</v>
      </c>
      <c r="S396">
        <v>124</v>
      </c>
      <c r="T396">
        <v>7</v>
      </c>
      <c r="U396">
        <v>7.0024213075060544</v>
      </c>
      <c r="V396" t="s">
        <v>4</v>
      </c>
      <c r="W396">
        <v>13</v>
      </c>
      <c r="X396" t="s">
        <v>5</v>
      </c>
      <c r="Y396">
        <v>3409</v>
      </c>
      <c r="Z396" t="s">
        <v>498</v>
      </c>
      <c r="AA396" t="s">
        <v>499</v>
      </c>
      <c r="AB396">
        <v>1</v>
      </c>
      <c r="AC396">
        <v>0</v>
      </c>
      <c r="AD396">
        <f t="shared" si="47"/>
        <v>0</v>
      </c>
      <c r="AE396">
        <f t="shared" si="48"/>
        <v>0</v>
      </c>
      <c r="AF396">
        <v>110</v>
      </c>
      <c r="AG396">
        <v>40</v>
      </c>
      <c r="AH396">
        <v>0.63020553339497654</v>
      </c>
      <c r="AI396">
        <v>0</v>
      </c>
      <c r="AJ396">
        <v>7.4533377774059772E-3</v>
      </c>
      <c r="AK396">
        <v>0.99254661798477173</v>
      </c>
      <c r="AL396">
        <v>0</v>
      </c>
      <c r="AM396">
        <v>1</v>
      </c>
    </row>
    <row r="397" spans="1:39" x14ac:dyDescent="0.2">
      <c r="A397" t="s">
        <v>0</v>
      </c>
      <c r="B397" t="s">
        <v>1</v>
      </c>
      <c r="C397" t="s">
        <v>2</v>
      </c>
      <c r="D397" t="s">
        <v>466</v>
      </c>
      <c r="E397">
        <v>2.1563606159397479</v>
      </c>
      <c r="F397">
        <v>377</v>
      </c>
      <c r="G397">
        <v>120</v>
      </c>
      <c r="H397">
        <v>0.3183023872679045</v>
      </c>
      <c r="I397">
        <v>127918</v>
      </c>
      <c r="J397">
        <v>339.30503978779842</v>
      </c>
      <c r="K397">
        <v>3.694960212201591</v>
      </c>
      <c r="L397">
        <f t="shared" si="45"/>
        <v>3.2704317812222272</v>
      </c>
      <c r="M397">
        <v>5.4606786657711286</v>
      </c>
      <c r="N397">
        <f t="shared" si="42"/>
        <v>0.99204244031830235</v>
      </c>
      <c r="O397" s="1">
        <f t="shared" si="43"/>
        <v>0.15119363395225463</v>
      </c>
      <c r="P397" s="1">
        <f t="shared" si="44"/>
        <v>0</v>
      </c>
      <c r="Q397" s="1">
        <f t="shared" si="46"/>
        <v>7.9575596816976457E-3</v>
      </c>
      <c r="R397">
        <v>10</v>
      </c>
      <c r="S397">
        <v>124</v>
      </c>
      <c r="T397">
        <v>7</v>
      </c>
      <c r="U397">
        <v>7.0024213075060544</v>
      </c>
      <c r="V397" t="s">
        <v>4</v>
      </c>
      <c r="W397">
        <v>13</v>
      </c>
      <c r="X397" t="s">
        <v>5</v>
      </c>
      <c r="Y397">
        <v>3409</v>
      </c>
      <c r="Z397" t="s">
        <v>152</v>
      </c>
      <c r="AA397" t="s">
        <v>500</v>
      </c>
      <c r="AB397">
        <v>25</v>
      </c>
      <c r="AC397">
        <v>1</v>
      </c>
      <c r="AD397">
        <f t="shared" si="47"/>
        <v>0</v>
      </c>
      <c r="AE397">
        <f t="shared" si="48"/>
        <v>0</v>
      </c>
      <c r="AF397">
        <v>614</v>
      </c>
      <c r="AG397">
        <v>0</v>
      </c>
      <c r="AH397" t="s">
        <v>140</v>
      </c>
      <c r="AI397">
        <v>0</v>
      </c>
      <c r="AJ397">
        <v>1.1710125952959061E-2</v>
      </c>
      <c r="AK397">
        <v>0.98828983306884766</v>
      </c>
      <c r="AL397">
        <v>0</v>
      </c>
      <c r="AM397">
        <v>1</v>
      </c>
    </row>
    <row r="398" spans="1:39" x14ac:dyDescent="0.2">
      <c r="A398" t="s">
        <v>0</v>
      </c>
      <c r="B398" t="s">
        <v>1</v>
      </c>
      <c r="C398" t="s">
        <v>2</v>
      </c>
      <c r="D398" t="s">
        <v>466</v>
      </c>
      <c r="E398">
        <v>2.1563606831239892</v>
      </c>
      <c r="F398">
        <v>377</v>
      </c>
      <c r="G398">
        <v>120</v>
      </c>
      <c r="H398">
        <v>0.3183023872679045</v>
      </c>
      <c r="I398">
        <v>127918</v>
      </c>
      <c r="J398">
        <v>339.30503978779842</v>
      </c>
      <c r="K398">
        <v>3.694960212201591</v>
      </c>
      <c r="L398">
        <f t="shared" si="45"/>
        <v>3.2704317812222272</v>
      </c>
      <c r="M398">
        <v>5.4606786657711286</v>
      </c>
      <c r="N398">
        <f t="shared" si="42"/>
        <v>0.99204244031830235</v>
      </c>
      <c r="O398" s="1">
        <f t="shared" si="43"/>
        <v>0.15119363395225463</v>
      </c>
      <c r="P398" s="1">
        <f t="shared" si="44"/>
        <v>0</v>
      </c>
      <c r="Q398" s="1">
        <f t="shared" si="46"/>
        <v>7.9575596816976457E-3</v>
      </c>
      <c r="R398">
        <v>10</v>
      </c>
      <c r="S398">
        <v>124</v>
      </c>
      <c r="T398">
        <v>7</v>
      </c>
      <c r="U398">
        <v>7.0024213075060544</v>
      </c>
      <c r="V398" t="s">
        <v>4</v>
      </c>
      <c r="W398">
        <v>13</v>
      </c>
      <c r="X398" t="s">
        <v>5</v>
      </c>
      <c r="Y398">
        <v>3409</v>
      </c>
      <c r="Z398" t="s">
        <v>472</v>
      </c>
      <c r="AA398" t="s">
        <v>501</v>
      </c>
      <c r="AB398">
        <v>2</v>
      </c>
      <c r="AC398">
        <v>0</v>
      </c>
      <c r="AD398">
        <f t="shared" si="47"/>
        <v>0</v>
      </c>
      <c r="AE398">
        <f t="shared" si="48"/>
        <v>0</v>
      </c>
      <c r="AF398">
        <v>18</v>
      </c>
      <c r="AG398">
        <v>18932</v>
      </c>
      <c r="AH398">
        <v>9.0537385296676209</v>
      </c>
      <c r="AI398">
        <v>0</v>
      </c>
      <c r="AJ398">
        <v>7.311677560210228E-3</v>
      </c>
      <c r="AK398">
        <v>0.99268829822540283</v>
      </c>
      <c r="AL398">
        <v>0</v>
      </c>
      <c r="AM398">
        <v>1</v>
      </c>
    </row>
    <row r="399" spans="1:39" x14ac:dyDescent="0.2">
      <c r="A399" t="s">
        <v>0</v>
      </c>
      <c r="B399" t="s">
        <v>1</v>
      </c>
      <c r="C399" t="s">
        <v>2</v>
      </c>
      <c r="D399" t="s">
        <v>466</v>
      </c>
      <c r="E399">
        <v>2.1563607342772708</v>
      </c>
      <c r="F399">
        <v>377</v>
      </c>
      <c r="G399">
        <v>120</v>
      </c>
      <c r="H399">
        <v>0.3183023872679045</v>
      </c>
      <c r="I399">
        <v>127918</v>
      </c>
      <c r="J399">
        <v>339.30503978779842</v>
      </c>
      <c r="K399">
        <v>3.694960212201591</v>
      </c>
      <c r="L399">
        <f t="shared" si="45"/>
        <v>3.2704317812222272</v>
      </c>
      <c r="M399">
        <v>5.4606786657711286</v>
      </c>
      <c r="N399">
        <f t="shared" si="42"/>
        <v>0.99204244031830235</v>
      </c>
      <c r="O399" s="1">
        <f t="shared" si="43"/>
        <v>0.15119363395225463</v>
      </c>
      <c r="P399" s="1">
        <f t="shared" si="44"/>
        <v>0</v>
      </c>
      <c r="Q399" s="1">
        <f t="shared" si="46"/>
        <v>7.9575596816976457E-3</v>
      </c>
      <c r="R399">
        <v>10</v>
      </c>
      <c r="S399">
        <v>124</v>
      </c>
      <c r="T399">
        <v>7</v>
      </c>
      <c r="U399">
        <v>7.0024213075060544</v>
      </c>
      <c r="V399" t="s">
        <v>4</v>
      </c>
      <c r="W399">
        <v>13</v>
      </c>
      <c r="X399" t="s">
        <v>5</v>
      </c>
      <c r="Y399">
        <v>3409</v>
      </c>
      <c r="Z399" t="s">
        <v>502</v>
      </c>
      <c r="AA399" t="s">
        <v>503</v>
      </c>
      <c r="AB399">
        <v>1</v>
      </c>
      <c r="AC399">
        <v>0</v>
      </c>
      <c r="AD399">
        <f t="shared" si="47"/>
        <v>0</v>
      </c>
      <c r="AE399">
        <f t="shared" si="48"/>
        <v>0</v>
      </c>
      <c r="AF399">
        <v>124</v>
      </c>
      <c r="AG399">
        <v>15</v>
      </c>
      <c r="AH399">
        <v>8.2319441510365898</v>
      </c>
      <c r="AI399">
        <v>0</v>
      </c>
      <c r="AJ399">
        <v>1.6168307512998581E-2</v>
      </c>
      <c r="AK399">
        <v>0.98383164405822754</v>
      </c>
      <c r="AL399">
        <v>0</v>
      </c>
      <c r="AM399">
        <v>1</v>
      </c>
    </row>
    <row r="400" spans="1:39" x14ac:dyDescent="0.2">
      <c r="A400" t="s">
        <v>0</v>
      </c>
      <c r="B400" t="s">
        <v>1</v>
      </c>
      <c r="C400" t="s">
        <v>2</v>
      </c>
      <c r="D400" t="s">
        <v>466</v>
      </c>
      <c r="E400">
        <v>2.1563607994472012</v>
      </c>
      <c r="F400">
        <v>377</v>
      </c>
      <c r="G400">
        <v>120</v>
      </c>
      <c r="H400">
        <v>0.3183023872679045</v>
      </c>
      <c r="I400">
        <v>127918</v>
      </c>
      <c r="J400">
        <v>339.30503978779842</v>
      </c>
      <c r="K400">
        <v>3.694960212201591</v>
      </c>
      <c r="L400">
        <f t="shared" si="45"/>
        <v>3.2704317812222272</v>
      </c>
      <c r="M400">
        <v>5.4606786657711286</v>
      </c>
      <c r="N400">
        <f t="shared" si="42"/>
        <v>0.99204244031830235</v>
      </c>
      <c r="O400" s="1">
        <f t="shared" si="43"/>
        <v>0.15119363395225463</v>
      </c>
      <c r="P400" s="1">
        <f t="shared" si="44"/>
        <v>0</v>
      </c>
      <c r="Q400" s="1">
        <f t="shared" si="46"/>
        <v>7.9575596816976457E-3</v>
      </c>
      <c r="R400">
        <v>10</v>
      </c>
      <c r="S400">
        <v>124</v>
      </c>
      <c r="T400">
        <v>7</v>
      </c>
      <c r="U400">
        <v>7.0024213075060544</v>
      </c>
      <c r="V400" t="s">
        <v>4</v>
      </c>
      <c r="W400">
        <v>13</v>
      </c>
      <c r="X400" t="s">
        <v>5</v>
      </c>
      <c r="Y400">
        <v>3409</v>
      </c>
      <c r="Z400" t="s">
        <v>14</v>
      </c>
      <c r="AA400" t="s">
        <v>504</v>
      </c>
      <c r="AB400">
        <v>9</v>
      </c>
      <c r="AC400">
        <v>1</v>
      </c>
      <c r="AD400">
        <f t="shared" si="47"/>
        <v>0</v>
      </c>
      <c r="AE400">
        <f t="shared" si="48"/>
        <v>0</v>
      </c>
      <c r="AF400">
        <v>666</v>
      </c>
      <c r="AG400">
        <v>17385</v>
      </c>
      <c r="AH400">
        <v>1.3031350351391731</v>
      </c>
      <c r="AI400">
        <v>0</v>
      </c>
      <c r="AJ400">
        <v>1.4561011455953119E-2</v>
      </c>
      <c r="AK400">
        <v>0.98543906211853027</v>
      </c>
      <c r="AL400">
        <v>0</v>
      </c>
      <c r="AM400">
        <v>1</v>
      </c>
    </row>
    <row r="401" spans="1:39" x14ac:dyDescent="0.2">
      <c r="A401" t="s">
        <v>0</v>
      </c>
      <c r="B401" t="s">
        <v>1</v>
      </c>
      <c r="C401" t="s">
        <v>2</v>
      </c>
      <c r="D401" t="s">
        <v>466</v>
      </c>
      <c r="E401">
        <v>2.1563608595048831</v>
      </c>
      <c r="F401">
        <v>377</v>
      </c>
      <c r="G401">
        <v>120</v>
      </c>
      <c r="H401">
        <v>0.3183023872679045</v>
      </c>
      <c r="I401">
        <v>127918</v>
      </c>
      <c r="J401">
        <v>339.30503978779842</v>
      </c>
      <c r="K401">
        <v>3.694960212201591</v>
      </c>
      <c r="L401">
        <f t="shared" si="45"/>
        <v>3.2704317812222272</v>
      </c>
      <c r="M401">
        <v>5.4606786657711286</v>
      </c>
      <c r="N401">
        <f t="shared" si="42"/>
        <v>0.99204244031830235</v>
      </c>
      <c r="O401" s="1">
        <f t="shared" si="43"/>
        <v>0.15119363395225463</v>
      </c>
      <c r="P401" s="1">
        <f t="shared" si="44"/>
        <v>0</v>
      </c>
      <c r="Q401" s="1">
        <f t="shared" si="46"/>
        <v>7.9575596816976457E-3</v>
      </c>
      <c r="R401">
        <v>10</v>
      </c>
      <c r="S401">
        <v>124</v>
      </c>
      <c r="T401">
        <v>7</v>
      </c>
      <c r="U401">
        <v>7.0024213075060544</v>
      </c>
      <c r="V401" t="s">
        <v>4</v>
      </c>
      <c r="W401">
        <v>13</v>
      </c>
      <c r="X401" t="s">
        <v>5</v>
      </c>
      <c r="Y401">
        <v>3409</v>
      </c>
      <c r="Z401" t="s">
        <v>505</v>
      </c>
      <c r="AA401" t="s">
        <v>506</v>
      </c>
      <c r="AB401">
        <v>3</v>
      </c>
      <c r="AC401">
        <v>0</v>
      </c>
      <c r="AD401">
        <f t="shared" si="47"/>
        <v>0</v>
      </c>
      <c r="AE401">
        <f t="shared" si="48"/>
        <v>0</v>
      </c>
      <c r="AF401">
        <v>229</v>
      </c>
      <c r="AG401">
        <v>29312</v>
      </c>
      <c r="AH401">
        <v>7.4405261063677059</v>
      </c>
      <c r="AI401">
        <v>0</v>
      </c>
      <c r="AJ401">
        <v>1.515034586191177E-2</v>
      </c>
      <c r="AK401">
        <v>0.98484969139099121</v>
      </c>
      <c r="AL401">
        <v>0</v>
      </c>
      <c r="AM401">
        <v>1</v>
      </c>
    </row>
    <row r="402" spans="1:39" x14ac:dyDescent="0.2">
      <c r="A402" t="s">
        <v>0</v>
      </c>
      <c r="B402" t="s">
        <v>1</v>
      </c>
      <c r="C402" t="s">
        <v>2</v>
      </c>
      <c r="D402" t="s">
        <v>466</v>
      </c>
      <c r="E402">
        <v>2.1563609518285771</v>
      </c>
      <c r="F402">
        <v>377</v>
      </c>
      <c r="G402">
        <v>120</v>
      </c>
      <c r="H402">
        <v>0.3183023872679045</v>
      </c>
      <c r="I402">
        <v>127918</v>
      </c>
      <c r="J402">
        <v>339.30503978779842</v>
      </c>
      <c r="K402">
        <v>3.694960212201591</v>
      </c>
      <c r="L402">
        <f t="shared" si="45"/>
        <v>3.2704317812222272</v>
      </c>
      <c r="M402">
        <v>5.4606786657711286</v>
      </c>
      <c r="N402">
        <f t="shared" si="42"/>
        <v>0.99204244031830235</v>
      </c>
      <c r="O402" s="1">
        <f t="shared" si="43"/>
        <v>0.15119363395225463</v>
      </c>
      <c r="P402" s="1">
        <f t="shared" si="44"/>
        <v>0</v>
      </c>
      <c r="Q402" s="1">
        <f t="shared" si="46"/>
        <v>7.9575596816976457E-3</v>
      </c>
      <c r="R402">
        <v>10</v>
      </c>
      <c r="S402">
        <v>124</v>
      </c>
      <c r="T402">
        <v>7</v>
      </c>
      <c r="U402">
        <v>7.0024213075060544</v>
      </c>
      <c r="V402" t="s">
        <v>4</v>
      </c>
      <c r="W402">
        <v>13</v>
      </c>
      <c r="X402" t="s">
        <v>5</v>
      </c>
      <c r="Y402">
        <v>3409</v>
      </c>
      <c r="Z402" t="s">
        <v>507</v>
      </c>
      <c r="AA402" t="s">
        <v>508</v>
      </c>
      <c r="AB402">
        <v>4</v>
      </c>
      <c r="AC402">
        <v>0</v>
      </c>
      <c r="AD402">
        <f t="shared" si="47"/>
        <v>0</v>
      </c>
      <c r="AE402">
        <f t="shared" si="48"/>
        <v>0</v>
      </c>
      <c r="AF402">
        <v>60</v>
      </c>
      <c r="AG402">
        <v>428</v>
      </c>
      <c r="AH402">
        <v>0.43318864986085759</v>
      </c>
      <c r="AI402">
        <v>0</v>
      </c>
      <c r="AJ402">
        <v>6.8124821409583092E-3</v>
      </c>
      <c r="AK402">
        <v>0.9931875467300415</v>
      </c>
      <c r="AL402">
        <v>0</v>
      </c>
      <c r="AM402">
        <v>1</v>
      </c>
    </row>
    <row r="403" spans="1:39" x14ac:dyDescent="0.2">
      <c r="A403" t="s">
        <v>0</v>
      </c>
      <c r="B403" t="s">
        <v>1</v>
      </c>
      <c r="C403" t="s">
        <v>2</v>
      </c>
      <c r="D403" t="s">
        <v>466</v>
      </c>
      <c r="E403">
        <v>2.1563610190558351</v>
      </c>
      <c r="F403">
        <v>377</v>
      </c>
      <c r="G403">
        <v>120</v>
      </c>
      <c r="H403">
        <v>0.3183023872679045</v>
      </c>
      <c r="I403">
        <v>127918</v>
      </c>
      <c r="J403">
        <v>339.30503978779842</v>
      </c>
      <c r="K403">
        <v>3.694960212201591</v>
      </c>
      <c r="L403">
        <f t="shared" si="45"/>
        <v>3.2704317812222272</v>
      </c>
      <c r="M403">
        <v>5.4606786657711286</v>
      </c>
      <c r="N403">
        <f t="shared" si="42"/>
        <v>0.99204244031830235</v>
      </c>
      <c r="O403" s="1">
        <f t="shared" si="43"/>
        <v>0.15119363395225463</v>
      </c>
      <c r="P403" s="1">
        <f t="shared" si="44"/>
        <v>0</v>
      </c>
      <c r="Q403" s="1">
        <f t="shared" si="46"/>
        <v>7.9575596816976457E-3</v>
      </c>
      <c r="R403">
        <v>10</v>
      </c>
      <c r="S403">
        <v>124</v>
      </c>
      <c r="T403">
        <v>7</v>
      </c>
      <c r="U403">
        <v>7.0024213075060544</v>
      </c>
      <c r="V403" t="s">
        <v>4</v>
      </c>
      <c r="W403">
        <v>13</v>
      </c>
      <c r="X403" t="s">
        <v>5</v>
      </c>
      <c r="Y403">
        <v>3409</v>
      </c>
      <c r="Z403" t="s">
        <v>509</v>
      </c>
      <c r="AA403" t="s">
        <v>510</v>
      </c>
      <c r="AB403">
        <v>9</v>
      </c>
      <c r="AC403">
        <v>1</v>
      </c>
      <c r="AD403">
        <f t="shared" si="47"/>
        <v>0</v>
      </c>
      <c r="AE403">
        <f t="shared" si="48"/>
        <v>0</v>
      </c>
      <c r="AF403">
        <v>173</v>
      </c>
      <c r="AG403">
        <v>48040</v>
      </c>
      <c r="AH403">
        <v>9.7527580042277453</v>
      </c>
      <c r="AI403">
        <v>0</v>
      </c>
      <c r="AJ403">
        <v>1.521552726626396E-2</v>
      </c>
      <c r="AK403">
        <v>0.98478448390960693</v>
      </c>
      <c r="AL403">
        <v>0</v>
      </c>
      <c r="AM403">
        <v>1</v>
      </c>
    </row>
    <row r="404" spans="1:39" x14ac:dyDescent="0.2">
      <c r="A404" t="s">
        <v>0</v>
      </c>
      <c r="B404" t="s">
        <v>1</v>
      </c>
      <c r="C404" t="s">
        <v>2</v>
      </c>
      <c r="D404" t="s">
        <v>466</v>
      </c>
      <c r="E404">
        <v>2.1563610692583079</v>
      </c>
      <c r="F404">
        <v>377</v>
      </c>
      <c r="G404">
        <v>120</v>
      </c>
      <c r="H404">
        <v>0.3183023872679045</v>
      </c>
      <c r="I404">
        <v>127918</v>
      </c>
      <c r="J404">
        <v>339.30503978779842</v>
      </c>
      <c r="K404">
        <v>3.694960212201591</v>
      </c>
      <c r="L404">
        <f t="shared" si="45"/>
        <v>3.2704317812222272</v>
      </c>
      <c r="M404">
        <v>5.4606786657711286</v>
      </c>
      <c r="N404">
        <f t="shared" si="42"/>
        <v>0.99204244031830235</v>
      </c>
      <c r="O404" s="1">
        <f t="shared" si="43"/>
        <v>0.15119363395225463</v>
      </c>
      <c r="P404" s="1">
        <f t="shared" si="44"/>
        <v>0</v>
      </c>
      <c r="Q404" s="1">
        <f t="shared" si="46"/>
        <v>7.9575596816976457E-3</v>
      </c>
      <c r="R404">
        <v>10</v>
      </c>
      <c r="S404">
        <v>124</v>
      </c>
      <c r="T404">
        <v>7</v>
      </c>
      <c r="U404">
        <v>7.0024213075060544</v>
      </c>
      <c r="V404" t="s">
        <v>4</v>
      </c>
      <c r="W404">
        <v>13</v>
      </c>
      <c r="X404" t="s">
        <v>5</v>
      </c>
      <c r="Y404">
        <v>3409</v>
      </c>
      <c r="Z404" t="s">
        <v>205</v>
      </c>
      <c r="AA404" t="s">
        <v>511</v>
      </c>
      <c r="AB404">
        <v>2</v>
      </c>
      <c r="AC404">
        <v>0</v>
      </c>
      <c r="AD404">
        <f t="shared" si="47"/>
        <v>0</v>
      </c>
      <c r="AE404">
        <f t="shared" si="48"/>
        <v>0</v>
      </c>
      <c r="AF404">
        <v>482</v>
      </c>
      <c r="AG404">
        <v>16706</v>
      </c>
      <c r="AH404">
        <v>12.475405672417301</v>
      </c>
      <c r="AI404">
        <v>0</v>
      </c>
      <c r="AJ404">
        <v>1.5467893332242969E-2</v>
      </c>
      <c r="AK404">
        <v>0.98453205823898315</v>
      </c>
      <c r="AL404">
        <v>0</v>
      </c>
      <c r="AM404">
        <v>1</v>
      </c>
    </row>
    <row r="405" spans="1:39" x14ac:dyDescent="0.2">
      <c r="A405" t="s">
        <v>0</v>
      </c>
      <c r="B405" t="s">
        <v>1</v>
      </c>
      <c r="C405" t="s">
        <v>2</v>
      </c>
      <c r="D405" t="s">
        <v>466</v>
      </c>
      <c r="E405">
        <v>2.1563611247215939</v>
      </c>
      <c r="F405">
        <v>377</v>
      </c>
      <c r="G405">
        <v>120</v>
      </c>
      <c r="H405">
        <v>0.3183023872679045</v>
      </c>
      <c r="I405">
        <v>127918</v>
      </c>
      <c r="J405">
        <v>339.30503978779842</v>
      </c>
      <c r="K405">
        <v>3.694960212201591</v>
      </c>
      <c r="L405">
        <f t="shared" si="45"/>
        <v>3.2704317812222272</v>
      </c>
      <c r="M405">
        <v>5.4606786657711286</v>
      </c>
      <c r="N405">
        <f t="shared" si="42"/>
        <v>0.99204244031830235</v>
      </c>
      <c r="O405" s="1">
        <f t="shared" si="43"/>
        <v>0.15119363395225463</v>
      </c>
      <c r="P405" s="1">
        <f t="shared" si="44"/>
        <v>0</v>
      </c>
      <c r="Q405" s="1">
        <f t="shared" si="46"/>
        <v>7.9575596816976457E-3</v>
      </c>
      <c r="R405">
        <v>10</v>
      </c>
      <c r="S405">
        <v>124</v>
      </c>
      <c r="T405">
        <v>7</v>
      </c>
      <c r="U405">
        <v>7.0024213075060544</v>
      </c>
      <c r="V405" t="s">
        <v>4</v>
      </c>
      <c r="W405">
        <v>13</v>
      </c>
      <c r="X405" t="s">
        <v>5</v>
      </c>
      <c r="Y405">
        <v>3409</v>
      </c>
      <c r="Z405" t="s">
        <v>100</v>
      </c>
      <c r="AA405" t="s">
        <v>512</v>
      </c>
      <c r="AB405">
        <v>0</v>
      </c>
      <c r="AC405">
        <v>0</v>
      </c>
      <c r="AD405">
        <f t="shared" si="47"/>
        <v>0</v>
      </c>
      <c r="AE405">
        <f t="shared" si="48"/>
        <v>0</v>
      </c>
      <c r="AF405">
        <v>461</v>
      </c>
      <c r="AG405">
        <v>307</v>
      </c>
      <c r="AH405">
        <v>0.88446594682378199</v>
      </c>
      <c r="AI405">
        <v>0</v>
      </c>
      <c r="AJ405">
        <v>1.816866360604763E-2</v>
      </c>
      <c r="AK405">
        <v>0.98183137178421021</v>
      </c>
      <c r="AL405">
        <v>0</v>
      </c>
      <c r="AM405">
        <v>1</v>
      </c>
    </row>
    <row r="406" spans="1:39" x14ac:dyDescent="0.2">
      <c r="A406" t="s">
        <v>0</v>
      </c>
      <c r="B406" t="s">
        <v>1</v>
      </c>
      <c r="C406" t="s">
        <v>2</v>
      </c>
      <c r="D406" t="s">
        <v>466</v>
      </c>
      <c r="E406">
        <v>2.156361174464521</v>
      </c>
      <c r="F406">
        <v>377</v>
      </c>
      <c r="G406">
        <v>120</v>
      </c>
      <c r="H406">
        <v>0.3183023872679045</v>
      </c>
      <c r="I406">
        <v>127918</v>
      </c>
      <c r="J406">
        <v>339.30503978779842</v>
      </c>
      <c r="K406">
        <v>3.694960212201591</v>
      </c>
      <c r="L406">
        <f t="shared" si="45"/>
        <v>3.2704317812222272</v>
      </c>
      <c r="M406">
        <v>5.4606786657711286</v>
      </c>
      <c r="N406">
        <f t="shared" si="42"/>
        <v>0.99204244031830235</v>
      </c>
      <c r="O406" s="1">
        <f t="shared" si="43"/>
        <v>0.15119363395225463</v>
      </c>
      <c r="P406" s="1">
        <f t="shared" si="44"/>
        <v>0</v>
      </c>
      <c r="Q406" s="1">
        <f t="shared" si="46"/>
        <v>7.9575596816976457E-3</v>
      </c>
      <c r="R406">
        <v>10</v>
      </c>
      <c r="S406">
        <v>124</v>
      </c>
      <c r="T406">
        <v>7</v>
      </c>
      <c r="U406">
        <v>7.0024213075060544</v>
      </c>
      <c r="V406" t="s">
        <v>4</v>
      </c>
      <c r="W406">
        <v>13</v>
      </c>
      <c r="X406" t="s">
        <v>5</v>
      </c>
      <c r="Y406">
        <v>3409</v>
      </c>
      <c r="Z406" t="s">
        <v>513</v>
      </c>
      <c r="AA406" t="s">
        <v>514</v>
      </c>
      <c r="AB406">
        <v>8</v>
      </c>
      <c r="AC406">
        <v>0</v>
      </c>
      <c r="AD406">
        <f t="shared" si="47"/>
        <v>0</v>
      </c>
      <c r="AE406">
        <f t="shared" si="48"/>
        <v>0</v>
      </c>
      <c r="AF406">
        <v>605</v>
      </c>
      <c r="AG406">
        <v>4716</v>
      </c>
      <c r="AH406">
        <v>0.35394012378859291</v>
      </c>
      <c r="AI406">
        <v>0</v>
      </c>
      <c r="AJ406">
        <v>9.4074467197060585E-3</v>
      </c>
      <c r="AK406">
        <v>0.99059253931045532</v>
      </c>
      <c r="AL406">
        <v>0</v>
      </c>
      <c r="AM406">
        <v>1</v>
      </c>
    </row>
    <row r="407" spans="1:39" x14ac:dyDescent="0.2">
      <c r="A407" t="s">
        <v>0</v>
      </c>
      <c r="B407" t="s">
        <v>1</v>
      </c>
      <c r="C407" t="s">
        <v>2</v>
      </c>
      <c r="D407" t="s">
        <v>466</v>
      </c>
      <c r="E407">
        <v>2.156361240171202</v>
      </c>
      <c r="F407">
        <v>377</v>
      </c>
      <c r="G407">
        <v>120</v>
      </c>
      <c r="H407">
        <v>0.3183023872679045</v>
      </c>
      <c r="I407">
        <v>127918</v>
      </c>
      <c r="J407">
        <v>339.30503978779842</v>
      </c>
      <c r="K407">
        <v>3.694960212201591</v>
      </c>
      <c r="L407">
        <f t="shared" si="45"/>
        <v>3.2704317812222272</v>
      </c>
      <c r="M407">
        <v>5.4606786657711286</v>
      </c>
      <c r="N407">
        <f t="shared" si="42"/>
        <v>0.99204244031830235</v>
      </c>
      <c r="O407" s="1">
        <f t="shared" si="43"/>
        <v>0.15119363395225463</v>
      </c>
      <c r="P407" s="1">
        <f t="shared" si="44"/>
        <v>0</v>
      </c>
      <c r="Q407" s="1">
        <f t="shared" si="46"/>
        <v>7.9575596816976457E-3</v>
      </c>
      <c r="R407">
        <v>10</v>
      </c>
      <c r="S407">
        <v>124</v>
      </c>
      <c r="T407">
        <v>7</v>
      </c>
      <c r="U407">
        <v>7.0024213075060544</v>
      </c>
      <c r="V407" t="s">
        <v>4</v>
      </c>
      <c r="W407">
        <v>13</v>
      </c>
      <c r="X407" t="s">
        <v>5</v>
      </c>
      <c r="Y407">
        <v>3409</v>
      </c>
      <c r="Z407" t="s">
        <v>515</v>
      </c>
      <c r="AA407" t="s">
        <v>516</v>
      </c>
      <c r="AB407">
        <v>6</v>
      </c>
      <c r="AC407">
        <v>0</v>
      </c>
      <c r="AD407">
        <f t="shared" si="47"/>
        <v>0</v>
      </c>
      <c r="AE407">
        <f t="shared" si="48"/>
        <v>0</v>
      </c>
      <c r="AF407">
        <v>150</v>
      </c>
      <c r="AG407">
        <v>40396</v>
      </c>
      <c r="AH407">
        <v>0.7120043684767321</v>
      </c>
      <c r="AI407">
        <v>0</v>
      </c>
      <c r="AJ407">
        <v>9.5364190638065338E-3</v>
      </c>
      <c r="AK407">
        <v>0.9904634952545166</v>
      </c>
      <c r="AL407">
        <v>0</v>
      </c>
      <c r="AM407">
        <v>1</v>
      </c>
    </row>
    <row r="408" spans="1:39" x14ac:dyDescent="0.2">
      <c r="A408" t="s">
        <v>0</v>
      </c>
      <c r="B408" t="s">
        <v>1</v>
      </c>
      <c r="C408" t="s">
        <v>2</v>
      </c>
      <c r="D408" t="s">
        <v>466</v>
      </c>
      <c r="E408">
        <v>2.156361306842498</v>
      </c>
      <c r="F408">
        <v>377</v>
      </c>
      <c r="G408">
        <v>120</v>
      </c>
      <c r="H408">
        <v>0.3183023872679045</v>
      </c>
      <c r="I408">
        <v>127918</v>
      </c>
      <c r="J408">
        <v>339.30503978779842</v>
      </c>
      <c r="K408">
        <v>3.694960212201591</v>
      </c>
      <c r="L408">
        <f t="shared" si="45"/>
        <v>3.2704317812222272</v>
      </c>
      <c r="M408">
        <v>5.4606786657711286</v>
      </c>
      <c r="N408">
        <f t="shared" si="42"/>
        <v>0.99204244031830235</v>
      </c>
      <c r="O408" s="1">
        <f t="shared" si="43"/>
        <v>0.15119363395225463</v>
      </c>
      <c r="P408" s="1">
        <f t="shared" si="44"/>
        <v>0</v>
      </c>
      <c r="Q408" s="1">
        <f t="shared" si="46"/>
        <v>7.9575596816976457E-3</v>
      </c>
      <c r="R408">
        <v>10</v>
      </c>
      <c r="S408">
        <v>124</v>
      </c>
      <c r="T408">
        <v>7</v>
      </c>
      <c r="U408">
        <v>7.0024213075060544</v>
      </c>
      <c r="V408" t="s">
        <v>4</v>
      </c>
      <c r="W408">
        <v>13</v>
      </c>
      <c r="X408" t="s">
        <v>5</v>
      </c>
      <c r="Y408">
        <v>3409</v>
      </c>
      <c r="Z408" t="s">
        <v>419</v>
      </c>
      <c r="AA408" t="s">
        <v>517</v>
      </c>
      <c r="AB408">
        <v>7</v>
      </c>
      <c r="AC408">
        <v>0</v>
      </c>
      <c r="AD408">
        <f t="shared" si="47"/>
        <v>0</v>
      </c>
      <c r="AE408">
        <f t="shared" si="48"/>
        <v>0</v>
      </c>
      <c r="AF408">
        <v>367</v>
      </c>
      <c r="AG408">
        <v>15220</v>
      </c>
      <c r="AH408">
        <v>9.4493326626012735</v>
      </c>
      <c r="AI408">
        <v>1</v>
      </c>
      <c r="AJ408">
        <v>1.9534764811396599E-2</v>
      </c>
      <c r="AK408">
        <v>0.98046529293060303</v>
      </c>
      <c r="AL408">
        <v>0</v>
      </c>
      <c r="AM408">
        <v>1</v>
      </c>
    </row>
    <row r="409" spans="1:39" x14ac:dyDescent="0.2">
      <c r="A409" t="s">
        <v>0</v>
      </c>
      <c r="B409" t="s">
        <v>1</v>
      </c>
      <c r="C409" t="s">
        <v>2</v>
      </c>
      <c r="D409" t="s">
        <v>466</v>
      </c>
      <c r="E409">
        <v>2.1563613836784952</v>
      </c>
      <c r="F409">
        <v>377</v>
      </c>
      <c r="G409">
        <v>120</v>
      </c>
      <c r="H409">
        <v>0.3183023872679045</v>
      </c>
      <c r="I409">
        <v>127918</v>
      </c>
      <c r="J409">
        <v>339.30503978779842</v>
      </c>
      <c r="K409">
        <v>3.694960212201591</v>
      </c>
      <c r="L409">
        <f t="shared" si="45"/>
        <v>3.2704317812222272</v>
      </c>
      <c r="M409">
        <v>5.4606786657711286</v>
      </c>
      <c r="N409">
        <f t="shared" si="42"/>
        <v>0.99204244031830235</v>
      </c>
      <c r="O409" s="1">
        <f t="shared" si="43"/>
        <v>0.15119363395225463</v>
      </c>
      <c r="P409" s="1">
        <f t="shared" si="44"/>
        <v>0</v>
      </c>
      <c r="Q409" s="1">
        <f t="shared" si="46"/>
        <v>7.9575596816976457E-3</v>
      </c>
      <c r="R409">
        <v>10</v>
      </c>
      <c r="S409">
        <v>124</v>
      </c>
      <c r="T409">
        <v>7</v>
      </c>
      <c r="U409">
        <v>7.0024213075060544</v>
      </c>
      <c r="V409" t="s">
        <v>4</v>
      </c>
      <c r="W409">
        <v>13</v>
      </c>
      <c r="X409" t="s">
        <v>5</v>
      </c>
      <c r="Y409">
        <v>3409</v>
      </c>
      <c r="Z409" t="s">
        <v>94</v>
      </c>
      <c r="AA409" t="s">
        <v>518</v>
      </c>
      <c r="AB409">
        <v>-1</v>
      </c>
      <c r="AC409">
        <v>0</v>
      </c>
      <c r="AD409">
        <f t="shared" si="47"/>
        <v>0</v>
      </c>
      <c r="AE409">
        <f t="shared" si="48"/>
        <v>0</v>
      </c>
      <c r="AF409">
        <v>1008</v>
      </c>
      <c r="AG409">
        <v>15059</v>
      </c>
      <c r="AH409">
        <v>5.1062028007661402</v>
      </c>
      <c r="AI409">
        <v>0</v>
      </c>
      <c r="AJ409">
        <v>9.4851674512028694E-3</v>
      </c>
      <c r="AK409">
        <v>0.99051487445831299</v>
      </c>
      <c r="AL409">
        <v>0</v>
      </c>
      <c r="AM409">
        <v>1</v>
      </c>
    </row>
    <row r="410" spans="1:39" x14ac:dyDescent="0.2">
      <c r="A410" t="s">
        <v>0</v>
      </c>
      <c r="B410" t="s">
        <v>1</v>
      </c>
      <c r="C410" t="s">
        <v>2</v>
      </c>
      <c r="D410" t="s">
        <v>466</v>
      </c>
      <c r="E410">
        <v>2.1563614335997889</v>
      </c>
      <c r="F410">
        <v>377</v>
      </c>
      <c r="G410">
        <v>120</v>
      </c>
      <c r="H410">
        <v>0.3183023872679045</v>
      </c>
      <c r="I410">
        <v>127918</v>
      </c>
      <c r="J410">
        <v>339.30503978779842</v>
      </c>
      <c r="K410">
        <v>3.694960212201591</v>
      </c>
      <c r="L410">
        <f t="shared" si="45"/>
        <v>3.2704317812222272</v>
      </c>
      <c r="M410">
        <v>5.4606786657711286</v>
      </c>
      <c r="N410">
        <f t="shared" si="42"/>
        <v>0.99204244031830235</v>
      </c>
      <c r="O410" s="1">
        <f t="shared" si="43"/>
        <v>0.15119363395225463</v>
      </c>
      <c r="P410" s="1">
        <f t="shared" si="44"/>
        <v>0</v>
      </c>
      <c r="Q410" s="1">
        <f t="shared" si="46"/>
        <v>7.9575596816976457E-3</v>
      </c>
      <c r="R410">
        <v>10</v>
      </c>
      <c r="S410">
        <v>124</v>
      </c>
      <c r="T410">
        <v>7</v>
      </c>
      <c r="U410">
        <v>7.0024213075060544</v>
      </c>
      <c r="V410" t="s">
        <v>4</v>
      </c>
      <c r="W410">
        <v>13</v>
      </c>
      <c r="X410" t="s">
        <v>5</v>
      </c>
      <c r="Y410">
        <v>3409</v>
      </c>
      <c r="Z410" t="s">
        <v>519</v>
      </c>
      <c r="AA410" t="s">
        <v>520</v>
      </c>
      <c r="AB410">
        <v>9</v>
      </c>
      <c r="AC410">
        <v>1</v>
      </c>
      <c r="AD410">
        <f t="shared" si="47"/>
        <v>0</v>
      </c>
      <c r="AE410">
        <f t="shared" si="48"/>
        <v>0</v>
      </c>
      <c r="AF410">
        <v>128</v>
      </c>
      <c r="AG410">
        <v>5584</v>
      </c>
      <c r="AH410">
        <v>1.108996628203863</v>
      </c>
      <c r="AI410">
        <v>0</v>
      </c>
      <c r="AJ410">
        <v>9.9963601678609848E-3</v>
      </c>
      <c r="AK410">
        <v>0.99000364542007446</v>
      </c>
      <c r="AL410">
        <v>0</v>
      </c>
      <c r="AM410">
        <v>1</v>
      </c>
    </row>
    <row r="411" spans="1:39" x14ac:dyDescent="0.2">
      <c r="A411" t="s">
        <v>0</v>
      </c>
      <c r="B411" t="s">
        <v>1</v>
      </c>
      <c r="C411" t="s">
        <v>2</v>
      </c>
      <c r="D411" t="s">
        <v>466</v>
      </c>
      <c r="E411">
        <v>2.1563615032620218</v>
      </c>
      <c r="F411">
        <v>377</v>
      </c>
      <c r="G411">
        <v>120</v>
      </c>
      <c r="H411">
        <v>0.3183023872679045</v>
      </c>
      <c r="I411">
        <v>127918</v>
      </c>
      <c r="J411">
        <v>339.30503978779842</v>
      </c>
      <c r="K411">
        <v>3.694960212201591</v>
      </c>
      <c r="L411">
        <f t="shared" si="45"/>
        <v>3.2704317812222272</v>
      </c>
      <c r="M411">
        <v>5.4606786657711286</v>
      </c>
      <c r="N411">
        <f t="shared" si="42"/>
        <v>0.99204244031830235</v>
      </c>
      <c r="O411" s="1">
        <f t="shared" si="43"/>
        <v>0.15119363395225463</v>
      </c>
      <c r="P411" s="1">
        <f t="shared" si="44"/>
        <v>0</v>
      </c>
      <c r="Q411" s="1">
        <f t="shared" si="46"/>
        <v>7.9575596816976457E-3</v>
      </c>
      <c r="R411">
        <v>10</v>
      </c>
      <c r="S411">
        <v>124</v>
      </c>
      <c r="T411">
        <v>7</v>
      </c>
      <c r="U411">
        <v>7.0024213075060544</v>
      </c>
      <c r="V411" t="s">
        <v>4</v>
      </c>
      <c r="W411">
        <v>13</v>
      </c>
      <c r="X411" t="s">
        <v>5</v>
      </c>
      <c r="Y411">
        <v>3409</v>
      </c>
      <c r="Z411" t="s">
        <v>94</v>
      </c>
      <c r="AA411" t="s">
        <v>521</v>
      </c>
      <c r="AB411">
        <v>-1</v>
      </c>
      <c r="AC411">
        <v>0</v>
      </c>
      <c r="AD411">
        <f t="shared" si="47"/>
        <v>0</v>
      </c>
      <c r="AE411">
        <f t="shared" si="48"/>
        <v>0</v>
      </c>
      <c r="AF411">
        <v>126</v>
      </c>
      <c r="AG411">
        <v>15059</v>
      </c>
      <c r="AH411">
        <v>5.1062029388622836</v>
      </c>
      <c r="AI411">
        <v>0</v>
      </c>
      <c r="AJ411">
        <v>3.4343481063842773E-2</v>
      </c>
      <c r="AK411">
        <v>0.96565651893615723</v>
      </c>
      <c r="AL411">
        <v>0</v>
      </c>
      <c r="AM411">
        <v>1</v>
      </c>
    </row>
    <row r="412" spans="1:39" x14ac:dyDescent="0.2">
      <c r="A412" t="s">
        <v>0</v>
      </c>
      <c r="B412" t="s">
        <v>1</v>
      </c>
      <c r="C412" t="s">
        <v>2</v>
      </c>
      <c r="D412" t="s">
        <v>466</v>
      </c>
      <c r="E412">
        <v>2.1563615604275408</v>
      </c>
      <c r="F412">
        <v>377</v>
      </c>
      <c r="G412">
        <v>120</v>
      </c>
      <c r="H412">
        <v>0.3183023872679045</v>
      </c>
      <c r="I412">
        <v>127918</v>
      </c>
      <c r="J412">
        <v>339.30503978779842</v>
      </c>
      <c r="K412">
        <v>3.694960212201591</v>
      </c>
      <c r="L412">
        <f t="shared" si="45"/>
        <v>3.2704317812222272</v>
      </c>
      <c r="M412">
        <v>5.4606786657711286</v>
      </c>
      <c r="N412">
        <f t="shared" si="42"/>
        <v>0.99204244031830235</v>
      </c>
      <c r="O412" s="1">
        <f t="shared" si="43"/>
        <v>0.15119363395225463</v>
      </c>
      <c r="P412" s="1">
        <f t="shared" si="44"/>
        <v>0</v>
      </c>
      <c r="Q412" s="1">
        <f t="shared" si="46"/>
        <v>7.9575596816976457E-3</v>
      </c>
      <c r="R412">
        <v>10</v>
      </c>
      <c r="S412">
        <v>124</v>
      </c>
      <c r="T412">
        <v>7</v>
      </c>
      <c r="U412">
        <v>7.0024213075060544</v>
      </c>
      <c r="V412" t="s">
        <v>4</v>
      </c>
      <c r="W412">
        <v>13</v>
      </c>
      <c r="X412" t="s">
        <v>5</v>
      </c>
      <c r="Y412">
        <v>3409</v>
      </c>
      <c r="Z412" t="s">
        <v>71</v>
      </c>
      <c r="AA412" t="s">
        <v>522</v>
      </c>
      <c r="AB412">
        <v>5</v>
      </c>
      <c r="AC412">
        <v>0</v>
      </c>
      <c r="AD412">
        <f t="shared" si="47"/>
        <v>0</v>
      </c>
      <c r="AE412">
        <f t="shared" si="48"/>
        <v>0</v>
      </c>
      <c r="AF412">
        <v>182</v>
      </c>
      <c r="AG412">
        <v>664</v>
      </c>
      <c r="AH412">
        <v>3.5360100795010112</v>
      </c>
      <c r="AI412">
        <v>0</v>
      </c>
      <c r="AJ412">
        <v>1.1254106648266321E-2</v>
      </c>
      <c r="AK412">
        <v>0.98874586820602417</v>
      </c>
      <c r="AL412">
        <v>0</v>
      </c>
      <c r="AM412">
        <v>1</v>
      </c>
    </row>
    <row r="413" spans="1:39" x14ac:dyDescent="0.2">
      <c r="A413" t="s">
        <v>0</v>
      </c>
      <c r="B413" t="s">
        <v>1</v>
      </c>
      <c r="C413" t="s">
        <v>2</v>
      </c>
      <c r="D413" t="s">
        <v>466</v>
      </c>
      <c r="E413">
        <v>2.1563619686369209</v>
      </c>
      <c r="F413">
        <v>377</v>
      </c>
      <c r="G413">
        <v>120</v>
      </c>
      <c r="H413">
        <v>0.3183023872679045</v>
      </c>
      <c r="I413">
        <v>127918</v>
      </c>
      <c r="J413">
        <v>339.30503978779842</v>
      </c>
      <c r="K413">
        <v>3.694960212201591</v>
      </c>
      <c r="L413">
        <f t="shared" si="45"/>
        <v>3.2704317812222272</v>
      </c>
      <c r="M413">
        <v>5.4606786657711286</v>
      </c>
      <c r="N413">
        <f t="shared" si="42"/>
        <v>0.99204244031830235</v>
      </c>
      <c r="O413" s="1">
        <f t="shared" si="43"/>
        <v>0.15119363395225463</v>
      </c>
      <c r="P413" s="1">
        <f t="shared" si="44"/>
        <v>0</v>
      </c>
      <c r="Q413" s="1">
        <f t="shared" si="46"/>
        <v>7.9575596816976457E-3</v>
      </c>
      <c r="R413">
        <v>10</v>
      </c>
      <c r="S413">
        <v>124</v>
      </c>
      <c r="T413">
        <v>7</v>
      </c>
      <c r="U413">
        <v>7.0024213075060544</v>
      </c>
      <c r="V413" t="s">
        <v>4</v>
      </c>
      <c r="W413">
        <v>13</v>
      </c>
      <c r="X413" t="s">
        <v>5</v>
      </c>
      <c r="Y413">
        <v>3409</v>
      </c>
      <c r="Z413" t="s">
        <v>94</v>
      </c>
      <c r="AA413" t="s">
        <v>523</v>
      </c>
      <c r="AB413">
        <v>0</v>
      </c>
      <c r="AC413">
        <v>0</v>
      </c>
      <c r="AD413">
        <f t="shared" si="47"/>
        <v>0</v>
      </c>
      <c r="AE413">
        <f t="shared" si="48"/>
        <v>0</v>
      </c>
      <c r="AF413">
        <v>223</v>
      </c>
      <c r="AG413">
        <v>15059</v>
      </c>
      <c r="AH413">
        <v>5.1062031010128726</v>
      </c>
      <c r="AI413">
        <v>0</v>
      </c>
      <c r="AJ413">
        <v>3.4301683306694031E-2</v>
      </c>
      <c r="AK413">
        <v>0.96569830179214478</v>
      </c>
      <c r="AL413">
        <v>0</v>
      </c>
      <c r="AM413">
        <v>1</v>
      </c>
    </row>
    <row r="414" spans="1:39" x14ac:dyDescent="0.2">
      <c r="A414" t="s">
        <v>0</v>
      </c>
      <c r="B414" t="s">
        <v>1</v>
      </c>
      <c r="C414" t="s">
        <v>2</v>
      </c>
      <c r="D414" t="s">
        <v>466</v>
      </c>
      <c r="E414">
        <v>2.156362636213403</v>
      </c>
      <c r="F414">
        <v>377</v>
      </c>
      <c r="G414">
        <v>120</v>
      </c>
      <c r="H414">
        <v>0.3183023872679045</v>
      </c>
      <c r="I414">
        <v>127918</v>
      </c>
      <c r="J414">
        <v>339.30503978779842</v>
      </c>
      <c r="K414">
        <v>3.694960212201591</v>
      </c>
      <c r="L414">
        <f t="shared" si="45"/>
        <v>3.2704317812222272</v>
      </c>
      <c r="M414">
        <v>5.4606786657711286</v>
      </c>
      <c r="N414">
        <f t="shared" si="42"/>
        <v>0.99204244031830235</v>
      </c>
      <c r="O414" s="1">
        <f t="shared" si="43"/>
        <v>0.15119363395225463</v>
      </c>
      <c r="P414" s="1">
        <f t="shared" si="44"/>
        <v>0</v>
      </c>
      <c r="Q414" s="1">
        <f t="shared" si="46"/>
        <v>7.9575596816976457E-3</v>
      </c>
      <c r="R414">
        <v>10</v>
      </c>
      <c r="S414">
        <v>124</v>
      </c>
      <c r="T414">
        <v>7</v>
      </c>
      <c r="U414">
        <v>7.0024213075060544</v>
      </c>
      <c r="V414" t="s">
        <v>4</v>
      </c>
      <c r="W414">
        <v>13</v>
      </c>
      <c r="X414" t="s">
        <v>5</v>
      </c>
      <c r="Y414">
        <v>3409</v>
      </c>
      <c r="Z414" t="s">
        <v>524</v>
      </c>
      <c r="AA414" t="s">
        <v>525</v>
      </c>
      <c r="AB414">
        <v>7</v>
      </c>
      <c r="AC414">
        <v>0</v>
      </c>
      <c r="AD414">
        <f t="shared" si="47"/>
        <v>0</v>
      </c>
      <c r="AE414">
        <f t="shared" si="48"/>
        <v>0</v>
      </c>
      <c r="AF414">
        <v>781</v>
      </c>
      <c r="AG414">
        <v>2519</v>
      </c>
      <c r="AH414">
        <v>9.1774687704475841</v>
      </c>
      <c r="AI414">
        <v>0</v>
      </c>
      <c r="AJ414">
        <v>1.0906318202614781E-2</v>
      </c>
      <c r="AK414">
        <v>0.98909366130828857</v>
      </c>
      <c r="AL414">
        <v>0</v>
      </c>
      <c r="AM414">
        <v>1</v>
      </c>
    </row>
    <row r="415" spans="1:39" x14ac:dyDescent="0.2">
      <c r="A415" t="s">
        <v>0</v>
      </c>
      <c r="B415" t="s">
        <v>1</v>
      </c>
      <c r="C415" t="s">
        <v>2</v>
      </c>
      <c r="D415" t="s">
        <v>466</v>
      </c>
      <c r="E415">
        <v>2.156363306203767</v>
      </c>
      <c r="F415">
        <v>377</v>
      </c>
      <c r="G415">
        <v>120</v>
      </c>
      <c r="H415">
        <v>0.3183023872679045</v>
      </c>
      <c r="I415">
        <v>127918</v>
      </c>
      <c r="J415">
        <v>339.30503978779842</v>
      </c>
      <c r="K415">
        <v>3.694960212201591</v>
      </c>
      <c r="L415">
        <f t="shared" si="45"/>
        <v>3.2704317812222272</v>
      </c>
      <c r="M415">
        <v>5.4606786657711286</v>
      </c>
      <c r="N415">
        <f t="shared" si="42"/>
        <v>0.99204244031830235</v>
      </c>
      <c r="O415" s="1">
        <f t="shared" si="43"/>
        <v>0.15119363395225463</v>
      </c>
      <c r="P415" s="1">
        <f t="shared" si="44"/>
        <v>0</v>
      </c>
      <c r="Q415" s="1">
        <f t="shared" si="46"/>
        <v>7.9575596816976457E-3</v>
      </c>
      <c r="R415">
        <v>10</v>
      </c>
      <c r="S415">
        <v>124</v>
      </c>
      <c r="T415">
        <v>7</v>
      </c>
      <c r="U415">
        <v>7.0024213075060544</v>
      </c>
      <c r="V415" t="s">
        <v>4</v>
      </c>
      <c r="W415">
        <v>13</v>
      </c>
      <c r="X415" t="s">
        <v>5</v>
      </c>
      <c r="Y415">
        <v>3409</v>
      </c>
      <c r="Z415" t="s">
        <v>27</v>
      </c>
      <c r="AA415" t="s">
        <v>526</v>
      </c>
      <c r="AB415">
        <v>13</v>
      </c>
      <c r="AC415">
        <v>1</v>
      </c>
      <c r="AD415">
        <f t="shared" si="47"/>
        <v>0</v>
      </c>
      <c r="AE415">
        <f t="shared" si="48"/>
        <v>0</v>
      </c>
      <c r="AF415">
        <v>1878</v>
      </c>
      <c r="AG415">
        <v>52166</v>
      </c>
      <c r="AH415">
        <v>7.9252870962852633</v>
      </c>
      <c r="AI415">
        <v>0</v>
      </c>
      <c r="AJ415">
        <v>9.8182037472724915E-3</v>
      </c>
      <c r="AK415">
        <v>0.99018174409866333</v>
      </c>
      <c r="AL415">
        <v>0</v>
      </c>
      <c r="AM415">
        <v>1</v>
      </c>
    </row>
    <row r="416" spans="1:39" x14ac:dyDescent="0.2">
      <c r="A416" t="s">
        <v>0</v>
      </c>
      <c r="B416" t="s">
        <v>1</v>
      </c>
      <c r="C416" t="s">
        <v>2</v>
      </c>
      <c r="D416" t="s">
        <v>466</v>
      </c>
      <c r="E416">
        <v>2.1563641983751252</v>
      </c>
      <c r="F416">
        <v>377</v>
      </c>
      <c r="G416">
        <v>120</v>
      </c>
      <c r="H416">
        <v>0.3183023872679045</v>
      </c>
      <c r="I416">
        <v>127918</v>
      </c>
      <c r="J416">
        <v>339.30503978779842</v>
      </c>
      <c r="K416">
        <v>3.694960212201591</v>
      </c>
      <c r="L416">
        <f t="shared" si="45"/>
        <v>3.2704317812222272</v>
      </c>
      <c r="M416">
        <v>5.4606786657711286</v>
      </c>
      <c r="N416">
        <f t="shared" si="42"/>
        <v>0.99204244031830235</v>
      </c>
      <c r="O416" s="1">
        <f t="shared" si="43"/>
        <v>0.15119363395225463</v>
      </c>
      <c r="P416" s="1">
        <f t="shared" si="44"/>
        <v>0</v>
      </c>
      <c r="Q416" s="1">
        <f t="shared" si="46"/>
        <v>7.9575596816976457E-3</v>
      </c>
      <c r="R416">
        <v>10</v>
      </c>
      <c r="S416">
        <v>124</v>
      </c>
      <c r="T416">
        <v>7</v>
      </c>
      <c r="U416">
        <v>7.0024213075060544</v>
      </c>
      <c r="V416" t="s">
        <v>4</v>
      </c>
      <c r="W416">
        <v>13</v>
      </c>
      <c r="X416" t="s">
        <v>5</v>
      </c>
      <c r="Y416">
        <v>3409</v>
      </c>
      <c r="Z416" t="s">
        <v>524</v>
      </c>
      <c r="AA416" t="s">
        <v>527</v>
      </c>
      <c r="AB416">
        <v>3</v>
      </c>
      <c r="AC416">
        <v>0</v>
      </c>
      <c r="AD416">
        <f t="shared" si="47"/>
        <v>0</v>
      </c>
      <c r="AE416">
        <f t="shared" si="48"/>
        <v>0</v>
      </c>
      <c r="AF416">
        <v>231</v>
      </c>
      <c r="AG416">
        <v>2519</v>
      </c>
      <c r="AH416">
        <v>9.1774700966866138</v>
      </c>
      <c r="AI416">
        <v>0</v>
      </c>
      <c r="AJ416">
        <v>1.2114273384213449E-2</v>
      </c>
      <c r="AK416">
        <v>0.98788571357727051</v>
      </c>
      <c r="AL416">
        <v>0</v>
      </c>
      <c r="AM416">
        <v>1</v>
      </c>
    </row>
    <row r="417" spans="1:39" x14ac:dyDescent="0.2">
      <c r="A417" t="s">
        <v>0</v>
      </c>
      <c r="B417" t="s">
        <v>1</v>
      </c>
      <c r="C417" t="s">
        <v>2</v>
      </c>
      <c r="D417" t="s">
        <v>466</v>
      </c>
      <c r="E417">
        <v>2.1563648620664329</v>
      </c>
      <c r="F417">
        <v>377</v>
      </c>
      <c r="G417">
        <v>120</v>
      </c>
      <c r="H417">
        <v>0.3183023872679045</v>
      </c>
      <c r="I417">
        <v>127918</v>
      </c>
      <c r="J417">
        <v>339.30503978779842</v>
      </c>
      <c r="K417">
        <v>3.694960212201591</v>
      </c>
      <c r="L417">
        <f t="shared" si="45"/>
        <v>3.2704317812222272</v>
      </c>
      <c r="M417">
        <v>5.4606786657711286</v>
      </c>
      <c r="N417">
        <f t="shared" si="42"/>
        <v>0.99204244031830235</v>
      </c>
      <c r="O417" s="1">
        <f t="shared" si="43"/>
        <v>0.15119363395225463</v>
      </c>
      <c r="P417" s="1">
        <f t="shared" si="44"/>
        <v>0</v>
      </c>
      <c r="Q417" s="1">
        <f t="shared" si="46"/>
        <v>7.9575596816976457E-3</v>
      </c>
      <c r="R417">
        <v>10</v>
      </c>
      <c r="S417">
        <v>124</v>
      </c>
      <c r="T417">
        <v>7</v>
      </c>
      <c r="U417">
        <v>7.0024213075060544</v>
      </c>
      <c r="V417" t="s">
        <v>4</v>
      </c>
      <c r="W417">
        <v>13</v>
      </c>
      <c r="X417" t="s">
        <v>5</v>
      </c>
      <c r="Y417">
        <v>3409</v>
      </c>
      <c r="Z417" t="s">
        <v>27</v>
      </c>
      <c r="AA417" t="s">
        <v>528</v>
      </c>
      <c r="AB417">
        <v>1</v>
      </c>
      <c r="AC417">
        <v>0</v>
      </c>
      <c r="AD417">
        <f t="shared" si="47"/>
        <v>0</v>
      </c>
      <c r="AE417">
        <f t="shared" si="48"/>
        <v>0</v>
      </c>
      <c r="AF417">
        <v>513</v>
      </c>
      <c r="AG417">
        <v>52166</v>
      </c>
      <c r="AH417">
        <v>7.9252886612010087</v>
      </c>
      <c r="AI417">
        <v>0</v>
      </c>
      <c r="AJ417">
        <v>1.2335582636296751E-2</v>
      </c>
      <c r="AK417">
        <v>0.98766440153121948</v>
      </c>
      <c r="AL417">
        <v>0</v>
      </c>
      <c r="AM417">
        <v>1</v>
      </c>
    </row>
    <row r="418" spans="1:39" x14ac:dyDescent="0.2">
      <c r="A418" t="s">
        <v>0</v>
      </c>
      <c r="B418" t="s">
        <v>1</v>
      </c>
      <c r="C418" t="s">
        <v>2</v>
      </c>
      <c r="D418" t="s">
        <v>466</v>
      </c>
      <c r="E418">
        <v>2.156365679473812</v>
      </c>
      <c r="F418">
        <v>377</v>
      </c>
      <c r="G418">
        <v>120</v>
      </c>
      <c r="H418">
        <v>0.3183023872679045</v>
      </c>
      <c r="I418">
        <v>127918</v>
      </c>
      <c r="J418">
        <v>339.30503978779842</v>
      </c>
      <c r="K418">
        <v>3.694960212201591</v>
      </c>
      <c r="L418">
        <f t="shared" si="45"/>
        <v>3.2704317812222272</v>
      </c>
      <c r="M418">
        <v>5.4606786657711286</v>
      </c>
      <c r="N418">
        <f t="shared" si="42"/>
        <v>0.99204244031830235</v>
      </c>
      <c r="O418" s="1">
        <f t="shared" si="43"/>
        <v>0.15119363395225463</v>
      </c>
      <c r="P418" s="1">
        <f t="shared" si="44"/>
        <v>0</v>
      </c>
      <c r="Q418" s="1">
        <f t="shared" si="46"/>
        <v>7.9575596816976457E-3</v>
      </c>
      <c r="R418">
        <v>10</v>
      </c>
      <c r="S418">
        <v>124</v>
      </c>
      <c r="T418">
        <v>7</v>
      </c>
      <c r="U418">
        <v>7.0024213075060544</v>
      </c>
      <c r="V418" t="s">
        <v>4</v>
      </c>
      <c r="W418">
        <v>13</v>
      </c>
      <c r="X418" t="s">
        <v>5</v>
      </c>
      <c r="Y418">
        <v>3409</v>
      </c>
      <c r="Z418" t="s">
        <v>529</v>
      </c>
      <c r="AA418" t="s">
        <v>530</v>
      </c>
      <c r="AB418">
        <v>7</v>
      </c>
      <c r="AC418">
        <v>0</v>
      </c>
      <c r="AD418">
        <f t="shared" si="47"/>
        <v>0</v>
      </c>
      <c r="AE418">
        <f t="shared" si="48"/>
        <v>0</v>
      </c>
      <c r="AF418">
        <v>815</v>
      </c>
      <c r="AG418">
        <v>30961</v>
      </c>
      <c r="AH418">
        <v>4.813302327709633</v>
      </c>
      <c r="AI418">
        <v>0</v>
      </c>
      <c r="AJ418">
        <v>1.124630495905876E-2</v>
      </c>
      <c r="AK418">
        <v>0.98875367641448975</v>
      </c>
      <c r="AL418">
        <v>0</v>
      </c>
      <c r="AM418">
        <v>1</v>
      </c>
    </row>
    <row r="419" spans="1:39" x14ac:dyDescent="0.2">
      <c r="A419" t="s">
        <v>0</v>
      </c>
      <c r="B419" t="s">
        <v>1</v>
      </c>
      <c r="C419" t="s">
        <v>2</v>
      </c>
      <c r="D419" t="s">
        <v>466</v>
      </c>
      <c r="E419">
        <v>2.1563663428207378</v>
      </c>
      <c r="F419">
        <v>377</v>
      </c>
      <c r="G419">
        <v>120</v>
      </c>
      <c r="H419">
        <v>0.3183023872679045</v>
      </c>
      <c r="I419">
        <v>127918</v>
      </c>
      <c r="J419">
        <v>339.30503978779842</v>
      </c>
      <c r="K419">
        <v>3.694960212201591</v>
      </c>
      <c r="L419">
        <f t="shared" si="45"/>
        <v>3.2704317812222272</v>
      </c>
      <c r="M419">
        <v>5.4606786657711286</v>
      </c>
      <c r="N419">
        <f t="shared" si="42"/>
        <v>0.99204244031830235</v>
      </c>
      <c r="O419" s="1">
        <f t="shared" si="43"/>
        <v>0.15119363395225463</v>
      </c>
      <c r="P419" s="1">
        <f t="shared" si="44"/>
        <v>0</v>
      </c>
      <c r="Q419" s="1">
        <f t="shared" si="46"/>
        <v>7.9575596816976457E-3</v>
      </c>
      <c r="R419">
        <v>10</v>
      </c>
      <c r="S419">
        <v>124</v>
      </c>
      <c r="T419">
        <v>7</v>
      </c>
      <c r="U419">
        <v>7.0024213075060544</v>
      </c>
      <c r="V419" t="s">
        <v>4</v>
      </c>
      <c r="W419">
        <v>13</v>
      </c>
      <c r="X419" t="s">
        <v>5</v>
      </c>
      <c r="Y419">
        <v>3409</v>
      </c>
      <c r="Z419" t="s">
        <v>47</v>
      </c>
      <c r="AA419" t="s">
        <v>531</v>
      </c>
      <c r="AB419">
        <v>2</v>
      </c>
      <c r="AC419">
        <v>0</v>
      </c>
      <c r="AD419">
        <f t="shared" si="47"/>
        <v>0</v>
      </c>
      <c r="AE419">
        <f t="shared" si="48"/>
        <v>0</v>
      </c>
      <c r="AF419">
        <v>360</v>
      </c>
      <c r="AG419">
        <v>233422</v>
      </c>
      <c r="AH419">
        <v>7.5503193463630813</v>
      </c>
      <c r="AI419">
        <v>0</v>
      </c>
      <c r="AJ419">
        <v>1.169099286198616E-2</v>
      </c>
      <c r="AK419">
        <v>0.98830902576446533</v>
      </c>
      <c r="AL419">
        <v>0</v>
      </c>
      <c r="AM419">
        <v>1</v>
      </c>
    </row>
    <row r="420" spans="1:39" x14ac:dyDescent="0.2">
      <c r="A420" t="s">
        <v>0</v>
      </c>
      <c r="B420" t="s">
        <v>1</v>
      </c>
      <c r="C420" t="s">
        <v>2</v>
      </c>
      <c r="D420" t="s">
        <v>466</v>
      </c>
      <c r="E420">
        <v>2.1563670051925099</v>
      </c>
      <c r="F420">
        <v>377</v>
      </c>
      <c r="G420">
        <v>120</v>
      </c>
      <c r="H420">
        <v>0.3183023872679045</v>
      </c>
      <c r="I420">
        <v>127918</v>
      </c>
      <c r="J420">
        <v>339.30503978779842</v>
      </c>
      <c r="K420">
        <v>3.694960212201591</v>
      </c>
      <c r="L420">
        <f t="shared" si="45"/>
        <v>3.2704317812222272</v>
      </c>
      <c r="M420">
        <v>5.4606786657711286</v>
      </c>
      <c r="N420">
        <f t="shared" si="42"/>
        <v>0.99204244031830235</v>
      </c>
      <c r="O420" s="1">
        <f t="shared" si="43"/>
        <v>0.15119363395225463</v>
      </c>
      <c r="P420" s="1">
        <f t="shared" si="44"/>
        <v>0</v>
      </c>
      <c r="Q420" s="1">
        <f t="shared" si="46"/>
        <v>7.9575596816976457E-3</v>
      </c>
      <c r="R420">
        <v>10</v>
      </c>
      <c r="S420">
        <v>124</v>
      </c>
      <c r="T420">
        <v>7</v>
      </c>
      <c r="U420">
        <v>7.0024213075060544</v>
      </c>
      <c r="V420" t="s">
        <v>4</v>
      </c>
      <c r="W420">
        <v>13</v>
      </c>
      <c r="X420" t="s">
        <v>5</v>
      </c>
      <c r="Y420">
        <v>3409</v>
      </c>
      <c r="Z420" t="s">
        <v>532</v>
      </c>
      <c r="AA420" t="s">
        <v>533</v>
      </c>
      <c r="AB420">
        <v>1</v>
      </c>
      <c r="AC420">
        <v>0</v>
      </c>
      <c r="AD420">
        <f t="shared" si="47"/>
        <v>0</v>
      </c>
      <c r="AE420">
        <f t="shared" si="48"/>
        <v>0</v>
      </c>
      <c r="AF420">
        <v>587</v>
      </c>
      <c r="AG420">
        <v>203876</v>
      </c>
      <c r="AH420">
        <v>11.37933250232299</v>
      </c>
      <c r="AI420">
        <v>1</v>
      </c>
      <c r="AJ420">
        <v>1.6956903040409092E-2</v>
      </c>
      <c r="AK420">
        <v>0.9830431342124939</v>
      </c>
      <c r="AL420">
        <v>0</v>
      </c>
      <c r="AM420">
        <v>1</v>
      </c>
    </row>
    <row r="421" spans="1:39" x14ac:dyDescent="0.2">
      <c r="A421" t="s">
        <v>0</v>
      </c>
      <c r="B421" t="s">
        <v>1</v>
      </c>
      <c r="C421" t="s">
        <v>2</v>
      </c>
      <c r="D421" t="s">
        <v>466</v>
      </c>
      <c r="E421">
        <v>2.1563676651938049</v>
      </c>
      <c r="F421">
        <v>377</v>
      </c>
      <c r="G421">
        <v>120</v>
      </c>
      <c r="H421">
        <v>0.3183023872679045</v>
      </c>
      <c r="I421">
        <v>127918</v>
      </c>
      <c r="J421">
        <v>339.30503978779842</v>
      </c>
      <c r="K421">
        <v>3.694960212201591</v>
      </c>
      <c r="L421">
        <f t="shared" si="45"/>
        <v>3.2704317812222272</v>
      </c>
      <c r="M421">
        <v>5.4606786657711286</v>
      </c>
      <c r="N421">
        <f t="shared" si="42"/>
        <v>0.99204244031830235</v>
      </c>
      <c r="O421" s="1">
        <f t="shared" si="43"/>
        <v>0.15119363395225463</v>
      </c>
      <c r="P421" s="1">
        <f t="shared" si="44"/>
        <v>0</v>
      </c>
      <c r="Q421" s="1">
        <f t="shared" si="46"/>
        <v>7.9575596816976457E-3</v>
      </c>
      <c r="R421">
        <v>10</v>
      </c>
      <c r="S421">
        <v>124</v>
      </c>
      <c r="T421">
        <v>7</v>
      </c>
      <c r="U421">
        <v>7.0024213075060544</v>
      </c>
      <c r="V421" t="s">
        <v>4</v>
      </c>
      <c r="W421">
        <v>13</v>
      </c>
      <c r="X421" t="s">
        <v>5</v>
      </c>
      <c r="Y421">
        <v>3409</v>
      </c>
      <c r="Z421" t="s">
        <v>534</v>
      </c>
      <c r="AA421" t="s">
        <v>535</v>
      </c>
      <c r="AB421">
        <v>7</v>
      </c>
      <c r="AC421">
        <v>0</v>
      </c>
      <c r="AD421">
        <f t="shared" si="47"/>
        <v>0</v>
      </c>
      <c r="AE421">
        <f t="shared" si="48"/>
        <v>0</v>
      </c>
      <c r="AF421">
        <v>462</v>
      </c>
      <c r="AG421">
        <v>10463</v>
      </c>
      <c r="AH421">
        <v>7.5772364195179129</v>
      </c>
      <c r="AI421">
        <v>0</v>
      </c>
      <c r="AJ421">
        <v>1.447336375713348E-2</v>
      </c>
      <c r="AK421">
        <v>0.9855266809463501</v>
      </c>
      <c r="AL421">
        <v>0</v>
      </c>
      <c r="AM421">
        <v>1</v>
      </c>
    </row>
    <row r="422" spans="1:39" x14ac:dyDescent="0.2">
      <c r="A422" t="s">
        <v>0</v>
      </c>
      <c r="B422" t="s">
        <v>1</v>
      </c>
      <c r="C422" t="s">
        <v>2</v>
      </c>
      <c r="D422" t="s">
        <v>466</v>
      </c>
      <c r="E422">
        <v>2.156368324681504</v>
      </c>
      <c r="F422">
        <v>377</v>
      </c>
      <c r="G422">
        <v>120</v>
      </c>
      <c r="H422">
        <v>0.3183023872679045</v>
      </c>
      <c r="I422">
        <v>127918</v>
      </c>
      <c r="J422">
        <v>339.30503978779842</v>
      </c>
      <c r="K422">
        <v>3.694960212201591</v>
      </c>
      <c r="L422">
        <f t="shared" si="45"/>
        <v>3.2704317812222272</v>
      </c>
      <c r="M422">
        <v>5.4606786657711286</v>
      </c>
      <c r="N422">
        <f t="shared" si="42"/>
        <v>0.99204244031830235</v>
      </c>
      <c r="O422" s="1">
        <f t="shared" si="43"/>
        <v>0.15119363395225463</v>
      </c>
      <c r="P422" s="1">
        <f t="shared" si="44"/>
        <v>0</v>
      </c>
      <c r="Q422" s="1">
        <f t="shared" si="46"/>
        <v>7.9575596816976457E-3</v>
      </c>
      <c r="R422">
        <v>10</v>
      </c>
      <c r="S422">
        <v>124</v>
      </c>
      <c r="T422">
        <v>7</v>
      </c>
      <c r="U422">
        <v>7.0024213075060544</v>
      </c>
      <c r="V422" t="s">
        <v>4</v>
      </c>
      <c r="W422">
        <v>13</v>
      </c>
      <c r="X422" t="s">
        <v>5</v>
      </c>
      <c r="Y422">
        <v>3409</v>
      </c>
      <c r="Z422" t="s">
        <v>536</v>
      </c>
      <c r="AA422" t="s">
        <v>537</v>
      </c>
      <c r="AB422">
        <v>4</v>
      </c>
      <c r="AC422">
        <v>0</v>
      </c>
      <c r="AD422">
        <f t="shared" si="47"/>
        <v>0</v>
      </c>
      <c r="AE422">
        <f t="shared" si="48"/>
        <v>0</v>
      </c>
      <c r="AF422">
        <v>156</v>
      </c>
      <c r="AG422">
        <v>116328</v>
      </c>
      <c r="AH422">
        <v>2.2333669645491212</v>
      </c>
      <c r="AI422">
        <v>0</v>
      </c>
      <c r="AJ422">
        <v>1.0574209503829479E-2</v>
      </c>
      <c r="AK422">
        <v>0.98942577838897705</v>
      </c>
      <c r="AL422">
        <v>0</v>
      </c>
      <c r="AM422">
        <v>1</v>
      </c>
    </row>
    <row r="423" spans="1:39" x14ac:dyDescent="0.2">
      <c r="A423" t="s">
        <v>0</v>
      </c>
      <c r="B423" t="s">
        <v>1</v>
      </c>
      <c r="C423" t="s">
        <v>2</v>
      </c>
      <c r="D423" t="s">
        <v>466</v>
      </c>
      <c r="E423">
        <v>2.1563689876656462</v>
      </c>
      <c r="F423">
        <v>377</v>
      </c>
      <c r="G423">
        <v>120</v>
      </c>
      <c r="H423">
        <v>0.3183023872679045</v>
      </c>
      <c r="I423">
        <v>127918</v>
      </c>
      <c r="J423">
        <v>339.30503978779842</v>
      </c>
      <c r="K423">
        <v>3.694960212201591</v>
      </c>
      <c r="L423">
        <f t="shared" si="45"/>
        <v>3.2704317812222272</v>
      </c>
      <c r="M423">
        <v>5.4606786657711286</v>
      </c>
      <c r="N423">
        <f t="shared" si="42"/>
        <v>0.99204244031830235</v>
      </c>
      <c r="O423" s="1">
        <f t="shared" si="43"/>
        <v>0.15119363395225463</v>
      </c>
      <c r="P423" s="1">
        <f t="shared" si="44"/>
        <v>0</v>
      </c>
      <c r="Q423" s="1">
        <f t="shared" si="46"/>
        <v>7.9575596816976457E-3</v>
      </c>
      <c r="R423">
        <v>10</v>
      </c>
      <c r="S423">
        <v>124</v>
      </c>
      <c r="T423">
        <v>7</v>
      </c>
      <c r="U423">
        <v>7.0024213075060544</v>
      </c>
      <c r="V423" t="s">
        <v>4</v>
      </c>
      <c r="W423">
        <v>13</v>
      </c>
      <c r="X423" t="s">
        <v>5</v>
      </c>
      <c r="Y423">
        <v>3409</v>
      </c>
      <c r="Z423" t="s">
        <v>47</v>
      </c>
      <c r="AA423" t="s">
        <v>538</v>
      </c>
      <c r="AB423">
        <v>2</v>
      </c>
      <c r="AC423">
        <v>0</v>
      </c>
      <c r="AD423">
        <f t="shared" si="47"/>
        <v>0</v>
      </c>
      <c r="AE423">
        <f t="shared" si="48"/>
        <v>0</v>
      </c>
      <c r="AF423">
        <v>243</v>
      </c>
      <c r="AG423">
        <v>233422</v>
      </c>
      <c r="AH423">
        <v>7.5503219934808143</v>
      </c>
      <c r="AI423">
        <v>0</v>
      </c>
      <c r="AJ423">
        <v>1.0124982334673399E-2</v>
      </c>
      <c r="AK423">
        <v>0.98987507820129395</v>
      </c>
      <c r="AL423">
        <v>0</v>
      </c>
      <c r="AM423">
        <v>1</v>
      </c>
    </row>
    <row r="424" spans="1:39" x14ac:dyDescent="0.2">
      <c r="A424" t="s">
        <v>0</v>
      </c>
      <c r="B424" t="s">
        <v>1</v>
      </c>
      <c r="C424" t="s">
        <v>2</v>
      </c>
      <c r="D424" t="s">
        <v>466</v>
      </c>
      <c r="E424">
        <v>2.1563696427860202</v>
      </c>
      <c r="F424">
        <v>377</v>
      </c>
      <c r="G424">
        <v>120</v>
      </c>
      <c r="H424">
        <v>0.3183023872679045</v>
      </c>
      <c r="I424">
        <v>127918</v>
      </c>
      <c r="J424">
        <v>339.30503978779842</v>
      </c>
      <c r="K424">
        <v>3.694960212201591</v>
      </c>
      <c r="L424">
        <f t="shared" si="45"/>
        <v>3.2704317812222272</v>
      </c>
      <c r="M424">
        <v>5.4606786657711286</v>
      </c>
      <c r="N424">
        <f t="shared" si="42"/>
        <v>0.99204244031830235</v>
      </c>
      <c r="O424" s="1">
        <f t="shared" si="43"/>
        <v>0.15119363395225463</v>
      </c>
      <c r="P424" s="1">
        <f t="shared" si="44"/>
        <v>0</v>
      </c>
      <c r="Q424" s="1">
        <f t="shared" si="46"/>
        <v>7.9575596816976457E-3</v>
      </c>
      <c r="R424">
        <v>10</v>
      </c>
      <c r="S424">
        <v>124</v>
      </c>
      <c r="T424">
        <v>7</v>
      </c>
      <c r="U424">
        <v>7.0024213075060544</v>
      </c>
      <c r="V424" t="s">
        <v>4</v>
      </c>
      <c r="W424">
        <v>13</v>
      </c>
      <c r="X424" t="s">
        <v>5</v>
      </c>
      <c r="Y424">
        <v>3409</v>
      </c>
      <c r="Z424" t="s">
        <v>205</v>
      </c>
      <c r="AA424" t="s">
        <v>539</v>
      </c>
      <c r="AB424">
        <v>1</v>
      </c>
      <c r="AC424">
        <v>0</v>
      </c>
      <c r="AD424">
        <f t="shared" si="47"/>
        <v>0</v>
      </c>
      <c r="AE424">
        <f t="shared" si="48"/>
        <v>0</v>
      </c>
      <c r="AF424">
        <v>123</v>
      </c>
      <c r="AG424">
        <v>16706</v>
      </c>
      <c r="AH424">
        <v>12.475413944745879</v>
      </c>
      <c r="AI424">
        <v>0</v>
      </c>
      <c r="AJ424">
        <v>1.0342570021748539E-2</v>
      </c>
      <c r="AK424">
        <v>0.98965746164321899</v>
      </c>
      <c r="AL424">
        <v>0</v>
      </c>
      <c r="AM424">
        <v>1</v>
      </c>
    </row>
    <row r="425" spans="1:39" x14ac:dyDescent="0.2">
      <c r="A425" t="s">
        <v>0</v>
      </c>
      <c r="B425" t="s">
        <v>1</v>
      </c>
      <c r="C425" t="s">
        <v>2</v>
      </c>
      <c r="D425" t="s">
        <v>466</v>
      </c>
      <c r="E425">
        <v>2.1563702948493502</v>
      </c>
      <c r="F425">
        <v>377</v>
      </c>
      <c r="G425">
        <v>120</v>
      </c>
      <c r="H425">
        <v>0.3183023872679045</v>
      </c>
      <c r="I425">
        <v>127918</v>
      </c>
      <c r="J425">
        <v>339.30503978779842</v>
      </c>
      <c r="K425">
        <v>3.694960212201591</v>
      </c>
      <c r="L425">
        <f t="shared" si="45"/>
        <v>3.2704317812222272</v>
      </c>
      <c r="M425">
        <v>5.4606786657711286</v>
      </c>
      <c r="N425">
        <f t="shared" si="42"/>
        <v>0.99204244031830235</v>
      </c>
      <c r="O425" s="1">
        <f t="shared" si="43"/>
        <v>0.15119363395225463</v>
      </c>
      <c r="P425" s="1">
        <f t="shared" si="44"/>
        <v>0</v>
      </c>
      <c r="Q425" s="1">
        <f t="shared" si="46"/>
        <v>7.9575596816976457E-3</v>
      </c>
      <c r="R425">
        <v>10</v>
      </c>
      <c r="S425">
        <v>124</v>
      </c>
      <c r="T425">
        <v>7</v>
      </c>
      <c r="U425">
        <v>7.0024213075060544</v>
      </c>
      <c r="V425" t="s">
        <v>4</v>
      </c>
      <c r="W425">
        <v>13</v>
      </c>
      <c r="X425" t="s">
        <v>5</v>
      </c>
      <c r="Y425">
        <v>3409</v>
      </c>
      <c r="Z425" t="s">
        <v>540</v>
      </c>
      <c r="AA425" t="s">
        <v>541</v>
      </c>
      <c r="AB425">
        <v>1</v>
      </c>
      <c r="AC425">
        <v>0</v>
      </c>
      <c r="AD425">
        <f t="shared" si="47"/>
        <v>0</v>
      </c>
      <c r="AE425">
        <f t="shared" si="48"/>
        <v>0</v>
      </c>
      <c r="AF425">
        <v>205</v>
      </c>
      <c r="AG425">
        <v>4204</v>
      </c>
      <c r="AH425">
        <v>3.762652197152331</v>
      </c>
      <c r="AI425">
        <v>0</v>
      </c>
      <c r="AJ425">
        <v>1.9717376679182049E-2</v>
      </c>
      <c r="AK425">
        <v>0.98028266429901123</v>
      </c>
      <c r="AL425">
        <v>0</v>
      </c>
      <c r="AM425">
        <v>1</v>
      </c>
    </row>
    <row r="426" spans="1:39" x14ac:dyDescent="0.2">
      <c r="A426" t="s">
        <v>0</v>
      </c>
      <c r="B426" t="s">
        <v>1</v>
      </c>
      <c r="C426" t="s">
        <v>2</v>
      </c>
      <c r="D426" t="s">
        <v>466</v>
      </c>
      <c r="E426">
        <v>2.1563709524275461</v>
      </c>
      <c r="F426">
        <v>377</v>
      </c>
      <c r="G426">
        <v>120</v>
      </c>
      <c r="H426">
        <v>0.3183023872679045</v>
      </c>
      <c r="I426">
        <v>127918</v>
      </c>
      <c r="J426">
        <v>339.30503978779842</v>
      </c>
      <c r="K426">
        <v>3.694960212201591</v>
      </c>
      <c r="L426">
        <f t="shared" si="45"/>
        <v>3.2704317812222272</v>
      </c>
      <c r="M426">
        <v>5.4606786657711286</v>
      </c>
      <c r="N426">
        <f t="shared" si="42"/>
        <v>0.99204244031830235</v>
      </c>
      <c r="O426" s="1">
        <f t="shared" si="43"/>
        <v>0.15119363395225463</v>
      </c>
      <c r="P426" s="1">
        <f t="shared" si="44"/>
        <v>0</v>
      </c>
      <c r="Q426" s="1">
        <f t="shared" si="46"/>
        <v>7.9575596816976457E-3</v>
      </c>
      <c r="R426">
        <v>10</v>
      </c>
      <c r="S426">
        <v>124</v>
      </c>
      <c r="T426">
        <v>7</v>
      </c>
      <c r="U426">
        <v>7.0024213075060544</v>
      </c>
      <c r="V426" t="s">
        <v>4</v>
      </c>
      <c r="W426">
        <v>13</v>
      </c>
      <c r="X426" t="s">
        <v>5</v>
      </c>
      <c r="Y426">
        <v>3409</v>
      </c>
      <c r="Z426" t="s">
        <v>55</v>
      </c>
      <c r="AA426" t="s">
        <v>542</v>
      </c>
      <c r="AB426">
        <v>8</v>
      </c>
      <c r="AC426">
        <v>0</v>
      </c>
      <c r="AD426">
        <f t="shared" si="47"/>
        <v>0</v>
      </c>
      <c r="AE426">
        <f t="shared" si="48"/>
        <v>0</v>
      </c>
      <c r="AF426">
        <v>81</v>
      </c>
      <c r="AG426">
        <v>89465</v>
      </c>
      <c r="AH426">
        <v>8.0031856043615264</v>
      </c>
      <c r="AI426">
        <v>0</v>
      </c>
      <c r="AJ426">
        <v>1.7833782359957698E-2</v>
      </c>
      <c r="AK426">
        <v>0.98216623067855835</v>
      </c>
      <c r="AL426">
        <v>0</v>
      </c>
      <c r="AM426">
        <v>1</v>
      </c>
    </row>
    <row r="427" spans="1:39" x14ac:dyDescent="0.2">
      <c r="A427" t="s">
        <v>0</v>
      </c>
      <c r="B427" t="s">
        <v>1</v>
      </c>
      <c r="C427" t="s">
        <v>2</v>
      </c>
      <c r="D427" t="s">
        <v>466</v>
      </c>
      <c r="E427">
        <v>2.156371608646213</v>
      </c>
      <c r="F427">
        <v>377</v>
      </c>
      <c r="G427">
        <v>120</v>
      </c>
      <c r="H427">
        <v>0.3183023872679045</v>
      </c>
      <c r="I427">
        <v>127918</v>
      </c>
      <c r="J427">
        <v>339.30503978779842</v>
      </c>
      <c r="K427">
        <v>3.694960212201591</v>
      </c>
      <c r="L427">
        <f t="shared" si="45"/>
        <v>3.2704317812222272</v>
      </c>
      <c r="M427">
        <v>5.4606786657711286</v>
      </c>
      <c r="N427">
        <f t="shared" si="42"/>
        <v>0.99204244031830235</v>
      </c>
      <c r="O427" s="1">
        <f t="shared" si="43"/>
        <v>0.15119363395225463</v>
      </c>
      <c r="P427" s="1">
        <f t="shared" si="44"/>
        <v>0</v>
      </c>
      <c r="Q427" s="1">
        <f t="shared" si="46"/>
        <v>7.9575596816976457E-3</v>
      </c>
      <c r="R427">
        <v>10</v>
      </c>
      <c r="S427">
        <v>124</v>
      </c>
      <c r="T427">
        <v>7</v>
      </c>
      <c r="U427">
        <v>7.0024213075060544</v>
      </c>
      <c r="V427" t="s">
        <v>4</v>
      </c>
      <c r="W427">
        <v>13</v>
      </c>
      <c r="X427" t="s">
        <v>5</v>
      </c>
      <c r="Y427">
        <v>3409</v>
      </c>
      <c r="Z427" t="s">
        <v>540</v>
      </c>
      <c r="AA427" t="s">
        <v>543</v>
      </c>
      <c r="AB427">
        <v>2</v>
      </c>
      <c r="AC427">
        <v>0</v>
      </c>
      <c r="AD427">
        <f t="shared" si="47"/>
        <v>0</v>
      </c>
      <c r="AE427">
        <f t="shared" si="48"/>
        <v>0</v>
      </c>
      <c r="AF427">
        <v>161</v>
      </c>
      <c r="AG427">
        <v>4204</v>
      </c>
      <c r="AH427">
        <v>3.7626535107105861</v>
      </c>
      <c r="AI427">
        <v>0</v>
      </c>
      <c r="AJ427">
        <v>1.6157608479261398E-2</v>
      </c>
      <c r="AK427">
        <v>0.98384237289428711</v>
      </c>
      <c r="AL427">
        <v>0</v>
      </c>
      <c r="AM427">
        <v>1</v>
      </c>
    </row>
    <row r="428" spans="1:39" x14ac:dyDescent="0.2">
      <c r="A428" t="s">
        <v>0</v>
      </c>
      <c r="B428" t="s">
        <v>1</v>
      </c>
      <c r="C428" t="s">
        <v>2</v>
      </c>
      <c r="D428" t="s">
        <v>466</v>
      </c>
      <c r="E428">
        <v>2.1563719881792882</v>
      </c>
      <c r="F428">
        <v>377</v>
      </c>
      <c r="G428">
        <v>120</v>
      </c>
      <c r="H428">
        <v>0.3183023872679045</v>
      </c>
      <c r="I428">
        <v>127918</v>
      </c>
      <c r="J428">
        <v>339.30503978779842</v>
      </c>
      <c r="K428">
        <v>3.694960212201591</v>
      </c>
      <c r="L428">
        <f t="shared" si="45"/>
        <v>3.2704317812222272</v>
      </c>
      <c r="M428">
        <v>5.4606786657711286</v>
      </c>
      <c r="N428">
        <f t="shared" si="42"/>
        <v>0.99204244031830235</v>
      </c>
      <c r="O428" s="1">
        <f t="shared" si="43"/>
        <v>0.15119363395225463</v>
      </c>
      <c r="P428" s="1">
        <f t="shared" si="44"/>
        <v>0</v>
      </c>
      <c r="Q428" s="1">
        <f t="shared" si="46"/>
        <v>7.9575596816976457E-3</v>
      </c>
      <c r="R428">
        <v>10</v>
      </c>
      <c r="S428">
        <v>124</v>
      </c>
      <c r="T428">
        <v>7</v>
      </c>
      <c r="U428">
        <v>7.0024213075060544</v>
      </c>
      <c r="V428" t="s">
        <v>4</v>
      </c>
      <c r="W428">
        <v>13</v>
      </c>
      <c r="X428" t="s">
        <v>5</v>
      </c>
      <c r="Y428">
        <v>3409</v>
      </c>
      <c r="Z428" t="s">
        <v>540</v>
      </c>
      <c r="AA428" t="s">
        <v>544</v>
      </c>
      <c r="AB428">
        <v>1</v>
      </c>
      <c r="AC428">
        <v>0</v>
      </c>
      <c r="AD428">
        <f t="shared" si="47"/>
        <v>0</v>
      </c>
      <c r="AE428">
        <f t="shared" si="48"/>
        <v>0</v>
      </c>
      <c r="AF428">
        <v>447</v>
      </c>
      <c r="AG428">
        <v>4204</v>
      </c>
      <c r="AH428">
        <v>3.762654083337837</v>
      </c>
      <c r="AI428">
        <v>0</v>
      </c>
      <c r="AJ428">
        <v>1.7968926578760151E-2</v>
      </c>
      <c r="AK428">
        <v>0.98203110694885254</v>
      </c>
      <c r="AL428">
        <v>0</v>
      </c>
      <c r="AM428">
        <v>1</v>
      </c>
    </row>
    <row r="429" spans="1:39" x14ac:dyDescent="0.2">
      <c r="A429" t="s">
        <v>0</v>
      </c>
      <c r="B429" t="s">
        <v>1</v>
      </c>
      <c r="C429" t="s">
        <v>2</v>
      </c>
      <c r="D429" t="s">
        <v>466</v>
      </c>
      <c r="E429">
        <v>2.1563721372408651</v>
      </c>
      <c r="F429">
        <v>377</v>
      </c>
      <c r="G429">
        <v>120</v>
      </c>
      <c r="H429">
        <v>0.3183023872679045</v>
      </c>
      <c r="I429">
        <v>127918</v>
      </c>
      <c r="J429">
        <v>339.30503978779842</v>
      </c>
      <c r="K429">
        <v>3.694960212201591</v>
      </c>
      <c r="L429">
        <f t="shared" si="45"/>
        <v>3.2704317812222272</v>
      </c>
      <c r="M429">
        <v>5.4606786657711286</v>
      </c>
      <c r="N429">
        <f t="shared" si="42"/>
        <v>0.99204244031830235</v>
      </c>
      <c r="O429" s="1">
        <f t="shared" si="43"/>
        <v>0.15119363395225463</v>
      </c>
      <c r="P429" s="1">
        <f t="shared" si="44"/>
        <v>0</v>
      </c>
      <c r="Q429" s="1">
        <f t="shared" si="46"/>
        <v>7.9575596816976457E-3</v>
      </c>
      <c r="R429">
        <v>10</v>
      </c>
      <c r="S429">
        <v>124</v>
      </c>
      <c r="T429">
        <v>7</v>
      </c>
      <c r="U429">
        <v>7.0024213075060544</v>
      </c>
      <c r="V429" t="s">
        <v>4</v>
      </c>
      <c r="W429">
        <v>13</v>
      </c>
      <c r="X429" t="s">
        <v>5</v>
      </c>
      <c r="Y429">
        <v>3409</v>
      </c>
      <c r="Z429" t="s">
        <v>71</v>
      </c>
      <c r="AA429" t="s">
        <v>545</v>
      </c>
      <c r="AB429">
        <v>9</v>
      </c>
      <c r="AC429">
        <v>1</v>
      </c>
      <c r="AD429">
        <f t="shared" si="47"/>
        <v>0</v>
      </c>
      <c r="AE429">
        <f t="shared" si="48"/>
        <v>0</v>
      </c>
      <c r="AF429">
        <v>179</v>
      </c>
      <c r="AG429">
        <v>664</v>
      </c>
      <c r="AH429">
        <v>3.5360206253126538</v>
      </c>
      <c r="AI429">
        <v>0</v>
      </c>
      <c r="AJ429">
        <v>1.8838910385966301E-2</v>
      </c>
      <c r="AK429">
        <v>0.98116105794906616</v>
      </c>
      <c r="AL429">
        <v>0</v>
      </c>
      <c r="AM429">
        <v>1</v>
      </c>
    </row>
    <row r="430" spans="1:39" x14ac:dyDescent="0.2">
      <c r="A430" t="s">
        <v>0</v>
      </c>
      <c r="B430" t="s">
        <v>1</v>
      </c>
      <c r="C430" t="s">
        <v>2</v>
      </c>
      <c r="D430" t="s">
        <v>466</v>
      </c>
      <c r="E430">
        <v>2.1563722199740321</v>
      </c>
      <c r="F430">
        <v>377</v>
      </c>
      <c r="G430">
        <v>120</v>
      </c>
      <c r="H430">
        <v>0.3183023872679045</v>
      </c>
      <c r="I430">
        <v>127918</v>
      </c>
      <c r="J430">
        <v>339.30503978779842</v>
      </c>
      <c r="K430">
        <v>3.694960212201591</v>
      </c>
      <c r="L430">
        <f t="shared" si="45"/>
        <v>3.2704317812222272</v>
      </c>
      <c r="M430">
        <v>5.4606786657711286</v>
      </c>
      <c r="N430">
        <f t="shared" si="42"/>
        <v>0.99204244031830235</v>
      </c>
      <c r="O430" s="1">
        <f t="shared" si="43"/>
        <v>0.15119363395225463</v>
      </c>
      <c r="P430" s="1">
        <f t="shared" si="44"/>
        <v>0</v>
      </c>
      <c r="Q430" s="1">
        <f t="shared" si="46"/>
        <v>7.9575596816976457E-3</v>
      </c>
      <c r="R430">
        <v>10</v>
      </c>
      <c r="S430">
        <v>124</v>
      </c>
      <c r="T430">
        <v>7</v>
      </c>
      <c r="U430">
        <v>7.0024213075060544</v>
      </c>
      <c r="V430" t="s">
        <v>4</v>
      </c>
      <c r="W430">
        <v>13</v>
      </c>
      <c r="X430" t="s">
        <v>5</v>
      </c>
      <c r="Y430">
        <v>3409</v>
      </c>
      <c r="Z430" t="s">
        <v>540</v>
      </c>
      <c r="AA430" t="s">
        <v>546</v>
      </c>
      <c r="AB430">
        <v>-5</v>
      </c>
      <c r="AC430">
        <v>0</v>
      </c>
      <c r="AD430">
        <f t="shared" si="47"/>
        <v>0</v>
      </c>
      <c r="AE430">
        <f t="shared" si="48"/>
        <v>0</v>
      </c>
      <c r="AF430">
        <v>571</v>
      </c>
      <c r="AG430">
        <v>4204</v>
      </c>
      <c r="AH430">
        <v>3.7626544120433452</v>
      </c>
      <c r="AI430">
        <v>0</v>
      </c>
      <c r="AJ430">
        <v>1.595375873148441E-2</v>
      </c>
      <c r="AK430">
        <v>0.98404616117477417</v>
      </c>
      <c r="AL430">
        <v>0</v>
      </c>
      <c r="AM430">
        <v>1</v>
      </c>
    </row>
    <row r="431" spans="1:39" x14ac:dyDescent="0.2">
      <c r="A431" t="s">
        <v>0</v>
      </c>
      <c r="B431" t="s">
        <v>1</v>
      </c>
      <c r="C431" t="s">
        <v>2</v>
      </c>
      <c r="D431" t="s">
        <v>466</v>
      </c>
      <c r="E431">
        <v>2.1563722899884268</v>
      </c>
      <c r="F431">
        <v>377</v>
      </c>
      <c r="G431">
        <v>120</v>
      </c>
      <c r="H431">
        <v>0.3183023872679045</v>
      </c>
      <c r="I431">
        <v>127918</v>
      </c>
      <c r="J431">
        <v>339.30503978779842</v>
      </c>
      <c r="K431">
        <v>3.694960212201591</v>
      </c>
      <c r="L431">
        <f t="shared" si="45"/>
        <v>3.2704317812222272</v>
      </c>
      <c r="M431">
        <v>5.4606786657711286</v>
      </c>
      <c r="N431">
        <f t="shared" si="42"/>
        <v>0.99204244031830235</v>
      </c>
      <c r="O431" s="1">
        <f t="shared" si="43"/>
        <v>0.15119363395225463</v>
      </c>
      <c r="P431" s="1">
        <f t="shared" si="44"/>
        <v>0</v>
      </c>
      <c r="Q431" s="1">
        <f t="shared" si="46"/>
        <v>7.9575596816976457E-3</v>
      </c>
      <c r="R431">
        <v>10</v>
      </c>
      <c r="S431">
        <v>124</v>
      </c>
      <c r="T431">
        <v>7</v>
      </c>
      <c r="U431">
        <v>7.0024213075060544</v>
      </c>
      <c r="V431" t="s">
        <v>4</v>
      </c>
      <c r="W431">
        <v>13</v>
      </c>
      <c r="X431" t="s">
        <v>5</v>
      </c>
      <c r="Y431">
        <v>3409</v>
      </c>
      <c r="Z431" t="s">
        <v>547</v>
      </c>
      <c r="AA431" t="s">
        <v>548</v>
      </c>
      <c r="AB431">
        <v>10</v>
      </c>
      <c r="AC431">
        <v>1</v>
      </c>
      <c r="AD431">
        <f t="shared" si="47"/>
        <v>0</v>
      </c>
      <c r="AE431">
        <f t="shared" si="48"/>
        <v>0</v>
      </c>
      <c r="AF431">
        <v>398</v>
      </c>
      <c r="AG431">
        <v>58503</v>
      </c>
      <c r="AH431">
        <v>10.650774720687309</v>
      </c>
      <c r="AI431">
        <v>0</v>
      </c>
      <c r="AJ431">
        <v>2.3152170702815059E-2</v>
      </c>
      <c r="AK431">
        <v>0.97684776782989502</v>
      </c>
      <c r="AL431">
        <v>0</v>
      </c>
      <c r="AM431">
        <v>1</v>
      </c>
    </row>
    <row r="432" spans="1:39" x14ac:dyDescent="0.2">
      <c r="A432" t="s">
        <v>0</v>
      </c>
      <c r="B432" t="s">
        <v>1</v>
      </c>
      <c r="C432" t="s">
        <v>2</v>
      </c>
      <c r="D432" t="s">
        <v>466</v>
      </c>
      <c r="E432">
        <v>2.1563723375613941</v>
      </c>
      <c r="F432">
        <v>377</v>
      </c>
      <c r="G432">
        <v>120</v>
      </c>
      <c r="H432">
        <v>0.3183023872679045</v>
      </c>
      <c r="I432">
        <v>127918</v>
      </c>
      <c r="J432">
        <v>339.30503978779842</v>
      </c>
      <c r="K432">
        <v>3.694960212201591</v>
      </c>
      <c r="L432">
        <f t="shared" si="45"/>
        <v>3.2704317812222272</v>
      </c>
      <c r="M432">
        <v>5.4606786657711286</v>
      </c>
      <c r="N432">
        <f t="shared" si="42"/>
        <v>0.99204244031830235</v>
      </c>
      <c r="O432" s="1">
        <f t="shared" si="43"/>
        <v>0.15119363395225463</v>
      </c>
      <c r="P432" s="1">
        <f t="shared" si="44"/>
        <v>0</v>
      </c>
      <c r="Q432" s="1">
        <f t="shared" si="46"/>
        <v>7.9575596816976457E-3</v>
      </c>
      <c r="R432">
        <v>10</v>
      </c>
      <c r="S432">
        <v>124</v>
      </c>
      <c r="T432">
        <v>7</v>
      </c>
      <c r="U432">
        <v>7.0024213075060544</v>
      </c>
      <c r="V432" t="s">
        <v>4</v>
      </c>
      <c r="W432">
        <v>13</v>
      </c>
      <c r="X432" t="s">
        <v>5</v>
      </c>
      <c r="Y432">
        <v>3409</v>
      </c>
      <c r="Z432" t="s">
        <v>494</v>
      </c>
      <c r="AA432" t="s">
        <v>549</v>
      </c>
      <c r="AB432">
        <v>1</v>
      </c>
      <c r="AC432">
        <v>0</v>
      </c>
      <c r="AD432">
        <f t="shared" si="47"/>
        <v>0</v>
      </c>
      <c r="AE432">
        <f t="shared" si="48"/>
        <v>0</v>
      </c>
      <c r="AF432">
        <v>160</v>
      </c>
      <c r="AG432">
        <v>1516</v>
      </c>
      <c r="AH432">
        <v>2.4027224959802771</v>
      </c>
      <c r="AI432">
        <v>0</v>
      </c>
      <c r="AJ432">
        <v>1.5539802610874179E-2</v>
      </c>
      <c r="AK432">
        <v>0.98446017503738403</v>
      </c>
      <c r="AL432">
        <v>0</v>
      </c>
      <c r="AM432">
        <v>1</v>
      </c>
    </row>
    <row r="433" spans="1:39" x14ac:dyDescent="0.2">
      <c r="A433" t="s">
        <v>0</v>
      </c>
      <c r="B433" t="s">
        <v>1</v>
      </c>
      <c r="C433" t="s">
        <v>2</v>
      </c>
      <c r="D433" t="s">
        <v>466</v>
      </c>
      <c r="E433">
        <v>2.1563724040213441</v>
      </c>
      <c r="F433">
        <v>377</v>
      </c>
      <c r="G433">
        <v>120</v>
      </c>
      <c r="H433">
        <v>0.3183023872679045</v>
      </c>
      <c r="I433">
        <v>127918</v>
      </c>
      <c r="J433">
        <v>339.30503978779842</v>
      </c>
      <c r="K433">
        <v>3.694960212201591</v>
      </c>
      <c r="L433">
        <f t="shared" si="45"/>
        <v>3.2704317812222272</v>
      </c>
      <c r="M433">
        <v>5.4606786657711286</v>
      </c>
      <c r="N433">
        <f t="shared" si="42"/>
        <v>0.99204244031830235</v>
      </c>
      <c r="O433" s="1">
        <f t="shared" si="43"/>
        <v>0.15119363395225463</v>
      </c>
      <c r="P433" s="1">
        <f t="shared" si="44"/>
        <v>0</v>
      </c>
      <c r="Q433" s="1">
        <f t="shared" si="46"/>
        <v>7.9575596816976457E-3</v>
      </c>
      <c r="R433">
        <v>10</v>
      </c>
      <c r="S433">
        <v>124</v>
      </c>
      <c r="T433">
        <v>7</v>
      </c>
      <c r="U433">
        <v>7.0024213075060544</v>
      </c>
      <c r="V433" t="s">
        <v>4</v>
      </c>
      <c r="W433">
        <v>13</v>
      </c>
      <c r="X433" t="s">
        <v>5</v>
      </c>
      <c r="Y433">
        <v>3409</v>
      </c>
      <c r="Z433" t="s">
        <v>540</v>
      </c>
      <c r="AA433" t="s">
        <v>550</v>
      </c>
      <c r="AB433">
        <v>-5</v>
      </c>
      <c r="AC433">
        <v>0</v>
      </c>
      <c r="AD433">
        <f t="shared" si="47"/>
        <v>0</v>
      </c>
      <c r="AE433">
        <f t="shared" si="48"/>
        <v>0</v>
      </c>
      <c r="AF433">
        <v>461</v>
      </c>
      <c r="AG433">
        <v>4204</v>
      </c>
      <c r="AH433">
        <v>3.7626546068026721</v>
      </c>
      <c r="AI433">
        <v>0</v>
      </c>
      <c r="AJ433">
        <v>1.7767652869224548E-2</v>
      </c>
      <c r="AK433">
        <v>0.98223233222961426</v>
      </c>
      <c r="AL433">
        <v>0</v>
      </c>
      <c r="AM433">
        <v>1</v>
      </c>
    </row>
    <row r="434" spans="1:39" x14ac:dyDescent="0.2">
      <c r="A434" t="s">
        <v>0</v>
      </c>
      <c r="B434" t="s">
        <v>1</v>
      </c>
      <c r="C434" t="s">
        <v>2</v>
      </c>
      <c r="D434" t="s">
        <v>466</v>
      </c>
      <c r="E434">
        <v>2.156372470613968</v>
      </c>
      <c r="F434">
        <v>377</v>
      </c>
      <c r="G434">
        <v>120</v>
      </c>
      <c r="H434">
        <v>0.3183023872679045</v>
      </c>
      <c r="I434">
        <v>127918</v>
      </c>
      <c r="J434">
        <v>339.30503978779842</v>
      </c>
      <c r="K434">
        <v>3.694960212201591</v>
      </c>
      <c r="L434">
        <f t="shared" si="45"/>
        <v>3.2704317812222272</v>
      </c>
      <c r="M434">
        <v>5.4606786657711286</v>
      </c>
      <c r="N434">
        <f t="shared" ref="N434:N497" si="49">AVERAGE($AM$369:$AM$745)</f>
        <v>0.99204244031830235</v>
      </c>
      <c r="O434" s="1">
        <f t="shared" ref="O434:O497" si="50">AVERAGE($AI$369:$AI$745)</f>
        <v>0.15119363395225463</v>
      </c>
      <c r="P434" s="1">
        <f t="shared" ref="P434:P497" si="51">AVERAGE($AD$369:$AD$745)</f>
        <v>0</v>
      </c>
      <c r="Q434" s="1">
        <f t="shared" si="46"/>
        <v>7.9575596816976457E-3</v>
      </c>
      <c r="R434">
        <v>10</v>
      </c>
      <c r="S434">
        <v>124</v>
      </c>
      <c r="T434">
        <v>7</v>
      </c>
      <c r="U434">
        <v>7.0024213075060544</v>
      </c>
      <c r="V434" t="s">
        <v>4</v>
      </c>
      <c r="W434">
        <v>13</v>
      </c>
      <c r="X434" t="s">
        <v>5</v>
      </c>
      <c r="Y434">
        <v>3409</v>
      </c>
      <c r="Z434" t="s">
        <v>152</v>
      </c>
      <c r="AA434" t="s">
        <v>357</v>
      </c>
      <c r="AB434">
        <v>3</v>
      </c>
      <c r="AC434">
        <v>0</v>
      </c>
      <c r="AD434">
        <f t="shared" si="47"/>
        <v>0</v>
      </c>
      <c r="AE434">
        <f t="shared" si="48"/>
        <v>0</v>
      </c>
      <c r="AF434">
        <v>9</v>
      </c>
      <c r="AG434">
        <v>0</v>
      </c>
      <c r="AH434" t="s">
        <v>140</v>
      </c>
      <c r="AI434">
        <v>0</v>
      </c>
      <c r="AJ434">
        <v>7.304399274289608E-3</v>
      </c>
      <c r="AK434">
        <v>0.99269556999206543</v>
      </c>
      <c r="AL434">
        <v>0</v>
      </c>
      <c r="AM434">
        <v>1</v>
      </c>
    </row>
    <row r="435" spans="1:39" x14ac:dyDescent="0.2">
      <c r="A435" t="s">
        <v>0</v>
      </c>
      <c r="B435" t="s">
        <v>1</v>
      </c>
      <c r="C435" t="s">
        <v>2</v>
      </c>
      <c r="D435" t="s">
        <v>466</v>
      </c>
      <c r="E435">
        <v>2.156372536957158</v>
      </c>
      <c r="F435">
        <v>377</v>
      </c>
      <c r="G435">
        <v>120</v>
      </c>
      <c r="H435">
        <v>0.3183023872679045</v>
      </c>
      <c r="I435">
        <v>127918</v>
      </c>
      <c r="J435">
        <v>339.30503978779842</v>
      </c>
      <c r="K435">
        <v>3.694960212201591</v>
      </c>
      <c r="L435">
        <f t="shared" si="45"/>
        <v>3.2704317812222272</v>
      </c>
      <c r="M435">
        <v>5.4606786657711286</v>
      </c>
      <c r="N435">
        <f t="shared" si="49"/>
        <v>0.99204244031830235</v>
      </c>
      <c r="O435" s="1">
        <f t="shared" si="50"/>
        <v>0.15119363395225463</v>
      </c>
      <c r="P435" s="1">
        <f t="shared" si="51"/>
        <v>0</v>
      </c>
      <c r="Q435" s="1">
        <f t="shared" si="46"/>
        <v>7.9575596816976457E-3</v>
      </c>
      <c r="R435">
        <v>10</v>
      </c>
      <c r="S435">
        <v>124</v>
      </c>
      <c r="T435">
        <v>7</v>
      </c>
      <c r="U435">
        <v>7.0024213075060544</v>
      </c>
      <c r="V435" t="s">
        <v>4</v>
      </c>
      <c r="W435">
        <v>13</v>
      </c>
      <c r="X435" t="s">
        <v>5</v>
      </c>
      <c r="Y435">
        <v>3409</v>
      </c>
      <c r="Z435" t="s">
        <v>540</v>
      </c>
      <c r="AA435" t="s">
        <v>551</v>
      </c>
      <c r="AB435">
        <v>0</v>
      </c>
      <c r="AC435">
        <v>0</v>
      </c>
      <c r="AD435">
        <f t="shared" si="47"/>
        <v>0</v>
      </c>
      <c r="AE435">
        <f t="shared" si="48"/>
        <v>0</v>
      </c>
      <c r="AF435">
        <v>100</v>
      </c>
      <c r="AG435">
        <v>4204</v>
      </c>
      <c r="AH435">
        <v>3.7626547369286532</v>
      </c>
      <c r="AI435">
        <v>0</v>
      </c>
      <c r="AJ435">
        <v>1.3969221152365209E-2</v>
      </c>
      <c r="AK435">
        <v>0.98603081703186035</v>
      </c>
      <c r="AL435">
        <v>0</v>
      </c>
      <c r="AM435">
        <v>1</v>
      </c>
    </row>
    <row r="436" spans="1:39" x14ac:dyDescent="0.2">
      <c r="A436" t="s">
        <v>0</v>
      </c>
      <c r="B436" t="s">
        <v>1</v>
      </c>
      <c r="C436" t="s">
        <v>2</v>
      </c>
      <c r="D436" t="s">
        <v>466</v>
      </c>
      <c r="E436">
        <v>2.156372603553911</v>
      </c>
      <c r="F436">
        <v>377</v>
      </c>
      <c r="G436">
        <v>120</v>
      </c>
      <c r="H436">
        <v>0.3183023872679045</v>
      </c>
      <c r="I436">
        <v>127918</v>
      </c>
      <c r="J436">
        <v>339.30503978779842</v>
      </c>
      <c r="K436">
        <v>3.694960212201591</v>
      </c>
      <c r="L436">
        <f t="shared" si="45"/>
        <v>3.2704317812222272</v>
      </c>
      <c r="M436">
        <v>5.4606786657711286</v>
      </c>
      <c r="N436">
        <f t="shared" si="49"/>
        <v>0.99204244031830235</v>
      </c>
      <c r="O436" s="1">
        <f t="shared" si="50"/>
        <v>0.15119363395225463</v>
      </c>
      <c r="P436" s="1">
        <f t="shared" si="51"/>
        <v>0</v>
      </c>
      <c r="Q436" s="1">
        <f t="shared" si="46"/>
        <v>7.9575596816976457E-3</v>
      </c>
      <c r="R436">
        <v>10</v>
      </c>
      <c r="S436">
        <v>124</v>
      </c>
      <c r="T436">
        <v>7</v>
      </c>
      <c r="U436">
        <v>7.0024213075060544</v>
      </c>
      <c r="V436" t="s">
        <v>4</v>
      </c>
      <c r="W436">
        <v>13</v>
      </c>
      <c r="X436" t="s">
        <v>5</v>
      </c>
      <c r="Y436">
        <v>3409</v>
      </c>
      <c r="Z436" t="s">
        <v>534</v>
      </c>
      <c r="AA436" t="s">
        <v>552</v>
      </c>
      <c r="AB436">
        <v>2</v>
      </c>
      <c r="AC436">
        <v>0</v>
      </c>
      <c r="AD436">
        <f t="shared" si="47"/>
        <v>0</v>
      </c>
      <c r="AE436">
        <f t="shared" si="48"/>
        <v>0</v>
      </c>
      <c r="AF436">
        <v>131</v>
      </c>
      <c r="AG436">
        <v>10463</v>
      </c>
      <c r="AH436">
        <v>7.5772416500066253</v>
      </c>
      <c r="AI436">
        <v>0</v>
      </c>
      <c r="AJ436">
        <v>1.5825444832444191E-2</v>
      </c>
      <c r="AK436">
        <v>0.98417454957962036</v>
      </c>
      <c r="AL436">
        <v>0</v>
      </c>
      <c r="AM436">
        <v>1</v>
      </c>
    </row>
    <row r="437" spans="1:39" x14ac:dyDescent="0.2">
      <c r="A437" t="s">
        <v>0</v>
      </c>
      <c r="B437" t="s">
        <v>1</v>
      </c>
      <c r="C437" t="s">
        <v>2</v>
      </c>
      <c r="D437" t="s">
        <v>466</v>
      </c>
      <c r="E437">
        <v>2.1563726535065642</v>
      </c>
      <c r="F437">
        <v>377</v>
      </c>
      <c r="G437">
        <v>120</v>
      </c>
      <c r="H437">
        <v>0.3183023872679045</v>
      </c>
      <c r="I437">
        <v>127918</v>
      </c>
      <c r="J437">
        <v>339.30503978779842</v>
      </c>
      <c r="K437">
        <v>3.694960212201591</v>
      </c>
      <c r="L437">
        <f t="shared" si="45"/>
        <v>3.2704317812222272</v>
      </c>
      <c r="M437">
        <v>5.4606786657711286</v>
      </c>
      <c r="N437">
        <f t="shared" si="49"/>
        <v>0.99204244031830235</v>
      </c>
      <c r="O437" s="1">
        <f t="shared" si="50"/>
        <v>0.15119363395225463</v>
      </c>
      <c r="P437" s="1">
        <f t="shared" si="51"/>
        <v>0</v>
      </c>
      <c r="Q437" s="1">
        <f t="shared" si="46"/>
        <v>7.9575596816976457E-3</v>
      </c>
      <c r="R437">
        <v>10</v>
      </c>
      <c r="S437">
        <v>124</v>
      </c>
      <c r="T437">
        <v>7</v>
      </c>
      <c r="U437">
        <v>7.0024213075060544</v>
      </c>
      <c r="V437" t="s">
        <v>4</v>
      </c>
      <c r="W437">
        <v>13</v>
      </c>
      <c r="X437" t="s">
        <v>5</v>
      </c>
      <c r="Y437">
        <v>3409</v>
      </c>
      <c r="Z437" t="s">
        <v>540</v>
      </c>
      <c r="AA437" t="s">
        <v>553</v>
      </c>
      <c r="AB437">
        <v>1</v>
      </c>
      <c r="AC437">
        <v>0</v>
      </c>
      <c r="AD437">
        <f t="shared" si="47"/>
        <v>0</v>
      </c>
      <c r="AE437">
        <f t="shared" si="48"/>
        <v>0</v>
      </c>
      <c r="AF437">
        <v>200</v>
      </c>
      <c r="AG437">
        <v>4204</v>
      </c>
      <c r="AH437">
        <v>3.762654856160359</v>
      </c>
      <c r="AI437">
        <v>0</v>
      </c>
      <c r="AJ437">
        <v>9.3408627435564995E-3</v>
      </c>
      <c r="AK437">
        <v>0.99065911769866943</v>
      </c>
      <c r="AL437">
        <v>0</v>
      </c>
      <c r="AM437">
        <v>1</v>
      </c>
    </row>
    <row r="438" spans="1:39" x14ac:dyDescent="0.2">
      <c r="A438" t="s">
        <v>0</v>
      </c>
      <c r="B438" t="s">
        <v>1</v>
      </c>
      <c r="C438" t="s">
        <v>2</v>
      </c>
      <c r="D438" t="s">
        <v>466</v>
      </c>
      <c r="E438">
        <v>2.1563727198321239</v>
      </c>
      <c r="F438">
        <v>377</v>
      </c>
      <c r="G438">
        <v>120</v>
      </c>
      <c r="H438">
        <v>0.3183023872679045</v>
      </c>
      <c r="I438">
        <v>127918</v>
      </c>
      <c r="J438">
        <v>339.30503978779842</v>
      </c>
      <c r="K438">
        <v>3.694960212201591</v>
      </c>
      <c r="L438">
        <f t="shared" si="45"/>
        <v>3.2704317812222272</v>
      </c>
      <c r="M438">
        <v>5.4606786657711286</v>
      </c>
      <c r="N438">
        <f t="shared" si="49"/>
        <v>0.99204244031830235</v>
      </c>
      <c r="O438" s="1">
        <f t="shared" si="50"/>
        <v>0.15119363395225463</v>
      </c>
      <c r="P438" s="1">
        <f t="shared" si="51"/>
        <v>0</v>
      </c>
      <c r="Q438" s="1">
        <f t="shared" si="46"/>
        <v>7.9575596816976457E-3</v>
      </c>
      <c r="R438">
        <v>10</v>
      </c>
      <c r="S438">
        <v>124</v>
      </c>
      <c r="T438">
        <v>7</v>
      </c>
      <c r="U438">
        <v>7.0024213075060544</v>
      </c>
      <c r="V438" t="s">
        <v>4</v>
      </c>
      <c r="W438">
        <v>13</v>
      </c>
      <c r="X438" t="s">
        <v>5</v>
      </c>
      <c r="Y438">
        <v>3409</v>
      </c>
      <c r="Z438" t="s">
        <v>554</v>
      </c>
      <c r="AA438" t="s">
        <v>555</v>
      </c>
      <c r="AB438">
        <v>6</v>
      </c>
      <c r="AC438">
        <v>0</v>
      </c>
      <c r="AD438">
        <f t="shared" si="47"/>
        <v>0</v>
      </c>
      <c r="AE438">
        <f t="shared" si="48"/>
        <v>0</v>
      </c>
      <c r="AF438">
        <v>159</v>
      </c>
      <c r="AG438">
        <v>48</v>
      </c>
      <c r="AH438">
        <v>0.37678522036827528</v>
      </c>
      <c r="AI438">
        <v>0</v>
      </c>
      <c r="AJ438">
        <v>7.77787109836936E-3</v>
      </c>
      <c r="AK438">
        <v>0.9922221302986145</v>
      </c>
      <c r="AL438">
        <v>0</v>
      </c>
      <c r="AM438">
        <v>1</v>
      </c>
    </row>
    <row r="439" spans="1:39" x14ac:dyDescent="0.2">
      <c r="A439" t="s">
        <v>0</v>
      </c>
      <c r="B439" t="s">
        <v>1</v>
      </c>
      <c r="C439" t="s">
        <v>2</v>
      </c>
      <c r="D439" t="s">
        <v>466</v>
      </c>
      <c r="E439">
        <v>2.1563727918958628</v>
      </c>
      <c r="F439">
        <v>377</v>
      </c>
      <c r="G439">
        <v>120</v>
      </c>
      <c r="H439">
        <v>0.3183023872679045</v>
      </c>
      <c r="I439">
        <v>127918</v>
      </c>
      <c r="J439">
        <v>339.30503978779842</v>
      </c>
      <c r="K439">
        <v>3.694960212201591</v>
      </c>
      <c r="L439">
        <f t="shared" si="45"/>
        <v>3.2704317812222272</v>
      </c>
      <c r="M439">
        <v>5.4606786657711286</v>
      </c>
      <c r="N439">
        <f t="shared" si="49"/>
        <v>0.99204244031830235</v>
      </c>
      <c r="O439" s="1">
        <f t="shared" si="50"/>
        <v>0.15119363395225463</v>
      </c>
      <c r="P439" s="1">
        <f t="shared" si="51"/>
        <v>0</v>
      </c>
      <c r="Q439" s="1">
        <f t="shared" si="46"/>
        <v>7.9575596816976457E-3</v>
      </c>
      <c r="R439">
        <v>10</v>
      </c>
      <c r="S439">
        <v>124</v>
      </c>
      <c r="T439">
        <v>7</v>
      </c>
      <c r="U439">
        <v>7.0024213075060544</v>
      </c>
      <c r="V439" t="s">
        <v>4</v>
      </c>
      <c r="W439">
        <v>13</v>
      </c>
      <c r="X439" t="s">
        <v>5</v>
      </c>
      <c r="Y439">
        <v>3409</v>
      </c>
      <c r="Z439" t="s">
        <v>47</v>
      </c>
      <c r="AA439" t="s">
        <v>556</v>
      </c>
      <c r="AB439">
        <v>8</v>
      </c>
      <c r="AC439">
        <v>0</v>
      </c>
      <c r="AD439">
        <f t="shared" si="47"/>
        <v>0</v>
      </c>
      <c r="AE439">
        <f t="shared" si="48"/>
        <v>0</v>
      </c>
      <c r="AF439">
        <v>346</v>
      </c>
      <c r="AG439">
        <v>233422</v>
      </c>
      <c r="AH439">
        <v>7.5503261065448699</v>
      </c>
      <c r="AI439">
        <v>0</v>
      </c>
      <c r="AJ439">
        <v>1.257768739014864E-2</v>
      </c>
      <c r="AK439">
        <v>0.98742234706878662</v>
      </c>
      <c r="AL439">
        <v>0</v>
      </c>
      <c r="AM439">
        <v>1</v>
      </c>
    </row>
    <row r="440" spans="1:39" x14ac:dyDescent="0.2">
      <c r="A440" t="s">
        <v>0</v>
      </c>
      <c r="B440" t="s">
        <v>1</v>
      </c>
      <c r="C440" t="s">
        <v>2</v>
      </c>
      <c r="D440" t="s">
        <v>466</v>
      </c>
      <c r="E440">
        <v>2.1563728418319368</v>
      </c>
      <c r="F440">
        <v>377</v>
      </c>
      <c r="G440">
        <v>120</v>
      </c>
      <c r="H440">
        <v>0.3183023872679045</v>
      </c>
      <c r="I440">
        <v>127918</v>
      </c>
      <c r="J440">
        <v>339.30503978779842</v>
      </c>
      <c r="K440">
        <v>3.694960212201591</v>
      </c>
      <c r="L440">
        <f t="shared" si="45"/>
        <v>3.2704317812222272</v>
      </c>
      <c r="M440">
        <v>5.4606786657711286</v>
      </c>
      <c r="N440">
        <f t="shared" si="49"/>
        <v>0.99204244031830235</v>
      </c>
      <c r="O440" s="1">
        <f t="shared" si="50"/>
        <v>0.15119363395225463</v>
      </c>
      <c r="P440" s="1">
        <f t="shared" si="51"/>
        <v>0</v>
      </c>
      <c r="Q440" s="1">
        <f t="shared" si="46"/>
        <v>7.9575596816976457E-3</v>
      </c>
      <c r="R440">
        <v>10</v>
      </c>
      <c r="S440">
        <v>124</v>
      </c>
      <c r="T440">
        <v>7</v>
      </c>
      <c r="U440">
        <v>7.0024213075060544</v>
      </c>
      <c r="V440" t="s">
        <v>4</v>
      </c>
      <c r="W440">
        <v>13</v>
      </c>
      <c r="X440" t="s">
        <v>5</v>
      </c>
      <c r="Y440">
        <v>3409</v>
      </c>
      <c r="Z440" t="s">
        <v>152</v>
      </c>
      <c r="AA440" t="s">
        <v>357</v>
      </c>
      <c r="AB440">
        <v>5</v>
      </c>
      <c r="AC440">
        <v>0</v>
      </c>
      <c r="AD440">
        <f t="shared" si="47"/>
        <v>0</v>
      </c>
      <c r="AE440">
        <f t="shared" si="48"/>
        <v>0</v>
      </c>
      <c r="AF440">
        <v>9</v>
      </c>
      <c r="AG440">
        <v>0</v>
      </c>
      <c r="AH440" t="s">
        <v>140</v>
      </c>
      <c r="AI440">
        <v>0</v>
      </c>
      <c r="AJ440">
        <v>7.304399274289608E-3</v>
      </c>
      <c r="AK440">
        <v>0.99269556999206543</v>
      </c>
      <c r="AL440">
        <v>0</v>
      </c>
      <c r="AM440">
        <v>1</v>
      </c>
    </row>
    <row r="441" spans="1:39" x14ac:dyDescent="0.2">
      <c r="A441" t="s">
        <v>0</v>
      </c>
      <c r="B441" t="s">
        <v>1</v>
      </c>
      <c r="C441" t="s">
        <v>2</v>
      </c>
      <c r="D441" t="s">
        <v>466</v>
      </c>
      <c r="E441">
        <v>2.1563729207453051</v>
      </c>
      <c r="F441">
        <v>377</v>
      </c>
      <c r="G441">
        <v>120</v>
      </c>
      <c r="H441">
        <v>0.3183023872679045</v>
      </c>
      <c r="I441">
        <v>127918</v>
      </c>
      <c r="J441">
        <v>339.30503978779842</v>
      </c>
      <c r="K441">
        <v>3.694960212201591</v>
      </c>
      <c r="L441">
        <f t="shared" si="45"/>
        <v>3.2704317812222272</v>
      </c>
      <c r="M441">
        <v>5.4606786657711286</v>
      </c>
      <c r="N441">
        <f t="shared" si="49"/>
        <v>0.99204244031830235</v>
      </c>
      <c r="O441" s="1">
        <f t="shared" si="50"/>
        <v>0.15119363395225463</v>
      </c>
      <c r="P441" s="1">
        <f t="shared" si="51"/>
        <v>0</v>
      </c>
      <c r="Q441" s="1">
        <f t="shared" si="46"/>
        <v>7.9575596816976457E-3</v>
      </c>
      <c r="R441">
        <v>10</v>
      </c>
      <c r="S441">
        <v>124</v>
      </c>
      <c r="T441">
        <v>7</v>
      </c>
      <c r="U441">
        <v>7.0024213075060544</v>
      </c>
      <c r="V441" t="s">
        <v>4</v>
      </c>
      <c r="W441">
        <v>13</v>
      </c>
      <c r="X441" t="s">
        <v>5</v>
      </c>
      <c r="Y441">
        <v>3409</v>
      </c>
      <c r="Z441" t="s">
        <v>47</v>
      </c>
      <c r="AA441" t="s">
        <v>557</v>
      </c>
      <c r="AB441">
        <v>3</v>
      </c>
      <c r="AC441">
        <v>0</v>
      </c>
      <c r="AD441">
        <f t="shared" si="47"/>
        <v>0</v>
      </c>
      <c r="AE441">
        <f t="shared" si="48"/>
        <v>0</v>
      </c>
      <c r="AF441">
        <v>933</v>
      </c>
      <c r="AG441">
        <v>233422</v>
      </c>
      <c r="AH441">
        <v>7.5503262225725161</v>
      </c>
      <c r="AI441">
        <v>0</v>
      </c>
      <c r="AJ441">
        <v>9.6383402124047279E-3</v>
      </c>
      <c r="AK441">
        <v>0.99036169052124023</v>
      </c>
      <c r="AL441">
        <v>0</v>
      </c>
      <c r="AM441">
        <v>1</v>
      </c>
    </row>
    <row r="442" spans="1:39" x14ac:dyDescent="0.2">
      <c r="A442" t="s">
        <v>0</v>
      </c>
      <c r="B442" t="s">
        <v>1</v>
      </c>
      <c r="C442" t="s">
        <v>2</v>
      </c>
      <c r="D442" t="s">
        <v>466</v>
      </c>
      <c r="E442">
        <v>2.1563729707325918</v>
      </c>
      <c r="F442">
        <v>377</v>
      </c>
      <c r="G442">
        <v>120</v>
      </c>
      <c r="H442">
        <v>0.3183023872679045</v>
      </c>
      <c r="I442">
        <v>127918</v>
      </c>
      <c r="J442">
        <v>339.30503978779842</v>
      </c>
      <c r="K442">
        <v>3.694960212201591</v>
      </c>
      <c r="L442">
        <f t="shared" si="45"/>
        <v>3.2704317812222272</v>
      </c>
      <c r="M442">
        <v>5.4606786657711286</v>
      </c>
      <c r="N442">
        <f t="shared" si="49"/>
        <v>0.99204244031830235</v>
      </c>
      <c r="O442" s="1">
        <f t="shared" si="50"/>
        <v>0.15119363395225463</v>
      </c>
      <c r="P442" s="1">
        <f t="shared" si="51"/>
        <v>0</v>
      </c>
      <c r="Q442" s="1">
        <f t="shared" si="46"/>
        <v>7.9575596816976457E-3</v>
      </c>
      <c r="R442">
        <v>10</v>
      </c>
      <c r="S442">
        <v>124</v>
      </c>
      <c r="T442">
        <v>7</v>
      </c>
      <c r="U442">
        <v>7.0024213075060544</v>
      </c>
      <c r="V442" t="s">
        <v>4</v>
      </c>
      <c r="W442">
        <v>13</v>
      </c>
      <c r="X442" t="s">
        <v>5</v>
      </c>
      <c r="Y442">
        <v>3409</v>
      </c>
      <c r="Z442" t="s">
        <v>152</v>
      </c>
      <c r="AA442" t="s">
        <v>558</v>
      </c>
      <c r="AB442">
        <v>6</v>
      </c>
      <c r="AC442">
        <v>0</v>
      </c>
      <c r="AD442">
        <f t="shared" si="47"/>
        <v>0</v>
      </c>
      <c r="AE442">
        <f t="shared" si="48"/>
        <v>0</v>
      </c>
      <c r="AF442">
        <v>843</v>
      </c>
      <c r="AG442">
        <v>0</v>
      </c>
      <c r="AH442" t="s">
        <v>140</v>
      </c>
      <c r="AI442">
        <v>0</v>
      </c>
      <c r="AJ442">
        <v>8.9480597525835037E-3</v>
      </c>
      <c r="AK442">
        <v>0.99105197191238403</v>
      </c>
      <c r="AL442">
        <v>0</v>
      </c>
      <c r="AM442">
        <v>1</v>
      </c>
    </row>
    <row r="443" spans="1:39" x14ac:dyDescent="0.2">
      <c r="A443" t="s">
        <v>0</v>
      </c>
      <c r="B443" t="s">
        <v>1</v>
      </c>
      <c r="C443" t="s">
        <v>2</v>
      </c>
      <c r="D443" t="s">
        <v>466</v>
      </c>
      <c r="E443">
        <v>2.1563730370563521</v>
      </c>
      <c r="F443">
        <v>377</v>
      </c>
      <c r="G443">
        <v>120</v>
      </c>
      <c r="H443">
        <v>0.3183023872679045</v>
      </c>
      <c r="I443">
        <v>127918</v>
      </c>
      <c r="J443">
        <v>339.30503978779842</v>
      </c>
      <c r="K443">
        <v>3.694960212201591</v>
      </c>
      <c r="L443">
        <f t="shared" si="45"/>
        <v>3.2704317812222272</v>
      </c>
      <c r="M443">
        <v>5.4606786657711286</v>
      </c>
      <c r="N443">
        <f t="shared" si="49"/>
        <v>0.99204244031830235</v>
      </c>
      <c r="O443" s="1">
        <f t="shared" si="50"/>
        <v>0.15119363395225463</v>
      </c>
      <c r="P443" s="1">
        <f t="shared" si="51"/>
        <v>0</v>
      </c>
      <c r="Q443" s="1">
        <f t="shared" si="46"/>
        <v>7.9575596816976457E-3</v>
      </c>
      <c r="R443">
        <v>10</v>
      </c>
      <c r="S443">
        <v>124</v>
      </c>
      <c r="T443">
        <v>7</v>
      </c>
      <c r="U443">
        <v>7.0024213075060544</v>
      </c>
      <c r="V443" t="s">
        <v>4</v>
      </c>
      <c r="W443">
        <v>13</v>
      </c>
      <c r="X443" t="s">
        <v>5</v>
      </c>
      <c r="Y443">
        <v>3409</v>
      </c>
      <c r="Z443" t="s">
        <v>47</v>
      </c>
      <c r="AA443" t="s">
        <v>559</v>
      </c>
      <c r="AB443">
        <v>10</v>
      </c>
      <c r="AC443">
        <v>1</v>
      </c>
      <c r="AD443">
        <f t="shared" si="47"/>
        <v>0</v>
      </c>
      <c r="AE443">
        <f t="shared" si="48"/>
        <v>0</v>
      </c>
      <c r="AF443">
        <v>1699</v>
      </c>
      <c r="AG443">
        <v>233422</v>
      </c>
      <c r="AH443">
        <v>7.5503263436736097</v>
      </c>
      <c r="AI443">
        <v>0</v>
      </c>
      <c r="AJ443">
        <v>8.4714340046048164E-3</v>
      </c>
      <c r="AK443">
        <v>0.99152851104736328</v>
      </c>
      <c r="AL443">
        <v>0</v>
      </c>
      <c r="AM443">
        <v>1</v>
      </c>
    </row>
    <row r="444" spans="1:39" x14ac:dyDescent="0.2">
      <c r="A444" t="s">
        <v>0</v>
      </c>
      <c r="B444" t="s">
        <v>1</v>
      </c>
      <c r="C444" t="s">
        <v>2</v>
      </c>
      <c r="D444" t="s">
        <v>466</v>
      </c>
      <c r="E444">
        <v>2.156373105564815</v>
      </c>
      <c r="F444">
        <v>377</v>
      </c>
      <c r="G444">
        <v>120</v>
      </c>
      <c r="H444">
        <v>0.3183023872679045</v>
      </c>
      <c r="I444">
        <v>127918</v>
      </c>
      <c r="J444">
        <v>339.30503978779842</v>
      </c>
      <c r="K444">
        <v>3.694960212201591</v>
      </c>
      <c r="L444">
        <f t="shared" si="45"/>
        <v>3.2704317812222272</v>
      </c>
      <c r="M444">
        <v>5.4606786657711286</v>
      </c>
      <c r="N444">
        <f t="shared" si="49"/>
        <v>0.99204244031830235</v>
      </c>
      <c r="O444" s="1">
        <f t="shared" si="50"/>
        <v>0.15119363395225463</v>
      </c>
      <c r="P444" s="1">
        <f t="shared" si="51"/>
        <v>0</v>
      </c>
      <c r="Q444" s="1">
        <f t="shared" si="46"/>
        <v>7.9575596816976457E-3</v>
      </c>
      <c r="R444">
        <v>10</v>
      </c>
      <c r="S444">
        <v>124</v>
      </c>
      <c r="T444">
        <v>7</v>
      </c>
      <c r="U444">
        <v>7.0024213075060544</v>
      </c>
      <c r="V444" t="s">
        <v>4</v>
      </c>
      <c r="W444">
        <v>13</v>
      </c>
      <c r="X444" t="s">
        <v>5</v>
      </c>
      <c r="Y444">
        <v>3409</v>
      </c>
      <c r="Z444" t="s">
        <v>560</v>
      </c>
      <c r="AA444" t="s">
        <v>561</v>
      </c>
      <c r="AB444">
        <v>6</v>
      </c>
      <c r="AC444">
        <v>0</v>
      </c>
      <c r="AD444">
        <f t="shared" si="47"/>
        <v>0</v>
      </c>
      <c r="AE444">
        <f t="shared" si="48"/>
        <v>0</v>
      </c>
      <c r="AF444">
        <v>392</v>
      </c>
      <c r="AG444">
        <v>44311</v>
      </c>
      <c r="AH444">
        <v>15.435476684526639</v>
      </c>
      <c r="AI444">
        <v>1</v>
      </c>
      <c r="AJ444">
        <v>2.0838208496570591E-2</v>
      </c>
      <c r="AK444">
        <v>0.97916173934936523</v>
      </c>
      <c r="AL444">
        <v>0</v>
      </c>
      <c r="AM444">
        <v>1</v>
      </c>
    </row>
    <row r="445" spans="1:39" x14ac:dyDescent="0.2">
      <c r="A445" t="s">
        <v>0</v>
      </c>
      <c r="B445" t="s">
        <v>1</v>
      </c>
      <c r="C445" t="s">
        <v>2</v>
      </c>
      <c r="D445" t="s">
        <v>466</v>
      </c>
      <c r="E445">
        <v>2.1563731700496538</v>
      </c>
      <c r="F445">
        <v>377</v>
      </c>
      <c r="G445">
        <v>120</v>
      </c>
      <c r="H445">
        <v>0.3183023872679045</v>
      </c>
      <c r="I445">
        <v>127918</v>
      </c>
      <c r="J445">
        <v>339.30503978779842</v>
      </c>
      <c r="K445">
        <v>3.694960212201591</v>
      </c>
      <c r="L445">
        <f t="shared" si="45"/>
        <v>3.2704317812222272</v>
      </c>
      <c r="M445">
        <v>5.4606786657711286</v>
      </c>
      <c r="N445">
        <f t="shared" si="49"/>
        <v>0.99204244031830235</v>
      </c>
      <c r="O445" s="1">
        <f t="shared" si="50"/>
        <v>0.15119363395225463</v>
      </c>
      <c r="P445" s="1">
        <f t="shared" si="51"/>
        <v>0</v>
      </c>
      <c r="Q445" s="1">
        <f t="shared" si="46"/>
        <v>7.9575596816976457E-3</v>
      </c>
      <c r="R445">
        <v>10</v>
      </c>
      <c r="S445">
        <v>124</v>
      </c>
      <c r="T445">
        <v>7</v>
      </c>
      <c r="U445">
        <v>7.0024213075060544</v>
      </c>
      <c r="V445" t="s">
        <v>4</v>
      </c>
      <c r="W445">
        <v>13</v>
      </c>
      <c r="X445" t="s">
        <v>5</v>
      </c>
      <c r="Y445">
        <v>3409</v>
      </c>
      <c r="Z445" t="s">
        <v>55</v>
      </c>
      <c r="AA445" t="s">
        <v>562</v>
      </c>
      <c r="AB445">
        <v>6</v>
      </c>
      <c r="AC445">
        <v>0</v>
      </c>
      <c r="AD445">
        <f t="shared" si="47"/>
        <v>0</v>
      </c>
      <c r="AE445">
        <f t="shared" si="48"/>
        <v>0</v>
      </c>
      <c r="AF445">
        <v>1050</v>
      </c>
      <c r="AG445">
        <v>89465</v>
      </c>
      <c r="AH445">
        <v>8.0031881294013854</v>
      </c>
      <c r="AI445">
        <v>0</v>
      </c>
      <c r="AJ445">
        <v>9.2275571078062057E-3</v>
      </c>
      <c r="AK445">
        <v>0.99077248573303223</v>
      </c>
      <c r="AL445">
        <v>0</v>
      </c>
      <c r="AM445">
        <v>1</v>
      </c>
    </row>
    <row r="446" spans="1:39" x14ac:dyDescent="0.2">
      <c r="A446" t="s">
        <v>0</v>
      </c>
      <c r="B446" t="s">
        <v>1</v>
      </c>
      <c r="C446" t="s">
        <v>2</v>
      </c>
      <c r="D446" t="s">
        <v>466</v>
      </c>
      <c r="E446">
        <v>2.156373236685122</v>
      </c>
      <c r="F446">
        <v>377</v>
      </c>
      <c r="G446">
        <v>120</v>
      </c>
      <c r="H446">
        <v>0.3183023872679045</v>
      </c>
      <c r="I446">
        <v>127918</v>
      </c>
      <c r="J446">
        <v>339.30503978779842</v>
      </c>
      <c r="K446">
        <v>3.694960212201591</v>
      </c>
      <c r="L446">
        <f t="shared" si="45"/>
        <v>3.2704317812222272</v>
      </c>
      <c r="M446">
        <v>5.4606786657711286</v>
      </c>
      <c r="N446">
        <f t="shared" si="49"/>
        <v>0.99204244031830235</v>
      </c>
      <c r="O446" s="1">
        <f t="shared" si="50"/>
        <v>0.15119363395225463</v>
      </c>
      <c r="P446" s="1">
        <f t="shared" si="51"/>
        <v>0</v>
      </c>
      <c r="Q446" s="1">
        <f t="shared" si="46"/>
        <v>7.9575596816976457E-3</v>
      </c>
      <c r="R446">
        <v>10</v>
      </c>
      <c r="S446">
        <v>124</v>
      </c>
      <c r="T446">
        <v>7</v>
      </c>
      <c r="U446">
        <v>7.0024213075060544</v>
      </c>
      <c r="V446" t="s">
        <v>4</v>
      </c>
      <c r="W446">
        <v>13</v>
      </c>
      <c r="X446" t="s">
        <v>5</v>
      </c>
      <c r="Y446">
        <v>3409</v>
      </c>
      <c r="Z446" t="s">
        <v>563</v>
      </c>
      <c r="AA446" t="s">
        <v>564</v>
      </c>
      <c r="AB446">
        <v>4</v>
      </c>
      <c r="AC446">
        <v>0</v>
      </c>
      <c r="AD446">
        <f t="shared" si="47"/>
        <v>0</v>
      </c>
      <c r="AE446">
        <f t="shared" si="48"/>
        <v>0</v>
      </c>
      <c r="AF446">
        <v>71</v>
      </c>
      <c r="AG446">
        <v>19519</v>
      </c>
      <c r="AH446">
        <v>5.7654684285416717</v>
      </c>
      <c r="AI446">
        <v>0</v>
      </c>
      <c r="AJ446">
        <v>6.9532417692244053E-3</v>
      </c>
      <c r="AK446">
        <v>0.99304682016372681</v>
      </c>
      <c r="AL446">
        <v>0</v>
      </c>
      <c r="AM446">
        <v>1</v>
      </c>
    </row>
    <row r="447" spans="1:39" x14ac:dyDescent="0.2">
      <c r="A447" t="s">
        <v>0</v>
      </c>
      <c r="B447" t="s">
        <v>1</v>
      </c>
      <c r="C447" t="s">
        <v>2</v>
      </c>
      <c r="D447" t="s">
        <v>466</v>
      </c>
      <c r="E447">
        <v>2.156373286913527</v>
      </c>
      <c r="F447">
        <v>377</v>
      </c>
      <c r="G447">
        <v>120</v>
      </c>
      <c r="H447">
        <v>0.3183023872679045</v>
      </c>
      <c r="I447">
        <v>127918</v>
      </c>
      <c r="J447">
        <v>339.30503978779842</v>
      </c>
      <c r="K447">
        <v>3.694960212201591</v>
      </c>
      <c r="L447">
        <f t="shared" si="45"/>
        <v>3.2704317812222272</v>
      </c>
      <c r="M447">
        <v>5.4606786657711286</v>
      </c>
      <c r="N447">
        <f t="shared" si="49"/>
        <v>0.99204244031830235</v>
      </c>
      <c r="O447" s="1">
        <f t="shared" si="50"/>
        <v>0.15119363395225463</v>
      </c>
      <c r="P447" s="1">
        <f t="shared" si="51"/>
        <v>0</v>
      </c>
      <c r="Q447" s="1">
        <f t="shared" si="46"/>
        <v>7.9575596816976457E-3</v>
      </c>
      <c r="R447">
        <v>10</v>
      </c>
      <c r="S447">
        <v>124</v>
      </c>
      <c r="T447">
        <v>7</v>
      </c>
      <c r="U447">
        <v>7.0024213075060544</v>
      </c>
      <c r="V447" t="s">
        <v>4</v>
      </c>
      <c r="W447">
        <v>13</v>
      </c>
      <c r="X447" t="s">
        <v>5</v>
      </c>
      <c r="Y447">
        <v>3409</v>
      </c>
      <c r="Z447" t="s">
        <v>565</v>
      </c>
      <c r="AA447" t="s">
        <v>566</v>
      </c>
      <c r="AB447">
        <v>11</v>
      </c>
      <c r="AC447">
        <v>1</v>
      </c>
      <c r="AD447">
        <f t="shared" si="47"/>
        <v>0</v>
      </c>
      <c r="AE447">
        <f t="shared" si="48"/>
        <v>0</v>
      </c>
      <c r="AF447">
        <v>102</v>
      </c>
      <c r="AG447">
        <v>79099</v>
      </c>
      <c r="AH447">
        <v>7.9084579367359193</v>
      </c>
      <c r="AI447">
        <v>1</v>
      </c>
      <c r="AJ447">
        <v>1.1102975346148011E-2</v>
      </c>
      <c r="AK447">
        <v>0.98889702558517456</v>
      </c>
      <c r="AL447">
        <v>0</v>
      </c>
      <c r="AM447">
        <v>1</v>
      </c>
    </row>
    <row r="448" spans="1:39" x14ac:dyDescent="0.2">
      <c r="A448" t="s">
        <v>0</v>
      </c>
      <c r="B448" t="s">
        <v>1</v>
      </c>
      <c r="C448" t="s">
        <v>2</v>
      </c>
      <c r="D448" t="s">
        <v>466</v>
      </c>
      <c r="E448">
        <v>2.1563733531320421</v>
      </c>
      <c r="F448">
        <v>377</v>
      </c>
      <c r="G448">
        <v>120</v>
      </c>
      <c r="H448">
        <v>0.3183023872679045</v>
      </c>
      <c r="I448">
        <v>127918</v>
      </c>
      <c r="J448">
        <v>339.30503978779842</v>
      </c>
      <c r="K448">
        <v>3.694960212201591</v>
      </c>
      <c r="L448">
        <f t="shared" si="45"/>
        <v>3.2704317812222272</v>
      </c>
      <c r="M448">
        <v>5.4606786657711286</v>
      </c>
      <c r="N448">
        <f t="shared" si="49"/>
        <v>0.99204244031830235</v>
      </c>
      <c r="O448" s="1">
        <f t="shared" si="50"/>
        <v>0.15119363395225463</v>
      </c>
      <c r="P448" s="1">
        <f t="shared" si="51"/>
        <v>0</v>
      </c>
      <c r="Q448" s="1">
        <f t="shared" si="46"/>
        <v>7.9575596816976457E-3</v>
      </c>
      <c r="R448">
        <v>10</v>
      </c>
      <c r="S448">
        <v>124</v>
      </c>
      <c r="T448">
        <v>7</v>
      </c>
      <c r="U448">
        <v>7.0024213075060544</v>
      </c>
      <c r="V448" t="s">
        <v>4</v>
      </c>
      <c r="W448">
        <v>13</v>
      </c>
      <c r="X448" t="s">
        <v>5</v>
      </c>
      <c r="Y448">
        <v>3409</v>
      </c>
      <c r="Z448" t="s">
        <v>567</v>
      </c>
      <c r="AA448" t="s">
        <v>568</v>
      </c>
      <c r="AB448">
        <v>5</v>
      </c>
      <c r="AC448">
        <v>0</v>
      </c>
      <c r="AD448">
        <f t="shared" si="47"/>
        <v>0</v>
      </c>
      <c r="AE448">
        <f t="shared" si="48"/>
        <v>0</v>
      </c>
      <c r="AF448">
        <v>181</v>
      </c>
      <c r="AG448">
        <v>8735</v>
      </c>
      <c r="AH448">
        <v>8.0389029263952008</v>
      </c>
      <c r="AI448">
        <v>0</v>
      </c>
      <c r="AJ448">
        <v>1.711760088801384E-2</v>
      </c>
      <c r="AK448">
        <v>0.98288238048553467</v>
      </c>
      <c r="AL448">
        <v>0</v>
      </c>
      <c r="AM448">
        <v>1</v>
      </c>
    </row>
    <row r="449" spans="1:39" x14ac:dyDescent="0.2">
      <c r="A449" t="s">
        <v>0</v>
      </c>
      <c r="B449" t="s">
        <v>1</v>
      </c>
      <c r="C449" t="s">
        <v>2</v>
      </c>
      <c r="D449" t="s">
        <v>466</v>
      </c>
      <c r="E449">
        <v>2.1563734194158388</v>
      </c>
      <c r="F449">
        <v>377</v>
      </c>
      <c r="G449">
        <v>120</v>
      </c>
      <c r="H449">
        <v>0.3183023872679045</v>
      </c>
      <c r="I449">
        <v>127918</v>
      </c>
      <c r="J449">
        <v>339.30503978779842</v>
      </c>
      <c r="K449">
        <v>3.694960212201591</v>
      </c>
      <c r="L449">
        <f t="shared" si="45"/>
        <v>3.2704317812222272</v>
      </c>
      <c r="M449">
        <v>5.4606786657711286</v>
      </c>
      <c r="N449">
        <f t="shared" si="49"/>
        <v>0.99204244031830235</v>
      </c>
      <c r="O449" s="1">
        <f t="shared" si="50"/>
        <v>0.15119363395225463</v>
      </c>
      <c r="P449" s="1">
        <f t="shared" si="51"/>
        <v>0</v>
      </c>
      <c r="Q449" s="1">
        <f t="shared" si="46"/>
        <v>7.9575596816976457E-3</v>
      </c>
      <c r="R449">
        <v>10</v>
      </c>
      <c r="S449">
        <v>124</v>
      </c>
      <c r="T449">
        <v>7</v>
      </c>
      <c r="U449">
        <v>7.0024213075060544</v>
      </c>
      <c r="V449" t="s">
        <v>4</v>
      </c>
      <c r="W449">
        <v>13</v>
      </c>
      <c r="X449" t="s">
        <v>5</v>
      </c>
      <c r="Y449">
        <v>3409</v>
      </c>
      <c r="Z449" t="s">
        <v>569</v>
      </c>
      <c r="AA449" t="s">
        <v>570</v>
      </c>
      <c r="AB449">
        <v>2</v>
      </c>
      <c r="AC449">
        <v>0</v>
      </c>
      <c r="AD449">
        <f t="shared" si="47"/>
        <v>0</v>
      </c>
      <c r="AE449">
        <f t="shared" si="48"/>
        <v>0</v>
      </c>
      <c r="AF449">
        <v>168</v>
      </c>
      <c r="AG449">
        <v>794</v>
      </c>
      <c r="AH449">
        <v>1.2711315845336439</v>
      </c>
      <c r="AI449">
        <v>0</v>
      </c>
      <c r="AJ449">
        <v>1.3427256606519221E-2</v>
      </c>
      <c r="AK449">
        <v>0.9865727424621582</v>
      </c>
      <c r="AL449">
        <v>0</v>
      </c>
      <c r="AM449">
        <v>1</v>
      </c>
    </row>
    <row r="450" spans="1:39" x14ac:dyDescent="0.2">
      <c r="A450" t="s">
        <v>0</v>
      </c>
      <c r="B450" t="s">
        <v>1</v>
      </c>
      <c r="C450" t="s">
        <v>2</v>
      </c>
      <c r="D450" t="s">
        <v>466</v>
      </c>
      <c r="E450">
        <v>2.1563734859855779</v>
      </c>
      <c r="F450">
        <v>377</v>
      </c>
      <c r="G450">
        <v>120</v>
      </c>
      <c r="H450">
        <v>0.3183023872679045</v>
      </c>
      <c r="I450">
        <v>127918</v>
      </c>
      <c r="J450">
        <v>339.30503978779842</v>
      </c>
      <c r="K450">
        <v>3.694960212201591</v>
      </c>
      <c r="L450">
        <f t="shared" si="45"/>
        <v>3.2704317812222272</v>
      </c>
      <c r="M450">
        <v>5.4606786657711286</v>
      </c>
      <c r="N450">
        <f t="shared" si="49"/>
        <v>0.99204244031830235</v>
      </c>
      <c r="O450" s="1">
        <f t="shared" si="50"/>
        <v>0.15119363395225463</v>
      </c>
      <c r="P450" s="1">
        <f t="shared" si="51"/>
        <v>0</v>
      </c>
      <c r="Q450" s="1">
        <f t="shared" si="46"/>
        <v>7.9575596816976457E-3</v>
      </c>
      <c r="R450">
        <v>10</v>
      </c>
      <c r="S450">
        <v>124</v>
      </c>
      <c r="T450">
        <v>7</v>
      </c>
      <c r="U450">
        <v>7.0024213075060544</v>
      </c>
      <c r="V450" t="s">
        <v>4</v>
      </c>
      <c r="W450">
        <v>13</v>
      </c>
      <c r="X450" t="s">
        <v>5</v>
      </c>
      <c r="Y450">
        <v>3409</v>
      </c>
      <c r="Z450" t="s">
        <v>160</v>
      </c>
      <c r="AA450" t="s">
        <v>571</v>
      </c>
      <c r="AB450">
        <v>2</v>
      </c>
      <c r="AC450">
        <v>0</v>
      </c>
      <c r="AD450">
        <f t="shared" si="47"/>
        <v>0</v>
      </c>
      <c r="AE450">
        <f t="shared" si="48"/>
        <v>0</v>
      </c>
      <c r="AF450">
        <v>333</v>
      </c>
      <c r="AG450">
        <v>68875</v>
      </c>
      <c r="AH450">
        <v>4.1611547352563738</v>
      </c>
      <c r="AI450">
        <v>0</v>
      </c>
      <c r="AJ450">
        <v>1.1694625020027161E-2</v>
      </c>
      <c r="AK450">
        <v>0.98830544948577881</v>
      </c>
      <c r="AL450">
        <v>0</v>
      </c>
      <c r="AM450">
        <v>1</v>
      </c>
    </row>
    <row r="451" spans="1:39" x14ac:dyDescent="0.2">
      <c r="A451" t="s">
        <v>0</v>
      </c>
      <c r="B451" t="s">
        <v>1</v>
      </c>
      <c r="C451" t="s">
        <v>2</v>
      </c>
      <c r="D451" t="s">
        <v>466</v>
      </c>
      <c r="E451">
        <v>2.1563735465305309</v>
      </c>
      <c r="F451">
        <v>377</v>
      </c>
      <c r="G451">
        <v>120</v>
      </c>
      <c r="H451">
        <v>0.3183023872679045</v>
      </c>
      <c r="I451">
        <v>127918</v>
      </c>
      <c r="J451">
        <v>339.30503978779842</v>
      </c>
      <c r="K451">
        <v>3.694960212201591</v>
      </c>
      <c r="L451">
        <f t="shared" ref="L451:L514" si="52">($K$2+$K$369+$K$746+$K$1115+$K$1493+$K$1827+$K$2128+$K$2442+$K$2728+$K$3015)/10</f>
        <v>3.2704317812222272</v>
      </c>
      <c r="M451">
        <v>5.4606786657711286</v>
      </c>
      <c r="N451">
        <f t="shared" si="49"/>
        <v>0.99204244031830235</v>
      </c>
      <c r="O451" s="1">
        <f t="shared" si="50"/>
        <v>0.15119363395225463</v>
      </c>
      <c r="P451" s="1">
        <f t="shared" si="51"/>
        <v>0</v>
      </c>
      <c r="Q451" s="1">
        <f t="shared" ref="Q451:Q514" si="53">1-N451-P451</f>
        <v>7.9575596816976457E-3</v>
      </c>
      <c r="R451">
        <v>10</v>
      </c>
      <c r="S451">
        <v>124</v>
      </c>
      <c r="T451">
        <v>7</v>
      </c>
      <c r="U451">
        <v>7.0024213075060544</v>
      </c>
      <c r="V451" t="s">
        <v>4</v>
      </c>
      <c r="W451">
        <v>13</v>
      </c>
      <c r="X451" t="s">
        <v>5</v>
      </c>
      <c r="Y451">
        <v>3409</v>
      </c>
      <c r="Z451" t="s">
        <v>509</v>
      </c>
      <c r="AA451" t="s">
        <v>572</v>
      </c>
      <c r="AB451">
        <v>3</v>
      </c>
      <c r="AC451">
        <v>0</v>
      </c>
      <c r="AD451">
        <f t="shared" ref="AD451:AD514" si="54">IF(AND(AC451=1,AL451=1),1,0)</f>
        <v>0</v>
      </c>
      <c r="AE451">
        <f t="shared" ref="AE451:AE514" si="55">IF(AND(AC451=0,AL451=1),1,0)</f>
        <v>0</v>
      </c>
      <c r="AF451">
        <v>62</v>
      </c>
      <c r="AG451">
        <v>48040</v>
      </c>
      <c r="AH451">
        <v>9.7527705289923272</v>
      </c>
      <c r="AI451">
        <v>0</v>
      </c>
      <c r="AJ451">
        <v>7.3616569861769676E-3</v>
      </c>
      <c r="AK451">
        <v>0.99263834953308105</v>
      </c>
      <c r="AL451">
        <v>0</v>
      </c>
      <c r="AM451">
        <v>1</v>
      </c>
    </row>
    <row r="452" spans="1:39" x14ac:dyDescent="0.2">
      <c r="A452" t="s">
        <v>0</v>
      </c>
      <c r="B452" t="s">
        <v>1</v>
      </c>
      <c r="C452" t="s">
        <v>2</v>
      </c>
      <c r="D452" t="s">
        <v>466</v>
      </c>
      <c r="E452">
        <v>2.1563736387503551</v>
      </c>
      <c r="F452">
        <v>377</v>
      </c>
      <c r="G452">
        <v>120</v>
      </c>
      <c r="H452">
        <v>0.3183023872679045</v>
      </c>
      <c r="I452">
        <v>127918</v>
      </c>
      <c r="J452">
        <v>339.30503978779842</v>
      </c>
      <c r="K452">
        <v>3.694960212201591</v>
      </c>
      <c r="L452">
        <f t="shared" si="52"/>
        <v>3.2704317812222272</v>
      </c>
      <c r="M452">
        <v>5.4606786657711286</v>
      </c>
      <c r="N452">
        <f t="shared" si="49"/>
        <v>0.99204244031830235</v>
      </c>
      <c r="O452" s="1">
        <f t="shared" si="50"/>
        <v>0.15119363395225463</v>
      </c>
      <c r="P452" s="1">
        <f t="shared" si="51"/>
        <v>0</v>
      </c>
      <c r="Q452" s="1">
        <f t="shared" si="53"/>
        <v>7.9575596816976457E-3</v>
      </c>
      <c r="R452">
        <v>10</v>
      </c>
      <c r="S452">
        <v>124</v>
      </c>
      <c r="T452">
        <v>7</v>
      </c>
      <c r="U452">
        <v>7.0024213075060544</v>
      </c>
      <c r="V452" t="s">
        <v>4</v>
      </c>
      <c r="W452">
        <v>13</v>
      </c>
      <c r="X452" t="s">
        <v>5</v>
      </c>
      <c r="Y452">
        <v>3409</v>
      </c>
      <c r="Z452" t="s">
        <v>573</v>
      </c>
      <c r="AA452" t="s">
        <v>574</v>
      </c>
      <c r="AB452">
        <v>6</v>
      </c>
      <c r="AC452">
        <v>0</v>
      </c>
      <c r="AD452">
        <f t="shared" si="54"/>
        <v>0</v>
      </c>
      <c r="AE452">
        <f t="shared" si="55"/>
        <v>0</v>
      </c>
      <c r="AF452">
        <v>330</v>
      </c>
      <c r="AG452">
        <v>10234</v>
      </c>
      <c r="AH452">
        <v>7.9803630443748128</v>
      </c>
      <c r="AI452">
        <v>1</v>
      </c>
      <c r="AJ452">
        <v>1.279300544410944E-2</v>
      </c>
      <c r="AK452">
        <v>0.98720699548721313</v>
      </c>
      <c r="AL452">
        <v>0</v>
      </c>
      <c r="AM452">
        <v>1</v>
      </c>
    </row>
    <row r="453" spans="1:39" x14ac:dyDescent="0.2">
      <c r="A453" t="s">
        <v>0</v>
      </c>
      <c r="B453" t="s">
        <v>1</v>
      </c>
      <c r="C453" t="s">
        <v>2</v>
      </c>
      <c r="D453" t="s">
        <v>466</v>
      </c>
      <c r="E453">
        <v>2.1563736895889738</v>
      </c>
      <c r="F453">
        <v>377</v>
      </c>
      <c r="G453">
        <v>120</v>
      </c>
      <c r="H453">
        <v>0.3183023872679045</v>
      </c>
      <c r="I453">
        <v>127918</v>
      </c>
      <c r="J453">
        <v>339.30503978779842</v>
      </c>
      <c r="K453">
        <v>3.694960212201591</v>
      </c>
      <c r="L453">
        <f t="shared" si="52"/>
        <v>3.2704317812222272</v>
      </c>
      <c r="M453">
        <v>5.4606786657711286</v>
      </c>
      <c r="N453">
        <f t="shared" si="49"/>
        <v>0.99204244031830235</v>
      </c>
      <c r="O453" s="1">
        <f t="shared" si="50"/>
        <v>0.15119363395225463</v>
      </c>
      <c r="P453" s="1">
        <f t="shared" si="51"/>
        <v>0</v>
      </c>
      <c r="Q453" s="1">
        <f t="shared" si="53"/>
        <v>7.9575596816976457E-3</v>
      </c>
      <c r="R453">
        <v>10</v>
      </c>
      <c r="S453">
        <v>124</v>
      </c>
      <c r="T453">
        <v>7</v>
      </c>
      <c r="U453">
        <v>7.0024213075060544</v>
      </c>
      <c r="V453" t="s">
        <v>4</v>
      </c>
      <c r="W453">
        <v>13</v>
      </c>
      <c r="X453" t="s">
        <v>5</v>
      </c>
      <c r="Y453">
        <v>3409</v>
      </c>
      <c r="Z453" t="s">
        <v>505</v>
      </c>
      <c r="AA453" t="s">
        <v>575</v>
      </c>
      <c r="AB453">
        <v>6</v>
      </c>
      <c r="AC453">
        <v>0</v>
      </c>
      <c r="AD453">
        <f t="shared" si="54"/>
        <v>0</v>
      </c>
      <c r="AE453">
        <f t="shared" si="55"/>
        <v>0</v>
      </c>
      <c r="AF453">
        <v>226</v>
      </c>
      <c r="AG453">
        <v>29313</v>
      </c>
      <c r="AH453">
        <v>7.4405389468364076</v>
      </c>
      <c r="AI453">
        <v>0</v>
      </c>
      <c r="AJ453">
        <v>1.487495750188828E-2</v>
      </c>
      <c r="AK453">
        <v>0.98512506484985352</v>
      </c>
      <c r="AL453">
        <v>0</v>
      </c>
      <c r="AM453">
        <v>1</v>
      </c>
    </row>
    <row r="454" spans="1:39" x14ac:dyDescent="0.2">
      <c r="A454" t="s">
        <v>0</v>
      </c>
      <c r="B454" t="s">
        <v>1</v>
      </c>
      <c r="C454" t="s">
        <v>2</v>
      </c>
      <c r="D454" t="s">
        <v>466</v>
      </c>
      <c r="E454">
        <v>2.1563737395908218</v>
      </c>
      <c r="F454">
        <v>377</v>
      </c>
      <c r="G454">
        <v>120</v>
      </c>
      <c r="H454">
        <v>0.3183023872679045</v>
      </c>
      <c r="I454">
        <v>127918</v>
      </c>
      <c r="J454">
        <v>339.30503978779842</v>
      </c>
      <c r="K454">
        <v>3.694960212201591</v>
      </c>
      <c r="L454">
        <f t="shared" si="52"/>
        <v>3.2704317812222272</v>
      </c>
      <c r="M454">
        <v>5.4606786657711286</v>
      </c>
      <c r="N454">
        <f t="shared" si="49"/>
        <v>0.99204244031830235</v>
      </c>
      <c r="O454" s="1">
        <f t="shared" si="50"/>
        <v>0.15119363395225463</v>
      </c>
      <c r="P454" s="1">
        <f t="shared" si="51"/>
        <v>0</v>
      </c>
      <c r="Q454" s="1">
        <f t="shared" si="53"/>
        <v>7.9575596816976457E-3</v>
      </c>
      <c r="R454">
        <v>10</v>
      </c>
      <c r="S454">
        <v>124</v>
      </c>
      <c r="T454">
        <v>7</v>
      </c>
      <c r="U454">
        <v>7.0024213075060544</v>
      </c>
      <c r="V454" t="s">
        <v>4</v>
      </c>
      <c r="W454">
        <v>13</v>
      </c>
      <c r="X454" t="s">
        <v>5</v>
      </c>
      <c r="Y454">
        <v>3409</v>
      </c>
      <c r="Z454" t="s">
        <v>573</v>
      </c>
      <c r="AA454" t="s">
        <v>576</v>
      </c>
      <c r="AB454">
        <v>2</v>
      </c>
      <c r="AC454">
        <v>0</v>
      </c>
      <c r="AD454">
        <f t="shared" si="54"/>
        <v>0</v>
      </c>
      <c r="AE454">
        <f t="shared" si="55"/>
        <v>0</v>
      </c>
      <c r="AF454">
        <v>204</v>
      </c>
      <c r="AG454">
        <v>10234</v>
      </c>
      <c r="AH454">
        <v>7.9803631649944213</v>
      </c>
      <c r="AI454">
        <v>1</v>
      </c>
      <c r="AJ454">
        <v>1.4617194421589369E-2</v>
      </c>
      <c r="AK454">
        <v>0.9853827953338623</v>
      </c>
      <c r="AL454">
        <v>0</v>
      </c>
      <c r="AM454">
        <v>1</v>
      </c>
    </row>
    <row r="455" spans="1:39" x14ac:dyDescent="0.2">
      <c r="A455" t="s">
        <v>0</v>
      </c>
      <c r="B455" t="s">
        <v>1</v>
      </c>
      <c r="C455" t="s">
        <v>2</v>
      </c>
      <c r="D455" t="s">
        <v>466</v>
      </c>
      <c r="E455">
        <v>2.1563738117730828</v>
      </c>
      <c r="F455">
        <v>377</v>
      </c>
      <c r="G455">
        <v>120</v>
      </c>
      <c r="H455">
        <v>0.3183023872679045</v>
      </c>
      <c r="I455">
        <v>127918</v>
      </c>
      <c r="J455">
        <v>339.30503978779842</v>
      </c>
      <c r="K455">
        <v>3.694960212201591</v>
      </c>
      <c r="L455">
        <f t="shared" si="52"/>
        <v>3.2704317812222272</v>
      </c>
      <c r="M455">
        <v>5.4606786657711286</v>
      </c>
      <c r="N455">
        <f t="shared" si="49"/>
        <v>0.99204244031830235</v>
      </c>
      <c r="O455" s="1">
        <f t="shared" si="50"/>
        <v>0.15119363395225463</v>
      </c>
      <c r="P455" s="1">
        <f t="shared" si="51"/>
        <v>0</v>
      </c>
      <c r="Q455" s="1">
        <f t="shared" si="53"/>
        <v>7.9575596816976457E-3</v>
      </c>
      <c r="R455">
        <v>10</v>
      </c>
      <c r="S455">
        <v>124</v>
      </c>
      <c r="T455">
        <v>7</v>
      </c>
      <c r="U455">
        <v>7.0024213075060544</v>
      </c>
      <c r="V455" t="s">
        <v>4</v>
      </c>
      <c r="W455">
        <v>13</v>
      </c>
      <c r="X455" t="s">
        <v>5</v>
      </c>
      <c r="Y455">
        <v>3409</v>
      </c>
      <c r="Z455" t="s">
        <v>27</v>
      </c>
      <c r="AA455" t="s">
        <v>577</v>
      </c>
      <c r="AB455">
        <v>6</v>
      </c>
      <c r="AC455">
        <v>0</v>
      </c>
      <c r="AD455">
        <f t="shared" si="54"/>
        <v>0</v>
      </c>
      <c r="AE455">
        <f t="shared" si="55"/>
        <v>0</v>
      </c>
      <c r="AF455">
        <v>293</v>
      </c>
      <c r="AG455">
        <v>52166</v>
      </c>
      <c r="AH455">
        <v>7.9252979020537504</v>
      </c>
      <c r="AI455">
        <v>0</v>
      </c>
      <c r="AJ455">
        <v>7.9143419861793518E-3</v>
      </c>
      <c r="AK455">
        <v>0.99208563566207886</v>
      </c>
      <c r="AL455">
        <v>0</v>
      </c>
      <c r="AM455">
        <v>1</v>
      </c>
    </row>
    <row r="456" spans="1:39" x14ac:dyDescent="0.2">
      <c r="A456" t="s">
        <v>0</v>
      </c>
      <c r="B456" t="s">
        <v>1</v>
      </c>
      <c r="C456" t="s">
        <v>2</v>
      </c>
      <c r="D456" t="s">
        <v>466</v>
      </c>
      <c r="E456">
        <v>2.1563738609023999</v>
      </c>
      <c r="F456">
        <v>377</v>
      </c>
      <c r="G456">
        <v>120</v>
      </c>
      <c r="H456">
        <v>0.3183023872679045</v>
      </c>
      <c r="I456">
        <v>127918</v>
      </c>
      <c r="J456">
        <v>339.30503978779842</v>
      </c>
      <c r="K456">
        <v>3.694960212201591</v>
      </c>
      <c r="L456">
        <f t="shared" si="52"/>
        <v>3.2704317812222272</v>
      </c>
      <c r="M456">
        <v>5.4606786657711286</v>
      </c>
      <c r="N456">
        <f t="shared" si="49"/>
        <v>0.99204244031830235</v>
      </c>
      <c r="O456" s="1">
        <f t="shared" si="50"/>
        <v>0.15119363395225463</v>
      </c>
      <c r="P456" s="1">
        <f t="shared" si="51"/>
        <v>0</v>
      </c>
      <c r="Q456" s="1">
        <f t="shared" si="53"/>
        <v>7.9575596816976457E-3</v>
      </c>
      <c r="R456">
        <v>10</v>
      </c>
      <c r="S456">
        <v>124</v>
      </c>
      <c r="T456">
        <v>7</v>
      </c>
      <c r="U456">
        <v>7.0024213075060544</v>
      </c>
      <c r="V456" t="s">
        <v>4</v>
      </c>
      <c r="W456">
        <v>13</v>
      </c>
      <c r="X456" t="s">
        <v>5</v>
      </c>
      <c r="Y456">
        <v>3409</v>
      </c>
      <c r="Z456" t="s">
        <v>573</v>
      </c>
      <c r="AA456" t="s">
        <v>578</v>
      </c>
      <c r="AB456">
        <v>-3</v>
      </c>
      <c r="AC456">
        <v>0</v>
      </c>
      <c r="AD456">
        <f t="shared" si="54"/>
        <v>0</v>
      </c>
      <c r="AE456">
        <f t="shared" si="55"/>
        <v>1</v>
      </c>
      <c r="AF456">
        <v>979</v>
      </c>
      <c r="AG456">
        <v>10234</v>
      </c>
      <c r="AH456">
        <v>7.9803632915860909</v>
      </c>
      <c r="AI456">
        <v>1</v>
      </c>
      <c r="AJ456">
        <v>0.52977436780929565</v>
      </c>
      <c r="AK456">
        <v>0.47022572159767151</v>
      </c>
      <c r="AL456">
        <v>1</v>
      </c>
      <c r="AM456">
        <v>0</v>
      </c>
    </row>
    <row r="457" spans="1:39" x14ac:dyDescent="0.2">
      <c r="A457" t="s">
        <v>0</v>
      </c>
      <c r="B457" t="s">
        <v>1</v>
      </c>
      <c r="C457" t="s">
        <v>2</v>
      </c>
      <c r="D457" t="s">
        <v>466</v>
      </c>
      <c r="E457">
        <v>2.1563739276227158</v>
      </c>
      <c r="F457">
        <v>377</v>
      </c>
      <c r="G457">
        <v>120</v>
      </c>
      <c r="H457">
        <v>0.3183023872679045</v>
      </c>
      <c r="I457">
        <v>127918</v>
      </c>
      <c r="J457">
        <v>339.30503978779842</v>
      </c>
      <c r="K457">
        <v>3.694960212201591</v>
      </c>
      <c r="L457">
        <f t="shared" si="52"/>
        <v>3.2704317812222272</v>
      </c>
      <c r="M457">
        <v>5.4606786657711286</v>
      </c>
      <c r="N457">
        <f t="shared" si="49"/>
        <v>0.99204244031830235</v>
      </c>
      <c r="O457" s="1">
        <f t="shared" si="50"/>
        <v>0.15119363395225463</v>
      </c>
      <c r="P457" s="1">
        <f t="shared" si="51"/>
        <v>0</v>
      </c>
      <c r="Q457" s="1">
        <f t="shared" si="53"/>
        <v>7.9575596816976457E-3</v>
      </c>
      <c r="R457">
        <v>10</v>
      </c>
      <c r="S457">
        <v>124</v>
      </c>
      <c r="T457">
        <v>7</v>
      </c>
      <c r="U457">
        <v>7.0024213075060544</v>
      </c>
      <c r="V457" t="s">
        <v>4</v>
      </c>
      <c r="W457">
        <v>13</v>
      </c>
      <c r="X457" t="s">
        <v>5</v>
      </c>
      <c r="Y457">
        <v>3409</v>
      </c>
      <c r="Z457" t="s">
        <v>27</v>
      </c>
      <c r="AA457" t="s">
        <v>579</v>
      </c>
      <c r="AB457">
        <v>10</v>
      </c>
      <c r="AC457">
        <v>1</v>
      </c>
      <c r="AD457">
        <f t="shared" si="54"/>
        <v>0</v>
      </c>
      <c r="AE457">
        <f t="shared" si="55"/>
        <v>0</v>
      </c>
      <c r="AF457">
        <v>314</v>
      </c>
      <c r="AG457">
        <v>52166</v>
      </c>
      <c r="AH457">
        <v>7.9252980357892211</v>
      </c>
      <c r="AI457">
        <v>0</v>
      </c>
      <c r="AJ457">
        <v>1.09980832785368E-2</v>
      </c>
      <c r="AK457">
        <v>0.98900187015533447</v>
      </c>
      <c r="AL457">
        <v>0</v>
      </c>
      <c r="AM457">
        <v>1</v>
      </c>
    </row>
    <row r="458" spans="1:39" x14ac:dyDescent="0.2">
      <c r="A458" t="s">
        <v>0</v>
      </c>
      <c r="B458" t="s">
        <v>1</v>
      </c>
      <c r="C458" t="s">
        <v>2</v>
      </c>
      <c r="D458" t="s">
        <v>466</v>
      </c>
      <c r="E458">
        <v>2.156373993499245</v>
      </c>
      <c r="F458">
        <v>377</v>
      </c>
      <c r="G458">
        <v>120</v>
      </c>
      <c r="H458">
        <v>0.3183023872679045</v>
      </c>
      <c r="I458">
        <v>127918</v>
      </c>
      <c r="J458">
        <v>339.30503978779842</v>
      </c>
      <c r="K458">
        <v>3.694960212201591</v>
      </c>
      <c r="L458">
        <f t="shared" si="52"/>
        <v>3.2704317812222272</v>
      </c>
      <c r="M458">
        <v>5.4606786657711286</v>
      </c>
      <c r="N458">
        <f t="shared" si="49"/>
        <v>0.99204244031830235</v>
      </c>
      <c r="O458" s="1">
        <f t="shared" si="50"/>
        <v>0.15119363395225463</v>
      </c>
      <c r="P458" s="1">
        <f t="shared" si="51"/>
        <v>0</v>
      </c>
      <c r="Q458" s="1">
        <f t="shared" si="53"/>
        <v>7.9575596816976457E-3</v>
      </c>
      <c r="R458">
        <v>10</v>
      </c>
      <c r="S458">
        <v>124</v>
      </c>
      <c r="T458">
        <v>7</v>
      </c>
      <c r="U458">
        <v>7.0024213075060544</v>
      </c>
      <c r="V458" t="s">
        <v>4</v>
      </c>
      <c r="W458">
        <v>13</v>
      </c>
      <c r="X458" t="s">
        <v>5</v>
      </c>
      <c r="Y458">
        <v>3409</v>
      </c>
      <c r="Z458" t="s">
        <v>573</v>
      </c>
      <c r="AA458" t="s">
        <v>580</v>
      </c>
      <c r="AB458">
        <v>-4</v>
      </c>
      <c r="AC458">
        <v>0</v>
      </c>
      <c r="AD458">
        <f t="shared" si="54"/>
        <v>0</v>
      </c>
      <c r="AE458">
        <f t="shared" si="55"/>
        <v>0</v>
      </c>
      <c r="AF458">
        <v>277</v>
      </c>
      <c r="AG458">
        <v>10234</v>
      </c>
      <c r="AH458">
        <v>7.980363406181131</v>
      </c>
      <c r="AI458">
        <v>1</v>
      </c>
      <c r="AJ458">
        <v>1.016033068299294E-2</v>
      </c>
      <c r="AK458">
        <v>0.98983967304229736</v>
      </c>
      <c r="AL458">
        <v>0</v>
      </c>
      <c r="AM458">
        <v>1</v>
      </c>
    </row>
    <row r="459" spans="1:39" x14ac:dyDescent="0.2">
      <c r="A459" t="s">
        <v>0</v>
      </c>
      <c r="B459" t="s">
        <v>1</v>
      </c>
      <c r="C459" t="s">
        <v>2</v>
      </c>
      <c r="D459" t="s">
        <v>466</v>
      </c>
      <c r="E459">
        <v>2.156374060041284</v>
      </c>
      <c r="F459">
        <v>377</v>
      </c>
      <c r="G459">
        <v>120</v>
      </c>
      <c r="H459">
        <v>0.3183023872679045</v>
      </c>
      <c r="I459">
        <v>127918</v>
      </c>
      <c r="J459">
        <v>339.30503978779842</v>
      </c>
      <c r="K459">
        <v>3.694960212201591</v>
      </c>
      <c r="L459">
        <f t="shared" si="52"/>
        <v>3.2704317812222272</v>
      </c>
      <c r="M459">
        <v>5.4606786657711286</v>
      </c>
      <c r="N459">
        <f t="shared" si="49"/>
        <v>0.99204244031830235</v>
      </c>
      <c r="O459" s="1">
        <f t="shared" si="50"/>
        <v>0.15119363395225463</v>
      </c>
      <c r="P459" s="1">
        <f t="shared" si="51"/>
        <v>0</v>
      </c>
      <c r="Q459" s="1">
        <f t="shared" si="53"/>
        <v>7.9575596816976457E-3</v>
      </c>
      <c r="R459">
        <v>10</v>
      </c>
      <c r="S459">
        <v>124</v>
      </c>
      <c r="T459">
        <v>7</v>
      </c>
      <c r="U459">
        <v>7.0024213075060544</v>
      </c>
      <c r="V459" t="s">
        <v>4</v>
      </c>
      <c r="W459">
        <v>13</v>
      </c>
      <c r="X459" t="s">
        <v>5</v>
      </c>
      <c r="Y459">
        <v>3409</v>
      </c>
      <c r="Z459" t="s">
        <v>27</v>
      </c>
      <c r="AA459" t="s">
        <v>581</v>
      </c>
      <c r="AB459">
        <v>9</v>
      </c>
      <c r="AC459">
        <v>1</v>
      </c>
      <c r="AD459">
        <f t="shared" si="54"/>
        <v>0</v>
      </c>
      <c r="AE459">
        <f t="shared" si="55"/>
        <v>0</v>
      </c>
      <c r="AF459">
        <v>263</v>
      </c>
      <c r="AG459">
        <v>52166</v>
      </c>
      <c r="AH459">
        <v>7.9252981511156158</v>
      </c>
      <c r="AI459">
        <v>0</v>
      </c>
      <c r="AJ459">
        <v>4.4719703495502472E-2</v>
      </c>
      <c r="AK459">
        <v>0.9552803635597229</v>
      </c>
      <c r="AL459">
        <v>0</v>
      </c>
      <c r="AM459">
        <v>1</v>
      </c>
    </row>
    <row r="460" spans="1:39" x14ac:dyDescent="0.2">
      <c r="A460" t="s">
        <v>0</v>
      </c>
      <c r="B460" t="s">
        <v>1</v>
      </c>
      <c r="C460" t="s">
        <v>2</v>
      </c>
      <c r="D460" t="s">
        <v>466</v>
      </c>
      <c r="E460">
        <v>2.1563741278754751</v>
      </c>
      <c r="F460">
        <v>377</v>
      </c>
      <c r="G460">
        <v>120</v>
      </c>
      <c r="H460">
        <v>0.3183023872679045</v>
      </c>
      <c r="I460">
        <v>127918</v>
      </c>
      <c r="J460">
        <v>339.30503978779842</v>
      </c>
      <c r="K460">
        <v>3.694960212201591</v>
      </c>
      <c r="L460">
        <f t="shared" si="52"/>
        <v>3.2704317812222272</v>
      </c>
      <c r="M460">
        <v>5.4606786657711286</v>
      </c>
      <c r="N460">
        <f t="shared" si="49"/>
        <v>0.99204244031830235</v>
      </c>
      <c r="O460" s="1">
        <f t="shared" si="50"/>
        <v>0.15119363395225463</v>
      </c>
      <c r="P460" s="1">
        <f t="shared" si="51"/>
        <v>0</v>
      </c>
      <c r="Q460" s="1">
        <f t="shared" si="53"/>
        <v>7.9575596816976457E-3</v>
      </c>
      <c r="R460">
        <v>10</v>
      </c>
      <c r="S460">
        <v>124</v>
      </c>
      <c r="T460">
        <v>7</v>
      </c>
      <c r="U460">
        <v>7.0024213075060544</v>
      </c>
      <c r="V460" t="s">
        <v>4</v>
      </c>
      <c r="W460">
        <v>13</v>
      </c>
      <c r="X460" t="s">
        <v>5</v>
      </c>
      <c r="Y460">
        <v>3409</v>
      </c>
      <c r="Z460" t="s">
        <v>573</v>
      </c>
      <c r="AA460" t="s">
        <v>582</v>
      </c>
      <c r="AB460">
        <v>-2</v>
      </c>
      <c r="AC460">
        <v>0</v>
      </c>
      <c r="AD460">
        <f t="shared" si="54"/>
        <v>0</v>
      </c>
      <c r="AE460">
        <f t="shared" si="55"/>
        <v>0</v>
      </c>
      <c r="AF460">
        <v>250</v>
      </c>
      <c r="AG460">
        <v>10234</v>
      </c>
      <c r="AH460">
        <v>7.9803635417376366</v>
      </c>
      <c r="AI460">
        <v>1</v>
      </c>
      <c r="AJ460">
        <v>2.16818917542696E-2</v>
      </c>
      <c r="AK460">
        <v>0.97831809520721436</v>
      </c>
      <c r="AL460">
        <v>0</v>
      </c>
      <c r="AM460">
        <v>1</v>
      </c>
    </row>
    <row r="461" spans="1:39" x14ac:dyDescent="0.2">
      <c r="A461" t="s">
        <v>0</v>
      </c>
      <c r="B461" t="s">
        <v>1</v>
      </c>
      <c r="C461" t="s">
        <v>2</v>
      </c>
      <c r="D461" t="s">
        <v>466</v>
      </c>
      <c r="E461">
        <v>2.1563741796310261</v>
      </c>
      <c r="F461">
        <v>377</v>
      </c>
      <c r="G461">
        <v>120</v>
      </c>
      <c r="H461">
        <v>0.3183023872679045</v>
      </c>
      <c r="I461">
        <v>127918</v>
      </c>
      <c r="J461">
        <v>339.30503978779842</v>
      </c>
      <c r="K461">
        <v>3.694960212201591</v>
      </c>
      <c r="L461">
        <f t="shared" si="52"/>
        <v>3.2704317812222272</v>
      </c>
      <c r="M461">
        <v>5.4606786657711286</v>
      </c>
      <c r="N461">
        <f t="shared" si="49"/>
        <v>0.99204244031830235</v>
      </c>
      <c r="O461" s="1">
        <f t="shared" si="50"/>
        <v>0.15119363395225463</v>
      </c>
      <c r="P461" s="1">
        <f t="shared" si="51"/>
        <v>0</v>
      </c>
      <c r="Q461" s="1">
        <f t="shared" si="53"/>
        <v>7.9575596816976457E-3</v>
      </c>
      <c r="R461">
        <v>10</v>
      </c>
      <c r="S461">
        <v>124</v>
      </c>
      <c r="T461">
        <v>7</v>
      </c>
      <c r="U461">
        <v>7.0024213075060544</v>
      </c>
      <c r="V461" t="s">
        <v>4</v>
      </c>
      <c r="W461">
        <v>13</v>
      </c>
      <c r="X461" t="s">
        <v>5</v>
      </c>
      <c r="Y461">
        <v>3409</v>
      </c>
      <c r="Z461" t="s">
        <v>547</v>
      </c>
      <c r="AA461" t="s">
        <v>583</v>
      </c>
      <c r="AB461">
        <v>4</v>
      </c>
      <c r="AC461">
        <v>0</v>
      </c>
      <c r="AD461">
        <f t="shared" si="54"/>
        <v>0</v>
      </c>
      <c r="AE461">
        <f t="shared" si="55"/>
        <v>0</v>
      </c>
      <c r="AF461">
        <v>247</v>
      </c>
      <c r="AG461">
        <v>58503</v>
      </c>
      <c r="AH461">
        <v>10.650776634192979</v>
      </c>
      <c r="AI461">
        <v>0</v>
      </c>
      <c r="AJ461">
        <v>1.3446441851556299E-2</v>
      </c>
      <c r="AK461">
        <v>0.9865536093711853</v>
      </c>
      <c r="AL461">
        <v>0</v>
      </c>
      <c r="AM461">
        <v>1</v>
      </c>
    </row>
    <row r="462" spans="1:39" x14ac:dyDescent="0.2">
      <c r="A462" t="s">
        <v>0</v>
      </c>
      <c r="B462" t="s">
        <v>1</v>
      </c>
      <c r="C462" t="s">
        <v>2</v>
      </c>
      <c r="D462" t="s">
        <v>466</v>
      </c>
      <c r="E462">
        <v>2.1563742501372052</v>
      </c>
      <c r="F462">
        <v>377</v>
      </c>
      <c r="G462">
        <v>120</v>
      </c>
      <c r="H462">
        <v>0.3183023872679045</v>
      </c>
      <c r="I462">
        <v>127918</v>
      </c>
      <c r="J462">
        <v>339.30503978779842</v>
      </c>
      <c r="K462">
        <v>3.694960212201591</v>
      </c>
      <c r="L462">
        <f t="shared" si="52"/>
        <v>3.2704317812222272</v>
      </c>
      <c r="M462">
        <v>5.4606786657711286</v>
      </c>
      <c r="N462">
        <f t="shared" si="49"/>
        <v>0.99204244031830235</v>
      </c>
      <c r="O462" s="1">
        <f t="shared" si="50"/>
        <v>0.15119363395225463</v>
      </c>
      <c r="P462" s="1">
        <f t="shared" si="51"/>
        <v>0</v>
      </c>
      <c r="Q462" s="1">
        <f t="shared" si="53"/>
        <v>7.9575596816976457E-3</v>
      </c>
      <c r="R462">
        <v>10</v>
      </c>
      <c r="S462">
        <v>124</v>
      </c>
      <c r="T462">
        <v>7</v>
      </c>
      <c r="U462">
        <v>7.0024213075060544</v>
      </c>
      <c r="V462" t="s">
        <v>4</v>
      </c>
      <c r="W462">
        <v>13</v>
      </c>
      <c r="X462" t="s">
        <v>5</v>
      </c>
      <c r="Y462">
        <v>3409</v>
      </c>
      <c r="Z462" t="s">
        <v>573</v>
      </c>
      <c r="AA462" t="s">
        <v>584</v>
      </c>
      <c r="AB462">
        <v>0</v>
      </c>
      <c r="AC462">
        <v>0</v>
      </c>
      <c r="AD462">
        <f t="shared" si="54"/>
        <v>0</v>
      </c>
      <c r="AE462">
        <f t="shared" si="55"/>
        <v>0</v>
      </c>
      <c r="AF462">
        <v>404</v>
      </c>
      <c r="AG462">
        <v>10234</v>
      </c>
      <c r="AH462">
        <v>7.9803636644177791</v>
      </c>
      <c r="AI462">
        <v>1</v>
      </c>
      <c r="AJ462">
        <v>9.0790167450904846E-3</v>
      </c>
      <c r="AK462">
        <v>0.9909210205078125</v>
      </c>
      <c r="AL462">
        <v>0</v>
      </c>
      <c r="AM462">
        <v>1</v>
      </c>
    </row>
    <row r="463" spans="1:39" x14ac:dyDescent="0.2">
      <c r="A463" t="s">
        <v>0</v>
      </c>
      <c r="B463" t="s">
        <v>1</v>
      </c>
      <c r="C463" t="s">
        <v>2</v>
      </c>
      <c r="D463" t="s">
        <v>466</v>
      </c>
      <c r="E463">
        <v>2.1563743151104098</v>
      </c>
      <c r="F463">
        <v>377</v>
      </c>
      <c r="G463">
        <v>120</v>
      </c>
      <c r="H463">
        <v>0.3183023872679045</v>
      </c>
      <c r="I463">
        <v>127918</v>
      </c>
      <c r="J463">
        <v>339.30503978779842</v>
      </c>
      <c r="K463">
        <v>3.694960212201591</v>
      </c>
      <c r="L463">
        <f t="shared" si="52"/>
        <v>3.2704317812222272</v>
      </c>
      <c r="M463">
        <v>5.4606786657711286</v>
      </c>
      <c r="N463">
        <f t="shared" si="49"/>
        <v>0.99204244031830235</v>
      </c>
      <c r="O463" s="1">
        <f t="shared" si="50"/>
        <v>0.15119363395225463</v>
      </c>
      <c r="P463" s="1">
        <f t="shared" si="51"/>
        <v>0</v>
      </c>
      <c r="Q463" s="1">
        <f t="shared" si="53"/>
        <v>7.9575596816976457E-3</v>
      </c>
      <c r="R463">
        <v>10</v>
      </c>
      <c r="S463">
        <v>124</v>
      </c>
      <c r="T463">
        <v>7</v>
      </c>
      <c r="U463">
        <v>7.0024213075060544</v>
      </c>
      <c r="V463" t="s">
        <v>4</v>
      </c>
      <c r="W463">
        <v>13</v>
      </c>
      <c r="X463" t="s">
        <v>5</v>
      </c>
      <c r="Y463">
        <v>3409</v>
      </c>
      <c r="Z463" t="s">
        <v>547</v>
      </c>
      <c r="AA463" t="s">
        <v>585</v>
      </c>
      <c r="AB463">
        <v>6</v>
      </c>
      <c r="AC463">
        <v>0</v>
      </c>
      <c r="AD463">
        <f t="shared" si="54"/>
        <v>0</v>
      </c>
      <c r="AE463">
        <f t="shared" si="55"/>
        <v>0</v>
      </c>
      <c r="AF463">
        <v>476</v>
      </c>
      <c r="AG463">
        <v>58503</v>
      </c>
      <c r="AH463">
        <v>10.650776750380039</v>
      </c>
      <c r="AI463">
        <v>0</v>
      </c>
      <c r="AJ463">
        <v>1.1503235436975959E-2</v>
      </c>
      <c r="AK463">
        <v>0.98849678039550781</v>
      </c>
      <c r="AL463">
        <v>0</v>
      </c>
      <c r="AM463">
        <v>1</v>
      </c>
    </row>
    <row r="464" spans="1:39" x14ac:dyDescent="0.2">
      <c r="A464" t="s">
        <v>0</v>
      </c>
      <c r="B464" t="s">
        <v>1</v>
      </c>
      <c r="C464" t="s">
        <v>2</v>
      </c>
      <c r="D464" t="s">
        <v>466</v>
      </c>
      <c r="E464">
        <v>2.1563743657020522</v>
      </c>
      <c r="F464">
        <v>377</v>
      </c>
      <c r="G464">
        <v>120</v>
      </c>
      <c r="H464">
        <v>0.3183023872679045</v>
      </c>
      <c r="I464">
        <v>127918</v>
      </c>
      <c r="J464">
        <v>339.30503978779842</v>
      </c>
      <c r="K464">
        <v>3.694960212201591</v>
      </c>
      <c r="L464">
        <f t="shared" si="52"/>
        <v>3.2704317812222272</v>
      </c>
      <c r="M464">
        <v>5.4606786657711286</v>
      </c>
      <c r="N464">
        <f t="shared" si="49"/>
        <v>0.99204244031830235</v>
      </c>
      <c r="O464" s="1">
        <f t="shared" si="50"/>
        <v>0.15119363395225463</v>
      </c>
      <c r="P464" s="1">
        <f t="shared" si="51"/>
        <v>0</v>
      </c>
      <c r="Q464" s="1">
        <f t="shared" si="53"/>
        <v>7.9575596816976457E-3</v>
      </c>
      <c r="R464">
        <v>10</v>
      </c>
      <c r="S464">
        <v>124</v>
      </c>
      <c r="T464">
        <v>7</v>
      </c>
      <c r="U464">
        <v>7.0024213075060544</v>
      </c>
      <c r="V464" t="s">
        <v>4</v>
      </c>
      <c r="W464">
        <v>13</v>
      </c>
      <c r="X464" t="s">
        <v>5</v>
      </c>
      <c r="Y464">
        <v>3409</v>
      </c>
      <c r="Z464" t="s">
        <v>586</v>
      </c>
      <c r="AA464" t="s">
        <v>587</v>
      </c>
      <c r="AB464">
        <v>3</v>
      </c>
      <c r="AC464">
        <v>0</v>
      </c>
      <c r="AD464">
        <f t="shared" si="54"/>
        <v>0</v>
      </c>
      <c r="AE464">
        <f t="shared" si="55"/>
        <v>0</v>
      </c>
      <c r="AF464">
        <v>242</v>
      </c>
      <c r="AG464">
        <v>47329</v>
      </c>
      <c r="AH464">
        <v>6.7795678797523458</v>
      </c>
      <c r="AI464">
        <v>0</v>
      </c>
      <c r="AJ464">
        <v>1.9637929275631901E-2</v>
      </c>
      <c r="AK464">
        <v>0.98036205768585205</v>
      </c>
      <c r="AL464">
        <v>0</v>
      </c>
      <c r="AM464">
        <v>1</v>
      </c>
    </row>
    <row r="465" spans="1:39" x14ac:dyDescent="0.2">
      <c r="A465" t="s">
        <v>0</v>
      </c>
      <c r="B465" t="s">
        <v>1</v>
      </c>
      <c r="C465" t="s">
        <v>2</v>
      </c>
      <c r="D465" t="s">
        <v>466</v>
      </c>
      <c r="E465">
        <v>2.1563744318789029</v>
      </c>
      <c r="F465">
        <v>377</v>
      </c>
      <c r="G465">
        <v>120</v>
      </c>
      <c r="H465">
        <v>0.3183023872679045</v>
      </c>
      <c r="I465">
        <v>127918</v>
      </c>
      <c r="J465">
        <v>339.30503978779842</v>
      </c>
      <c r="K465">
        <v>3.694960212201591</v>
      </c>
      <c r="L465">
        <f t="shared" si="52"/>
        <v>3.2704317812222272</v>
      </c>
      <c r="M465">
        <v>5.4606786657711286</v>
      </c>
      <c r="N465">
        <f t="shared" si="49"/>
        <v>0.99204244031830235</v>
      </c>
      <c r="O465" s="1">
        <f t="shared" si="50"/>
        <v>0.15119363395225463</v>
      </c>
      <c r="P465" s="1">
        <f t="shared" si="51"/>
        <v>0</v>
      </c>
      <c r="Q465" s="1">
        <f t="shared" si="53"/>
        <v>7.9575596816976457E-3</v>
      </c>
      <c r="R465">
        <v>10</v>
      </c>
      <c r="S465">
        <v>124</v>
      </c>
      <c r="T465">
        <v>7</v>
      </c>
      <c r="U465">
        <v>7.0024213075060544</v>
      </c>
      <c r="V465" t="s">
        <v>4</v>
      </c>
      <c r="W465">
        <v>13</v>
      </c>
      <c r="X465" t="s">
        <v>5</v>
      </c>
      <c r="Y465">
        <v>3409</v>
      </c>
      <c r="Z465" t="s">
        <v>573</v>
      </c>
      <c r="AA465" t="s">
        <v>588</v>
      </c>
      <c r="AB465">
        <v>0</v>
      </c>
      <c r="AC465">
        <v>0</v>
      </c>
      <c r="AD465">
        <f t="shared" si="54"/>
        <v>0</v>
      </c>
      <c r="AE465">
        <f t="shared" si="55"/>
        <v>0</v>
      </c>
      <c r="AF465">
        <v>73</v>
      </c>
      <c r="AG465">
        <v>10234</v>
      </c>
      <c r="AH465">
        <v>7.9803638621903534</v>
      </c>
      <c r="AI465">
        <v>1</v>
      </c>
      <c r="AJ465">
        <v>8.8563589379191399E-3</v>
      </c>
      <c r="AK465">
        <v>0.99114370346069336</v>
      </c>
      <c r="AL465">
        <v>0</v>
      </c>
      <c r="AM465">
        <v>1</v>
      </c>
    </row>
    <row r="466" spans="1:39" x14ac:dyDescent="0.2">
      <c r="A466" t="s">
        <v>0</v>
      </c>
      <c r="B466" t="s">
        <v>1</v>
      </c>
      <c r="C466" t="s">
        <v>2</v>
      </c>
      <c r="D466" t="s">
        <v>466</v>
      </c>
      <c r="E466">
        <v>2.1563744984654338</v>
      </c>
      <c r="F466">
        <v>377</v>
      </c>
      <c r="G466">
        <v>120</v>
      </c>
      <c r="H466">
        <v>0.3183023872679045</v>
      </c>
      <c r="I466">
        <v>127918</v>
      </c>
      <c r="J466">
        <v>339.30503978779842</v>
      </c>
      <c r="K466">
        <v>3.694960212201591</v>
      </c>
      <c r="L466">
        <f t="shared" si="52"/>
        <v>3.2704317812222272</v>
      </c>
      <c r="M466">
        <v>5.4606786657711286</v>
      </c>
      <c r="N466">
        <f t="shared" si="49"/>
        <v>0.99204244031830235</v>
      </c>
      <c r="O466" s="1">
        <f t="shared" si="50"/>
        <v>0.15119363395225463</v>
      </c>
      <c r="P466" s="1">
        <f t="shared" si="51"/>
        <v>0</v>
      </c>
      <c r="Q466" s="1">
        <f t="shared" si="53"/>
        <v>7.9575596816976457E-3</v>
      </c>
      <c r="R466">
        <v>10</v>
      </c>
      <c r="S466">
        <v>124</v>
      </c>
      <c r="T466">
        <v>7</v>
      </c>
      <c r="U466">
        <v>7.0024213075060544</v>
      </c>
      <c r="V466" t="s">
        <v>4</v>
      </c>
      <c r="W466">
        <v>13</v>
      </c>
      <c r="X466" t="s">
        <v>5</v>
      </c>
      <c r="Y466">
        <v>3409</v>
      </c>
      <c r="Z466" t="s">
        <v>589</v>
      </c>
      <c r="AA466" t="s">
        <v>590</v>
      </c>
      <c r="AB466">
        <v>5</v>
      </c>
      <c r="AC466">
        <v>0</v>
      </c>
      <c r="AD466">
        <f t="shared" si="54"/>
        <v>0</v>
      </c>
      <c r="AE466">
        <f t="shared" si="55"/>
        <v>0</v>
      </c>
      <c r="AF466">
        <v>234</v>
      </c>
      <c r="AG466">
        <v>6</v>
      </c>
      <c r="AH466">
        <v>2.039091595046703</v>
      </c>
      <c r="AI466">
        <v>0</v>
      </c>
      <c r="AJ466">
        <v>1.5719223767519001E-2</v>
      </c>
      <c r="AK466">
        <v>0.98428082466125488</v>
      </c>
      <c r="AL466">
        <v>0</v>
      </c>
      <c r="AM466">
        <v>1</v>
      </c>
    </row>
    <row r="467" spans="1:39" x14ac:dyDescent="0.2">
      <c r="A467" t="s">
        <v>0</v>
      </c>
      <c r="B467" t="s">
        <v>1</v>
      </c>
      <c r="C467" t="s">
        <v>2</v>
      </c>
      <c r="D467" t="s">
        <v>466</v>
      </c>
      <c r="E467">
        <v>2.1563745647532682</v>
      </c>
      <c r="F467">
        <v>377</v>
      </c>
      <c r="G467">
        <v>120</v>
      </c>
      <c r="H467">
        <v>0.3183023872679045</v>
      </c>
      <c r="I467">
        <v>127918</v>
      </c>
      <c r="J467">
        <v>339.30503978779842</v>
      </c>
      <c r="K467">
        <v>3.694960212201591</v>
      </c>
      <c r="L467">
        <f t="shared" si="52"/>
        <v>3.2704317812222272</v>
      </c>
      <c r="M467">
        <v>5.4606786657711286</v>
      </c>
      <c r="N467">
        <f t="shared" si="49"/>
        <v>0.99204244031830235</v>
      </c>
      <c r="O467" s="1">
        <f t="shared" si="50"/>
        <v>0.15119363395225463</v>
      </c>
      <c r="P467" s="1">
        <f t="shared" si="51"/>
        <v>0</v>
      </c>
      <c r="Q467" s="1">
        <f t="shared" si="53"/>
        <v>7.9575596816976457E-3</v>
      </c>
      <c r="R467">
        <v>10</v>
      </c>
      <c r="S467">
        <v>124</v>
      </c>
      <c r="T467">
        <v>7</v>
      </c>
      <c r="U467">
        <v>7.0024213075060544</v>
      </c>
      <c r="V467" t="s">
        <v>4</v>
      </c>
      <c r="W467">
        <v>13</v>
      </c>
      <c r="X467" t="s">
        <v>5</v>
      </c>
      <c r="Y467">
        <v>3409</v>
      </c>
      <c r="Z467" t="s">
        <v>14</v>
      </c>
      <c r="AA467" t="s">
        <v>591</v>
      </c>
      <c r="AB467">
        <v>12</v>
      </c>
      <c r="AC467">
        <v>1</v>
      </c>
      <c r="AD467">
        <f t="shared" si="54"/>
        <v>0</v>
      </c>
      <c r="AE467">
        <f t="shared" si="55"/>
        <v>0</v>
      </c>
      <c r="AF467">
        <v>189</v>
      </c>
      <c r="AG467">
        <v>17385</v>
      </c>
      <c r="AH467">
        <v>1.303148797131406</v>
      </c>
      <c r="AI467">
        <v>0</v>
      </c>
      <c r="AJ467">
        <v>1.603519544005394E-2</v>
      </c>
      <c r="AK467">
        <v>0.98396480083465576</v>
      </c>
      <c r="AL467">
        <v>0</v>
      </c>
      <c r="AM467">
        <v>1</v>
      </c>
    </row>
    <row r="468" spans="1:39" x14ac:dyDescent="0.2">
      <c r="A468" t="s">
        <v>0</v>
      </c>
      <c r="B468" t="s">
        <v>1</v>
      </c>
      <c r="C468" t="s">
        <v>2</v>
      </c>
      <c r="D468" t="s">
        <v>466</v>
      </c>
      <c r="E468">
        <v>2.156374632217017</v>
      </c>
      <c r="F468">
        <v>377</v>
      </c>
      <c r="G468">
        <v>120</v>
      </c>
      <c r="H468">
        <v>0.3183023872679045</v>
      </c>
      <c r="I468">
        <v>127918</v>
      </c>
      <c r="J468">
        <v>339.30503978779842</v>
      </c>
      <c r="K468">
        <v>3.694960212201591</v>
      </c>
      <c r="L468">
        <f t="shared" si="52"/>
        <v>3.2704317812222272</v>
      </c>
      <c r="M468">
        <v>5.4606786657711286</v>
      </c>
      <c r="N468">
        <f t="shared" si="49"/>
        <v>0.99204244031830235</v>
      </c>
      <c r="O468" s="1">
        <f t="shared" si="50"/>
        <v>0.15119363395225463</v>
      </c>
      <c r="P468" s="1">
        <f t="shared" si="51"/>
        <v>0</v>
      </c>
      <c r="Q468" s="1">
        <f t="shared" si="53"/>
        <v>7.9575596816976457E-3</v>
      </c>
      <c r="R468">
        <v>10</v>
      </c>
      <c r="S468">
        <v>124</v>
      </c>
      <c r="T468">
        <v>7</v>
      </c>
      <c r="U468">
        <v>7.0024213075060544</v>
      </c>
      <c r="V468" t="s">
        <v>4</v>
      </c>
      <c r="W468">
        <v>13</v>
      </c>
      <c r="X468" t="s">
        <v>5</v>
      </c>
      <c r="Y468">
        <v>3409</v>
      </c>
      <c r="Z468" t="s">
        <v>563</v>
      </c>
      <c r="AA468" t="s">
        <v>592</v>
      </c>
      <c r="AB468">
        <v>3</v>
      </c>
      <c r="AC468">
        <v>0</v>
      </c>
      <c r="AD468">
        <f t="shared" si="54"/>
        <v>0</v>
      </c>
      <c r="AE468">
        <f t="shared" si="55"/>
        <v>1</v>
      </c>
      <c r="AF468">
        <v>98</v>
      </c>
      <c r="AG468">
        <v>19519</v>
      </c>
      <c r="AH468">
        <v>5.7654698307716963</v>
      </c>
      <c r="AI468">
        <v>0</v>
      </c>
      <c r="AJ468">
        <v>0.9750741720199585</v>
      </c>
      <c r="AK468">
        <v>2.4925857782363892E-2</v>
      </c>
      <c r="AL468">
        <v>1</v>
      </c>
      <c r="AM468">
        <v>0</v>
      </c>
    </row>
    <row r="469" spans="1:39" x14ac:dyDescent="0.2">
      <c r="A469" t="s">
        <v>0</v>
      </c>
      <c r="B469" t="s">
        <v>1</v>
      </c>
      <c r="C469" t="s">
        <v>2</v>
      </c>
      <c r="D469" t="s">
        <v>466</v>
      </c>
      <c r="E469">
        <v>2.1563746808357398</v>
      </c>
      <c r="F469">
        <v>377</v>
      </c>
      <c r="G469">
        <v>120</v>
      </c>
      <c r="H469">
        <v>0.3183023872679045</v>
      </c>
      <c r="I469">
        <v>127918</v>
      </c>
      <c r="J469">
        <v>339.30503978779842</v>
      </c>
      <c r="K469">
        <v>3.694960212201591</v>
      </c>
      <c r="L469">
        <f t="shared" si="52"/>
        <v>3.2704317812222272</v>
      </c>
      <c r="M469">
        <v>5.4606786657711286</v>
      </c>
      <c r="N469">
        <f t="shared" si="49"/>
        <v>0.99204244031830235</v>
      </c>
      <c r="O469" s="1">
        <f t="shared" si="50"/>
        <v>0.15119363395225463</v>
      </c>
      <c r="P469" s="1">
        <f t="shared" si="51"/>
        <v>0</v>
      </c>
      <c r="Q469" s="1">
        <f t="shared" si="53"/>
        <v>7.9575596816976457E-3</v>
      </c>
      <c r="R469">
        <v>10</v>
      </c>
      <c r="S469">
        <v>124</v>
      </c>
      <c r="T469">
        <v>7</v>
      </c>
      <c r="U469">
        <v>7.0024213075060544</v>
      </c>
      <c r="V469" t="s">
        <v>4</v>
      </c>
      <c r="W469">
        <v>13</v>
      </c>
      <c r="X469" t="s">
        <v>5</v>
      </c>
      <c r="Y469">
        <v>3409</v>
      </c>
      <c r="Z469" t="s">
        <v>573</v>
      </c>
      <c r="AA469" t="s">
        <v>593</v>
      </c>
      <c r="AB469">
        <v>-1</v>
      </c>
      <c r="AC469">
        <v>0</v>
      </c>
      <c r="AD469">
        <f t="shared" si="54"/>
        <v>0</v>
      </c>
      <c r="AE469">
        <f t="shared" si="55"/>
        <v>0</v>
      </c>
      <c r="AF469">
        <v>182</v>
      </c>
      <c r="AG469">
        <v>10234</v>
      </c>
      <c r="AH469">
        <v>7.9803641128846694</v>
      </c>
      <c r="AI469">
        <v>1</v>
      </c>
      <c r="AJ469">
        <v>1.0013683699071411E-2</v>
      </c>
      <c r="AK469">
        <v>0.98998624086380005</v>
      </c>
      <c r="AL469">
        <v>0</v>
      </c>
      <c r="AM469">
        <v>1</v>
      </c>
    </row>
    <row r="470" spans="1:39" x14ac:dyDescent="0.2">
      <c r="A470" t="s">
        <v>0</v>
      </c>
      <c r="B470" t="s">
        <v>1</v>
      </c>
      <c r="C470" t="s">
        <v>2</v>
      </c>
      <c r="D470" t="s">
        <v>466</v>
      </c>
      <c r="E470">
        <v>2.1563747489124179</v>
      </c>
      <c r="F470">
        <v>377</v>
      </c>
      <c r="G470">
        <v>120</v>
      </c>
      <c r="H470">
        <v>0.3183023872679045</v>
      </c>
      <c r="I470">
        <v>127918</v>
      </c>
      <c r="J470">
        <v>339.30503978779842</v>
      </c>
      <c r="K470">
        <v>3.694960212201591</v>
      </c>
      <c r="L470">
        <f t="shared" si="52"/>
        <v>3.2704317812222272</v>
      </c>
      <c r="M470">
        <v>5.4606786657711286</v>
      </c>
      <c r="N470">
        <f t="shared" si="49"/>
        <v>0.99204244031830235</v>
      </c>
      <c r="O470" s="1">
        <f t="shared" si="50"/>
        <v>0.15119363395225463</v>
      </c>
      <c r="P470" s="1">
        <f t="shared" si="51"/>
        <v>0</v>
      </c>
      <c r="Q470" s="1">
        <f t="shared" si="53"/>
        <v>7.9575596816976457E-3</v>
      </c>
      <c r="R470">
        <v>10</v>
      </c>
      <c r="S470">
        <v>124</v>
      </c>
      <c r="T470">
        <v>7</v>
      </c>
      <c r="U470">
        <v>7.0024213075060544</v>
      </c>
      <c r="V470" t="s">
        <v>4</v>
      </c>
      <c r="W470">
        <v>13</v>
      </c>
      <c r="X470" t="s">
        <v>5</v>
      </c>
      <c r="Y470">
        <v>3409</v>
      </c>
      <c r="Z470" t="s">
        <v>573</v>
      </c>
      <c r="AA470" t="s">
        <v>594</v>
      </c>
      <c r="AB470">
        <v>1</v>
      </c>
      <c r="AC470">
        <v>0</v>
      </c>
      <c r="AD470">
        <f t="shared" si="54"/>
        <v>0</v>
      </c>
      <c r="AE470">
        <f t="shared" si="55"/>
        <v>0</v>
      </c>
      <c r="AF470">
        <v>355</v>
      </c>
      <c r="AG470">
        <v>10234</v>
      </c>
      <c r="AH470">
        <v>7.9803641808750303</v>
      </c>
      <c r="AI470">
        <v>1</v>
      </c>
      <c r="AJ470">
        <v>1.0796269401907921E-2</v>
      </c>
      <c r="AK470">
        <v>0.98920375108718872</v>
      </c>
      <c r="AL470">
        <v>0</v>
      </c>
      <c r="AM470">
        <v>1</v>
      </c>
    </row>
    <row r="471" spans="1:39" x14ac:dyDescent="0.2">
      <c r="A471" t="s">
        <v>0</v>
      </c>
      <c r="B471" t="s">
        <v>1</v>
      </c>
      <c r="C471" t="s">
        <v>2</v>
      </c>
      <c r="D471" t="s">
        <v>466</v>
      </c>
      <c r="E471">
        <v>2.1563748161798202</v>
      </c>
      <c r="F471">
        <v>377</v>
      </c>
      <c r="G471">
        <v>120</v>
      </c>
      <c r="H471">
        <v>0.3183023872679045</v>
      </c>
      <c r="I471">
        <v>127918</v>
      </c>
      <c r="J471">
        <v>339.30503978779842</v>
      </c>
      <c r="K471">
        <v>3.694960212201591</v>
      </c>
      <c r="L471">
        <f t="shared" si="52"/>
        <v>3.2704317812222272</v>
      </c>
      <c r="M471">
        <v>5.4606786657711286</v>
      </c>
      <c r="N471">
        <f t="shared" si="49"/>
        <v>0.99204244031830235</v>
      </c>
      <c r="O471" s="1">
        <f t="shared" si="50"/>
        <v>0.15119363395225463</v>
      </c>
      <c r="P471" s="1">
        <f t="shared" si="51"/>
        <v>0</v>
      </c>
      <c r="Q471" s="1">
        <f t="shared" si="53"/>
        <v>7.9575596816976457E-3</v>
      </c>
      <c r="R471">
        <v>10</v>
      </c>
      <c r="S471">
        <v>124</v>
      </c>
      <c r="T471">
        <v>7</v>
      </c>
      <c r="U471">
        <v>7.0024213075060544</v>
      </c>
      <c r="V471" t="s">
        <v>4</v>
      </c>
      <c r="W471">
        <v>13</v>
      </c>
      <c r="X471" t="s">
        <v>5</v>
      </c>
      <c r="Y471">
        <v>3409</v>
      </c>
      <c r="Z471" t="s">
        <v>595</v>
      </c>
      <c r="AA471" t="s">
        <v>596</v>
      </c>
      <c r="AB471">
        <v>9</v>
      </c>
      <c r="AC471">
        <v>1</v>
      </c>
      <c r="AD471">
        <f t="shared" si="54"/>
        <v>0</v>
      </c>
      <c r="AE471">
        <f t="shared" si="55"/>
        <v>0</v>
      </c>
      <c r="AF471">
        <v>574</v>
      </c>
      <c r="AG471">
        <v>1501</v>
      </c>
      <c r="AH471">
        <v>2.0904565695065012</v>
      </c>
      <c r="AI471">
        <v>0</v>
      </c>
      <c r="AJ471">
        <v>1.022489462047815E-2</v>
      </c>
      <c r="AK471">
        <v>0.98977506160736084</v>
      </c>
      <c r="AL471">
        <v>0</v>
      </c>
      <c r="AM471">
        <v>1</v>
      </c>
    </row>
    <row r="472" spans="1:39" x14ac:dyDescent="0.2">
      <c r="A472" t="s">
        <v>0</v>
      </c>
      <c r="B472" t="s">
        <v>1</v>
      </c>
      <c r="C472" t="s">
        <v>2</v>
      </c>
      <c r="D472" t="s">
        <v>466</v>
      </c>
      <c r="E472">
        <v>2.1563748852541562</v>
      </c>
      <c r="F472">
        <v>377</v>
      </c>
      <c r="G472">
        <v>120</v>
      </c>
      <c r="H472">
        <v>0.3183023872679045</v>
      </c>
      <c r="I472">
        <v>127918</v>
      </c>
      <c r="J472">
        <v>339.30503978779842</v>
      </c>
      <c r="K472">
        <v>3.694960212201591</v>
      </c>
      <c r="L472">
        <f t="shared" si="52"/>
        <v>3.2704317812222272</v>
      </c>
      <c r="M472">
        <v>5.4606786657711286</v>
      </c>
      <c r="N472">
        <f t="shared" si="49"/>
        <v>0.99204244031830235</v>
      </c>
      <c r="O472" s="1">
        <f t="shared" si="50"/>
        <v>0.15119363395225463</v>
      </c>
      <c r="P472" s="1">
        <f t="shared" si="51"/>
        <v>0</v>
      </c>
      <c r="Q472" s="1">
        <f t="shared" si="53"/>
        <v>7.9575596816976457E-3</v>
      </c>
      <c r="R472">
        <v>10</v>
      </c>
      <c r="S472">
        <v>124</v>
      </c>
      <c r="T472">
        <v>7</v>
      </c>
      <c r="U472">
        <v>7.0024213075060544</v>
      </c>
      <c r="V472" t="s">
        <v>4</v>
      </c>
      <c r="W472">
        <v>13</v>
      </c>
      <c r="X472" t="s">
        <v>5</v>
      </c>
      <c r="Y472">
        <v>3409</v>
      </c>
      <c r="Z472" t="s">
        <v>573</v>
      </c>
      <c r="AA472" t="s">
        <v>597</v>
      </c>
      <c r="AB472">
        <v>0</v>
      </c>
      <c r="AC472">
        <v>0</v>
      </c>
      <c r="AD472">
        <f t="shared" si="54"/>
        <v>0</v>
      </c>
      <c r="AE472">
        <f t="shared" si="55"/>
        <v>0</v>
      </c>
      <c r="AF472">
        <v>239</v>
      </c>
      <c r="AG472">
        <v>10234</v>
      </c>
      <c r="AH472">
        <v>7.9803642995560056</v>
      </c>
      <c r="AI472">
        <v>1</v>
      </c>
      <c r="AJ472">
        <v>9.0439245104789734E-3</v>
      </c>
      <c r="AK472">
        <v>0.99095612764358521</v>
      </c>
      <c r="AL472">
        <v>0</v>
      </c>
      <c r="AM472">
        <v>1</v>
      </c>
    </row>
    <row r="473" spans="1:39" x14ac:dyDescent="0.2">
      <c r="A473" t="s">
        <v>0</v>
      </c>
      <c r="B473" t="s">
        <v>1</v>
      </c>
      <c r="C473" t="s">
        <v>2</v>
      </c>
      <c r="D473" t="s">
        <v>466</v>
      </c>
      <c r="E473">
        <v>2.1563749462105282</v>
      </c>
      <c r="F473">
        <v>377</v>
      </c>
      <c r="G473">
        <v>120</v>
      </c>
      <c r="H473">
        <v>0.3183023872679045</v>
      </c>
      <c r="I473">
        <v>127918</v>
      </c>
      <c r="J473">
        <v>339.30503978779842</v>
      </c>
      <c r="K473">
        <v>3.694960212201591</v>
      </c>
      <c r="L473">
        <f t="shared" si="52"/>
        <v>3.2704317812222272</v>
      </c>
      <c r="M473">
        <v>5.4606786657711286</v>
      </c>
      <c r="N473">
        <f t="shared" si="49"/>
        <v>0.99204244031830235</v>
      </c>
      <c r="O473" s="1">
        <f t="shared" si="50"/>
        <v>0.15119363395225463</v>
      </c>
      <c r="P473" s="1">
        <f t="shared" si="51"/>
        <v>0</v>
      </c>
      <c r="Q473" s="1">
        <f t="shared" si="53"/>
        <v>7.9575596816976457E-3</v>
      </c>
      <c r="R473">
        <v>10</v>
      </c>
      <c r="S473">
        <v>124</v>
      </c>
      <c r="T473">
        <v>7</v>
      </c>
      <c r="U473">
        <v>7.0024213075060544</v>
      </c>
      <c r="V473" t="s">
        <v>4</v>
      </c>
      <c r="W473">
        <v>13</v>
      </c>
      <c r="X473" t="s">
        <v>5</v>
      </c>
      <c r="Y473">
        <v>3409</v>
      </c>
      <c r="Z473" t="s">
        <v>598</v>
      </c>
      <c r="AA473" t="s">
        <v>599</v>
      </c>
      <c r="AB473">
        <v>2</v>
      </c>
      <c r="AC473">
        <v>0</v>
      </c>
      <c r="AD473">
        <f t="shared" si="54"/>
        <v>0</v>
      </c>
      <c r="AE473">
        <f t="shared" si="55"/>
        <v>0</v>
      </c>
      <c r="AF473">
        <v>592</v>
      </c>
      <c r="AG473">
        <v>13652</v>
      </c>
      <c r="AH473">
        <v>14.4124481101941</v>
      </c>
      <c r="AI473">
        <v>1</v>
      </c>
      <c r="AJ473">
        <v>1.962007395923138E-2</v>
      </c>
      <c r="AK473">
        <v>0.98037993907928467</v>
      </c>
      <c r="AL473">
        <v>0</v>
      </c>
      <c r="AM473">
        <v>1</v>
      </c>
    </row>
    <row r="474" spans="1:39" x14ac:dyDescent="0.2">
      <c r="A474" t="s">
        <v>0</v>
      </c>
      <c r="B474" t="s">
        <v>1</v>
      </c>
      <c r="C474" t="s">
        <v>2</v>
      </c>
      <c r="D474" t="s">
        <v>466</v>
      </c>
      <c r="E474">
        <v>2.1563750139044542</v>
      </c>
      <c r="F474">
        <v>377</v>
      </c>
      <c r="G474">
        <v>120</v>
      </c>
      <c r="H474">
        <v>0.3183023872679045</v>
      </c>
      <c r="I474">
        <v>127918</v>
      </c>
      <c r="J474">
        <v>339.30503978779842</v>
      </c>
      <c r="K474">
        <v>3.694960212201591</v>
      </c>
      <c r="L474">
        <f t="shared" si="52"/>
        <v>3.2704317812222272</v>
      </c>
      <c r="M474">
        <v>5.4606786657711286</v>
      </c>
      <c r="N474">
        <f t="shared" si="49"/>
        <v>0.99204244031830235</v>
      </c>
      <c r="O474" s="1">
        <f t="shared" si="50"/>
        <v>0.15119363395225463</v>
      </c>
      <c r="P474" s="1">
        <f t="shared" si="51"/>
        <v>0</v>
      </c>
      <c r="Q474" s="1">
        <f t="shared" si="53"/>
        <v>7.9575596816976457E-3</v>
      </c>
      <c r="R474">
        <v>10</v>
      </c>
      <c r="S474">
        <v>124</v>
      </c>
      <c r="T474">
        <v>7</v>
      </c>
      <c r="U474">
        <v>7.0024213075060544</v>
      </c>
      <c r="V474" t="s">
        <v>4</v>
      </c>
      <c r="W474">
        <v>13</v>
      </c>
      <c r="X474" t="s">
        <v>5</v>
      </c>
      <c r="Y474">
        <v>3409</v>
      </c>
      <c r="Z474" t="s">
        <v>73</v>
      </c>
      <c r="AA474" t="s">
        <v>600</v>
      </c>
      <c r="AB474">
        <v>8</v>
      </c>
      <c r="AC474">
        <v>0</v>
      </c>
      <c r="AD474">
        <f t="shared" si="54"/>
        <v>0</v>
      </c>
      <c r="AE474">
        <f t="shared" si="55"/>
        <v>0</v>
      </c>
      <c r="AF474">
        <v>203</v>
      </c>
      <c r="AG474">
        <v>74661</v>
      </c>
      <c r="AH474">
        <v>6.2946258873607306</v>
      </c>
      <c r="AI474">
        <v>0</v>
      </c>
      <c r="AJ474">
        <v>2.8419781476259232E-2</v>
      </c>
      <c r="AK474">
        <v>0.97158020734786987</v>
      </c>
      <c r="AL474">
        <v>0</v>
      </c>
      <c r="AM474">
        <v>1</v>
      </c>
    </row>
    <row r="475" spans="1:39" x14ac:dyDescent="0.2">
      <c r="A475" t="s">
        <v>0</v>
      </c>
      <c r="B475" t="s">
        <v>1</v>
      </c>
      <c r="C475" t="s">
        <v>2</v>
      </c>
      <c r="D475" t="s">
        <v>466</v>
      </c>
      <c r="E475">
        <v>2.1563750638553771</v>
      </c>
      <c r="F475">
        <v>377</v>
      </c>
      <c r="G475">
        <v>120</v>
      </c>
      <c r="H475">
        <v>0.3183023872679045</v>
      </c>
      <c r="I475">
        <v>127918</v>
      </c>
      <c r="J475">
        <v>339.30503978779842</v>
      </c>
      <c r="K475">
        <v>3.694960212201591</v>
      </c>
      <c r="L475">
        <f t="shared" si="52"/>
        <v>3.2704317812222272</v>
      </c>
      <c r="M475">
        <v>5.4606786657711286</v>
      </c>
      <c r="N475">
        <f t="shared" si="49"/>
        <v>0.99204244031830235</v>
      </c>
      <c r="O475" s="1">
        <f t="shared" si="50"/>
        <v>0.15119363395225463</v>
      </c>
      <c r="P475" s="1">
        <f t="shared" si="51"/>
        <v>0</v>
      </c>
      <c r="Q475" s="1">
        <f t="shared" si="53"/>
        <v>7.9575596816976457E-3</v>
      </c>
      <c r="R475">
        <v>10</v>
      </c>
      <c r="S475">
        <v>124</v>
      </c>
      <c r="T475">
        <v>7</v>
      </c>
      <c r="U475">
        <v>7.0024213075060544</v>
      </c>
      <c r="V475" t="s">
        <v>4</v>
      </c>
      <c r="W475">
        <v>13</v>
      </c>
      <c r="X475" t="s">
        <v>5</v>
      </c>
      <c r="Y475">
        <v>3409</v>
      </c>
      <c r="Z475" t="s">
        <v>573</v>
      </c>
      <c r="AA475" t="s">
        <v>601</v>
      </c>
      <c r="AB475">
        <v>5</v>
      </c>
      <c r="AC475">
        <v>0</v>
      </c>
      <c r="AD475">
        <f t="shared" si="54"/>
        <v>0</v>
      </c>
      <c r="AE475">
        <f t="shared" si="55"/>
        <v>0</v>
      </c>
      <c r="AF475">
        <v>253</v>
      </c>
      <c r="AG475">
        <v>10234</v>
      </c>
      <c r="AH475">
        <v>7.980364491017788</v>
      </c>
      <c r="AI475">
        <v>1</v>
      </c>
      <c r="AJ475">
        <v>2.0247263833880421E-2</v>
      </c>
      <c r="AK475">
        <v>0.97975277900695801</v>
      </c>
      <c r="AL475">
        <v>0</v>
      </c>
      <c r="AM475">
        <v>1</v>
      </c>
    </row>
    <row r="476" spans="1:39" x14ac:dyDescent="0.2">
      <c r="A476" t="s">
        <v>0</v>
      </c>
      <c r="B476" t="s">
        <v>1</v>
      </c>
      <c r="C476" t="s">
        <v>2</v>
      </c>
      <c r="D476" t="s">
        <v>466</v>
      </c>
      <c r="E476">
        <v>2.1563751297586311</v>
      </c>
      <c r="F476">
        <v>377</v>
      </c>
      <c r="G476">
        <v>120</v>
      </c>
      <c r="H476">
        <v>0.3183023872679045</v>
      </c>
      <c r="I476">
        <v>127918</v>
      </c>
      <c r="J476">
        <v>339.30503978779842</v>
      </c>
      <c r="K476">
        <v>3.694960212201591</v>
      </c>
      <c r="L476">
        <f t="shared" si="52"/>
        <v>3.2704317812222272</v>
      </c>
      <c r="M476">
        <v>5.4606786657711286</v>
      </c>
      <c r="N476">
        <f t="shared" si="49"/>
        <v>0.99204244031830235</v>
      </c>
      <c r="O476" s="1">
        <f t="shared" si="50"/>
        <v>0.15119363395225463</v>
      </c>
      <c r="P476" s="1">
        <f t="shared" si="51"/>
        <v>0</v>
      </c>
      <c r="Q476" s="1">
        <f t="shared" si="53"/>
        <v>7.9575596816976457E-3</v>
      </c>
      <c r="R476">
        <v>10</v>
      </c>
      <c r="S476">
        <v>124</v>
      </c>
      <c r="T476">
        <v>7</v>
      </c>
      <c r="U476">
        <v>7.0024213075060544</v>
      </c>
      <c r="V476" t="s">
        <v>4</v>
      </c>
      <c r="W476">
        <v>13</v>
      </c>
      <c r="X476" t="s">
        <v>5</v>
      </c>
      <c r="Y476">
        <v>3409</v>
      </c>
      <c r="Z476" t="s">
        <v>602</v>
      </c>
      <c r="AA476" t="s">
        <v>603</v>
      </c>
      <c r="AB476">
        <v>6</v>
      </c>
      <c r="AC476">
        <v>0</v>
      </c>
      <c r="AD476">
        <f t="shared" si="54"/>
        <v>0</v>
      </c>
      <c r="AE476">
        <f t="shared" si="55"/>
        <v>0</v>
      </c>
      <c r="AF476">
        <v>858</v>
      </c>
      <c r="AG476">
        <v>1313</v>
      </c>
      <c r="AH476">
        <v>5.27395308783698</v>
      </c>
      <c r="AI476">
        <v>0</v>
      </c>
      <c r="AJ476">
        <v>1.628976687788963E-2</v>
      </c>
      <c r="AK476">
        <v>0.98371028900146484</v>
      </c>
      <c r="AL476">
        <v>0</v>
      </c>
      <c r="AM476">
        <v>1</v>
      </c>
    </row>
    <row r="477" spans="1:39" x14ac:dyDescent="0.2">
      <c r="A477" t="s">
        <v>0</v>
      </c>
      <c r="B477" t="s">
        <v>1</v>
      </c>
      <c r="C477" t="s">
        <v>2</v>
      </c>
      <c r="D477" t="s">
        <v>466</v>
      </c>
      <c r="E477">
        <v>2.1563751961370521</v>
      </c>
      <c r="F477">
        <v>377</v>
      </c>
      <c r="G477">
        <v>120</v>
      </c>
      <c r="H477">
        <v>0.3183023872679045</v>
      </c>
      <c r="I477">
        <v>127918</v>
      </c>
      <c r="J477">
        <v>339.30503978779842</v>
      </c>
      <c r="K477">
        <v>3.694960212201591</v>
      </c>
      <c r="L477">
        <f t="shared" si="52"/>
        <v>3.2704317812222272</v>
      </c>
      <c r="M477">
        <v>5.4606786657711286</v>
      </c>
      <c r="N477">
        <f t="shared" si="49"/>
        <v>0.99204244031830235</v>
      </c>
      <c r="O477" s="1">
        <f t="shared" si="50"/>
        <v>0.15119363395225463</v>
      </c>
      <c r="P477" s="1">
        <f t="shared" si="51"/>
        <v>0</v>
      </c>
      <c r="Q477" s="1">
        <f t="shared" si="53"/>
        <v>7.9575596816976457E-3</v>
      </c>
      <c r="R477">
        <v>10</v>
      </c>
      <c r="S477">
        <v>124</v>
      </c>
      <c r="T477">
        <v>7</v>
      </c>
      <c r="U477">
        <v>7.0024213075060544</v>
      </c>
      <c r="V477" t="s">
        <v>4</v>
      </c>
      <c r="W477">
        <v>13</v>
      </c>
      <c r="X477" t="s">
        <v>5</v>
      </c>
      <c r="Y477">
        <v>3409</v>
      </c>
      <c r="Z477" t="s">
        <v>573</v>
      </c>
      <c r="AA477" t="s">
        <v>604</v>
      </c>
      <c r="AB477">
        <v>1</v>
      </c>
      <c r="AC477">
        <v>0</v>
      </c>
      <c r="AD477">
        <f t="shared" si="54"/>
        <v>0</v>
      </c>
      <c r="AE477">
        <f t="shared" si="55"/>
        <v>0</v>
      </c>
      <c r="AF477">
        <v>480</v>
      </c>
      <c r="AG477">
        <v>10234</v>
      </c>
      <c r="AH477">
        <v>7.9803646214903914</v>
      </c>
      <c r="AI477">
        <v>1</v>
      </c>
      <c r="AJ477">
        <v>2.7419049292802811E-2</v>
      </c>
      <c r="AK477">
        <v>0.97258096933364868</v>
      </c>
      <c r="AL477">
        <v>0</v>
      </c>
      <c r="AM477">
        <v>1</v>
      </c>
    </row>
    <row r="478" spans="1:39" x14ac:dyDescent="0.2">
      <c r="A478" t="s">
        <v>0</v>
      </c>
      <c r="B478" t="s">
        <v>1</v>
      </c>
      <c r="C478" t="s">
        <v>2</v>
      </c>
      <c r="D478" t="s">
        <v>466</v>
      </c>
      <c r="E478">
        <v>2.1563752634133682</v>
      </c>
      <c r="F478">
        <v>377</v>
      </c>
      <c r="G478">
        <v>120</v>
      </c>
      <c r="H478">
        <v>0.3183023872679045</v>
      </c>
      <c r="I478">
        <v>127918</v>
      </c>
      <c r="J478">
        <v>339.30503978779842</v>
      </c>
      <c r="K478">
        <v>3.694960212201591</v>
      </c>
      <c r="L478">
        <f t="shared" si="52"/>
        <v>3.2704317812222272</v>
      </c>
      <c r="M478">
        <v>5.4606786657711286</v>
      </c>
      <c r="N478">
        <f t="shared" si="49"/>
        <v>0.99204244031830235</v>
      </c>
      <c r="O478" s="1">
        <f t="shared" si="50"/>
        <v>0.15119363395225463</v>
      </c>
      <c r="P478" s="1">
        <f t="shared" si="51"/>
        <v>0</v>
      </c>
      <c r="Q478" s="1">
        <f t="shared" si="53"/>
        <v>7.9575596816976457E-3</v>
      </c>
      <c r="R478">
        <v>10</v>
      </c>
      <c r="S478">
        <v>124</v>
      </c>
      <c r="T478">
        <v>7</v>
      </c>
      <c r="U478">
        <v>7.0024213075060544</v>
      </c>
      <c r="V478" t="s">
        <v>4</v>
      </c>
      <c r="W478">
        <v>13</v>
      </c>
      <c r="X478" t="s">
        <v>5</v>
      </c>
      <c r="Y478">
        <v>3409</v>
      </c>
      <c r="Z478" t="s">
        <v>602</v>
      </c>
      <c r="AA478" t="s">
        <v>605</v>
      </c>
      <c r="AB478">
        <v>3</v>
      </c>
      <c r="AC478">
        <v>0</v>
      </c>
      <c r="AD478">
        <f t="shared" si="54"/>
        <v>0</v>
      </c>
      <c r="AE478">
        <f t="shared" si="55"/>
        <v>0</v>
      </c>
      <c r="AF478">
        <v>771</v>
      </c>
      <c r="AG478">
        <v>1313</v>
      </c>
      <c r="AH478">
        <v>5.2739532213055842</v>
      </c>
      <c r="AI478">
        <v>0</v>
      </c>
      <c r="AJ478">
        <v>1.01139135658741E-2</v>
      </c>
      <c r="AK478">
        <v>0.98988604545593262</v>
      </c>
      <c r="AL478">
        <v>0</v>
      </c>
      <c r="AM478">
        <v>1</v>
      </c>
    </row>
    <row r="479" spans="1:39" x14ac:dyDescent="0.2">
      <c r="A479" t="s">
        <v>0</v>
      </c>
      <c r="B479" t="s">
        <v>1</v>
      </c>
      <c r="C479" t="s">
        <v>2</v>
      </c>
      <c r="D479" t="s">
        <v>466</v>
      </c>
      <c r="E479">
        <v>2.1563753292386161</v>
      </c>
      <c r="F479">
        <v>377</v>
      </c>
      <c r="G479">
        <v>120</v>
      </c>
      <c r="H479">
        <v>0.3183023872679045</v>
      </c>
      <c r="I479">
        <v>127918</v>
      </c>
      <c r="J479">
        <v>339.30503978779842</v>
      </c>
      <c r="K479">
        <v>3.694960212201591</v>
      </c>
      <c r="L479">
        <f t="shared" si="52"/>
        <v>3.2704317812222272</v>
      </c>
      <c r="M479">
        <v>5.4606786657711286</v>
      </c>
      <c r="N479">
        <f t="shared" si="49"/>
        <v>0.99204244031830235</v>
      </c>
      <c r="O479" s="1">
        <f t="shared" si="50"/>
        <v>0.15119363395225463</v>
      </c>
      <c r="P479" s="1">
        <f t="shared" si="51"/>
        <v>0</v>
      </c>
      <c r="Q479" s="1">
        <f t="shared" si="53"/>
        <v>7.9575596816976457E-3</v>
      </c>
      <c r="R479">
        <v>10</v>
      </c>
      <c r="S479">
        <v>124</v>
      </c>
      <c r="T479">
        <v>7</v>
      </c>
      <c r="U479">
        <v>7.0024213075060544</v>
      </c>
      <c r="V479" t="s">
        <v>4</v>
      </c>
      <c r="W479">
        <v>13</v>
      </c>
      <c r="X479" t="s">
        <v>5</v>
      </c>
      <c r="Y479">
        <v>3409</v>
      </c>
      <c r="Z479" t="s">
        <v>573</v>
      </c>
      <c r="AA479" t="s">
        <v>606</v>
      </c>
      <c r="AB479">
        <v>2</v>
      </c>
      <c r="AC479">
        <v>0</v>
      </c>
      <c r="AD479">
        <f t="shared" si="54"/>
        <v>0</v>
      </c>
      <c r="AE479">
        <f t="shared" si="55"/>
        <v>0</v>
      </c>
      <c r="AF479">
        <v>612</v>
      </c>
      <c r="AG479">
        <v>10234</v>
      </c>
      <c r="AH479">
        <v>7.9803647370594577</v>
      </c>
      <c r="AI479">
        <v>1</v>
      </c>
      <c r="AJ479">
        <v>1.7642578110098839E-2</v>
      </c>
      <c r="AK479">
        <v>0.98235738277435303</v>
      </c>
      <c r="AL479">
        <v>0</v>
      </c>
      <c r="AM479">
        <v>1</v>
      </c>
    </row>
    <row r="480" spans="1:39" x14ac:dyDescent="0.2">
      <c r="A480" t="s">
        <v>0</v>
      </c>
      <c r="B480" t="s">
        <v>1</v>
      </c>
      <c r="C480" t="s">
        <v>2</v>
      </c>
      <c r="D480" t="s">
        <v>466</v>
      </c>
      <c r="E480">
        <v>2.1563753784715241</v>
      </c>
      <c r="F480">
        <v>377</v>
      </c>
      <c r="G480">
        <v>120</v>
      </c>
      <c r="H480">
        <v>0.3183023872679045</v>
      </c>
      <c r="I480">
        <v>127918</v>
      </c>
      <c r="J480">
        <v>339.30503978779842</v>
      </c>
      <c r="K480">
        <v>3.694960212201591</v>
      </c>
      <c r="L480">
        <f t="shared" si="52"/>
        <v>3.2704317812222272</v>
      </c>
      <c r="M480">
        <v>5.4606786657711286</v>
      </c>
      <c r="N480">
        <f t="shared" si="49"/>
        <v>0.99204244031830235</v>
      </c>
      <c r="O480" s="1">
        <f t="shared" si="50"/>
        <v>0.15119363395225463</v>
      </c>
      <c r="P480" s="1">
        <f t="shared" si="51"/>
        <v>0</v>
      </c>
      <c r="Q480" s="1">
        <f t="shared" si="53"/>
        <v>7.9575596816976457E-3</v>
      </c>
      <c r="R480">
        <v>10</v>
      </c>
      <c r="S480">
        <v>124</v>
      </c>
      <c r="T480">
        <v>7</v>
      </c>
      <c r="U480">
        <v>7.0024213075060544</v>
      </c>
      <c r="V480" t="s">
        <v>4</v>
      </c>
      <c r="W480">
        <v>13</v>
      </c>
      <c r="X480" t="s">
        <v>5</v>
      </c>
      <c r="Y480">
        <v>3409</v>
      </c>
      <c r="Z480" t="s">
        <v>602</v>
      </c>
      <c r="AA480" t="s">
        <v>607</v>
      </c>
      <c r="AB480">
        <v>2</v>
      </c>
      <c r="AC480">
        <v>0</v>
      </c>
      <c r="AD480">
        <f t="shared" si="54"/>
        <v>0</v>
      </c>
      <c r="AE480">
        <f t="shared" si="55"/>
        <v>0</v>
      </c>
      <c r="AF480">
        <v>79</v>
      </c>
      <c r="AG480">
        <v>1313</v>
      </c>
      <c r="AH480">
        <v>5.2739533371491616</v>
      </c>
      <c r="AI480">
        <v>0</v>
      </c>
      <c r="AJ480">
        <v>1.149771176278591E-2</v>
      </c>
      <c r="AK480">
        <v>0.98850226402282715</v>
      </c>
      <c r="AL480">
        <v>0</v>
      </c>
      <c r="AM480">
        <v>1</v>
      </c>
    </row>
    <row r="481" spans="1:39" x14ac:dyDescent="0.2">
      <c r="A481" t="s">
        <v>0</v>
      </c>
      <c r="B481" t="s">
        <v>1</v>
      </c>
      <c r="C481" t="s">
        <v>2</v>
      </c>
      <c r="D481" t="s">
        <v>466</v>
      </c>
      <c r="E481">
        <v>2.1563754429592512</v>
      </c>
      <c r="F481">
        <v>377</v>
      </c>
      <c r="G481">
        <v>120</v>
      </c>
      <c r="H481">
        <v>0.3183023872679045</v>
      </c>
      <c r="I481">
        <v>127918</v>
      </c>
      <c r="J481">
        <v>339.30503978779842</v>
      </c>
      <c r="K481">
        <v>3.694960212201591</v>
      </c>
      <c r="L481">
        <f t="shared" si="52"/>
        <v>3.2704317812222272</v>
      </c>
      <c r="M481">
        <v>5.4606786657711286</v>
      </c>
      <c r="N481">
        <f t="shared" si="49"/>
        <v>0.99204244031830235</v>
      </c>
      <c r="O481" s="1">
        <f t="shared" si="50"/>
        <v>0.15119363395225463</v>
      </c>
      <c r="P481" s="1">
        <f t="shared" si="51"/>
        <v>0</v>
      </c>
      <c r="Q481" s="1">
        <f t="shared" si="53"/>
        <v>7.9575596816976457E-3</v>
      </c>
      <c r="R481">
        <v>10</v>
      </c>
      <c r="S481">
        <v>124</v>
      </c>
      <c r="T481">
        <v>7</v>
      </c>
      <c r="U481">
        <v>7.0024213075060544</v>
      </c>
      <c r="V481" t="s">
        <v>4</v>
      </c>
      <c r="W481">
        <v>13</v>
      </c>
      <c r="X481" t="s">
        <v>5</v>
      </c>
      <c r="Y481">
        <v>3409</v>
      </c>
      <c r="Z481" t="s">
        <v>608</v>
      </c>
      <c r="AA481" t="s">
        <v>609</v>
      </c>
      <c r="AB481">
        <v>5</v>
      </c>
      <c r="AC481">
        <v>0</v>
      </c>
      <c r="AD481">
        <f t="shared" si="54"/>
        <v>0</v>
      </c>
      <c r="AE481">
        <f t="shared" si="55"/>
        <v>0</v>
      </c>
      <c r="AF481">
        <v>192</v>
      </c>
      <c r="AG481">
        <v>16106</v>
      </c>
      <c r="AH481">
        <v>10.08739554004962</v>
      </c>
      <c r="AI481">
        <v>1</v>
      </c>
      <c r="AJ481">
        <v>7.8195212408900261E-3</v>
      </c>
      <c r="AK481">
        <v>0.9921804666519165</v>
      </c>
      <c r="AL481">
        <v>0</v>
      </c>
      <c r="AM481">
        <v>1</v>
      </c>
    </row>
    <row r="482" spans="1:39" x14ac:dyDescent="0.2">
      <c r="A482" t="s">
        <v>0</v>
      </c>
      <c r="B482" t="s">
        <v>1</v>
      </c>
      <c r="C482" t="s">
        <v>2</v>
      </c>
      <c r="D482" t="s">
        <v>466</v>
      </c>
      <c r="E482">
        <v>2.1563755067375672</v>
      </c>
      <c r="F482">
        <v>377</v>
      </c>
      <c r="G482">
        <v>120</v>
      </c>
      <c r="H482">
        <v>0.3183023872679045</v>
      </c>
      <c r="I482">
        <v>127918</v>
      </c>
      <c r="J482">
        <v>339.30503978779842</v>
      </c>
      <c r="K482">
        <v>3.694960212201591</v>
      </c>
      <c r="L482">
        <f t="shared" si="52"/>
        <v>3.2704317812222272</v>
      </c>
      <c r="M482">
        <v>5.4606786657711286</v>
      </c>
      <c r="N482">
        <f t="shared" si="49"/>
        <v>0.99204244031830235</v>
      </c>
      <c r="O482" s="1">
        <f t="shared" si="50"/>
        <v>0.15119363395225463</v>
      </c>
      <c r="P482" s="1">
        <f t="shared" si="51"/>
        <v>0</v>
      </c>
      <c r="Q482" s="1">
        <f t="shared" si="53"/>
        <v>7.9575596816976457E-3</v>
      </c>
      <c r="R482">
        <v>10</v>
      </c>
      <c r="S482">
        <v>124</v>
      </c>
      <c r="T482">
        <v>7</v>
      </c>
      <c r="U482">
        <v>7.0024213075060544</v>
      </c>
      <c r="V482" t="s">
        <v>4</v>
      </c>
      <c r="W482">
        <v>13</v>
      </c>
      <c r="X482" t="s">
        <v>5</v>
      </c>
      <c r="Y482">
        <v>3409</v>
      </c>
      <c r="Z482" t="s">
        <v>14</v>
      </c>
      <c r="AA482" t="s">
        <v>610</v>
      </c>
      <c r="AB482">
        <v>4</v>
      </c>
      <c r="AC482">
        <v>0</v>
      </c>
      <c r="AD482">
        <f t="shared" si="54"/>
        <v>0</v>
      </c>
      <c r="AE482">
        <f t="shared" si="55"/>
        <v>0</v>
      </c>
      <c r="AF482">
        <v>286</v>
      </c>
      <c r="AG482">
        <v>17385</v>
      </c>
      <c r="AH482">
        <v>1.3031497511271291</v>
      </c>
      <c r="AI482">
        <v>0</v>
      </c>
      <c r="AJ482">
        <v>1.6471456736326221E-2</v>
      </c>
      <c r="AK482">
        <v>0.9835284948348999</v>
      </c>
      <c r="AL482">
        <v>0</v>
      </c>
      <c r="AM482">
        <v>1</v>
      </c>
    </row>
    <row r="483" spans="1:39" x14ac:dyDescent="0.2">
      <c r="A483" t="s">
        <v>0</v>
      </c>
      <c r="B483" t="s">
        <v>1</v>
      </c>
      <c r="C483" t="s">
        <v>2</v>
      </c>
      <c r="D483" t="s">
        <v>466</v>
      </c>
      <c r="E483">
        <v>2.156375573079873</v>
      </c>
      <c r="F483">
        <v>377</v>
      </c>
      <c r="G483">
        <v>120</v>
      </c>
      <c r="H483">
        <v>0.3183023872679045</v>
      </c>
      <c r="I483">
        <v>127918</v>
      </c>
      <c r="J483">
        <v>339.30503978779842</v>
      </c>
      <c r="K483">
        <v>3.694960212201591</v>
      </c>
      <c r="L483">
        <f t="shared" si="52"/>
        <v>3.2704317812222272</v>
      </c>
      <c r="M483">
        <v>5.4606786657711286</v>
      </c>
      <c r="N483">
        <f t="shared" si="49"/>
        <v>0.99204244031830235</v>
      </c>
      <c r="O483" s="1">
        <f t="shared" si="50"/>
        <v>0.15119363395225463</v>
      </c>
      <c r="P483" s="1">
        <f t="shared" si="51"/>
        <v>0</v>
      </c>
      <c r="Q483" s="1">
        <f t="shared" si="53"/>
        <v>7.9575596816976457E-3</v>
      </c>
      <c r="R483">
        <v>10</v>
      </c>
      <c r="S483">
        <v>124</v>
      </c>
      <c r="T483">
        <v>7</v>
      </c>
      <c r="U483">
        <v>7.0024213075060544</v>
      </c>
      <c r="V483" t="s">
        <v>4</v>
      </c>
      <c r="W483">
        <v>13</v>
      </c>
      <c r="X483" t="s">
        <v>5</v>
      </c>
      <c r="Y483">
        <v>3409</v>
      </c>
      <c r="Z483" t="s">
        <v>55</v>
      </c>
      <c r="AA483" t="s">
        <v>611</v>
      </c>
      <c r="AB483">
        <v>6</v>
      </c>
      <c r="AC483">
        <v>0</v>
      </c>
      <c r="AD483">
        <f t="shared" si="54"/>
        <v>0</v>
      </c>
      <c r="AE483">
        <f t="shared" si="55"/>
        <v>0</v>
      </c>
      <c r="AF483">
        <v>780</v>
      </c>
      <c r="AG483">
        <v>89465</v>
      </c>
      <c r="AH483">
        <v>8.0031905313365392</v>
      </c>
      <c r="AI483">
        <v>0</v>
      </c>
      <c r="AJ483">
        <v>1.390328723937273E-2</v>
      </c>
      <c r="AK483">
        <v>0.98609668016433716</v>
      </c>
      <c r="AL483">
        <v>0</v>
      </c>
      <c r="AM483">
        <v>1</v>
      </c>
    </row>
    <row r="484" spans="1:39" x14ac:dyDescent="0.2">
      <c r="A484" t="s">
        <v>0</v>
      </c>
      <c r="B484" t="s">
        <v>1</v>
      </c>
      <c r="C484" t="s">
        <v>2</v>
      </c>
      <c r="D484" t="s">
        <v>466</v>
      </c>
      <c r="E484">
        <v>2.156375646432362</v>
      </c>
      <c r="F484">
        <v>377</v>
      </c>
      <c r="G484">
        <v>120</v>
      </c>
      <c r="H484">
        <v>0.3183023872679045</v>
      </c>
      <c r="I484">
        <v>127918</v>
      </c>
      <c r="J484">
        <v>339.30503978779842</v>
      </c>
      <c r="K484">
        <v>3.694960212201591</v>
      </c>
      <c r="L484">
        <f t="shared" si="52"/>
        <v>3.2704317812222272</v>
      </c>
      <c r="M484">
        <v>5.4606786657711286</v>
      </c>
      <c r="N484">
        <f t="shared" si="49"/>
        <v>0.99204244031830235</v>
      </c>
      <c r="O484" s="1">
        <f t="shared" si="50"/>
        <v>0.15119363395225463</v>
      </c>
      <c r="P484" s="1">
        <f t="shared" si="51"/>
        <v>0</v>
      </c>
      <c r="Q484" s="1">
        <f t="shared" si="53"/>
        <v>7.9575596816976457E-3</v>
      </c>
      <c r="R484">
        <v>10</v>
      </c>
      <c r="S484">
        <v>124</v>
      </c>
      <c r="T484">
        <v>7</v>
      </c>
      <c r="U484">
        <v>7.0024213075060544</v>
      </c>
      <c r="V484" t="s">
        <v>4</v>
      </c>
      <c r="W484">
        <v>13</v>
      </c>
      <c r="X484" t="s">
        <v>5</v>
      </c>
      <c r="Y484">
        <v>3409</v>
      </c>
      <c r="Z484" t="s">
        <v>14</v>
      </c>
      <c r="AA484" t="s">
        <v>612</v>
      </c>
      <c r="AB484">
        <v>2</v>
      </c>
      <c r="AC484">
        <v>0</v>
      </c>
      <c r="AD484">
        <f t="shared" si="54"/>
        <v>0</v>
      </c>
      <c r="AE484">
        <f t="shared" si="55"/>
        <v>0</v>
      </c>
      <c r="AF484">
        <v>223</v>
      </c>
      <c r="AG484">
        <v>17385</v>
      </c>
      <c r="AH484">
        <v>1.3031498947335429</v>
      </c>
      <c r="AI484">
        <v>0</v>
      </c>
      <c r="AJ484">
        <v>1.422775443643332E-2</v>
      </c>
      <c r="AK484">
        <v>0.98577219247817993</v>
      </c>
      <c r="AL484">
        <v>0</v>
      </c>
      <c r="AM484">
        <v>1</v>
      </c>
    </row>
    <row r="485" spans="1:39" x14ac:dyDescent="0.2">
      <c r="A485" t="s">
        <v>0</v>
      </c>
      <c r="B485" t="s">
        <v>1</v>
      </c>
      <c r="C485" t="s">
        <v>2</v>
      </c>
      <c r="D485" t="s">
        <v>466</v>
      </c>
      <c r="E485">
        <v>2.1563757060883471</v>
      </c>
      <c r="F485">
        <v>377</v>
      </c>
      <c r="G485">
        <v>120</v>
      </c>
      <c r="H485">
        <v>0.3183023872679045</v>
      </c>
      <c r="I485">
        <v>127918</v>
      </c>
      <c r="J485">
        <v>339.30503978779842</v>
      </c>
      <c r="K485">
        <v>3.694960212201591</v>
      </c>
      <c r="L485">
        <f t="shared" si="52"/>
        <v>3.2704317812222272</v>
      </c>
      <c r="M485">
        <v>5.4606786657711286</v>
      </c>
      <c r="N485">
        <f t="shared" si="49"/>
        <v>0.99204244031830235</v>
      </c>
      <c r="O485" s="1">
        <f t="shared" si="50"/>
        <v>0.15119363395225463</v>
      </c>
      <c r="P485" s="1">
        <f t="shared" si="51"/>
        <v>0</v>
      </c>
      <c r="Q485" s="1">
        <f t="shared" si="53"/>
        <v>7.9575596816976457E-3</v>
      </c>
      <c r="R485">
        <v>10</v>
      </c>
      <c r="S485">
        <v>124</v>
      </c>
      <c r="T485">
        <v>7</v>
      </c>
      <c r="U485">
        <v>7.0024213075060544</v>
      </c>
      <c r="V485" t="s">
        <v>4</v>
      </c>
      <c r="W485">
        <v>13</v>
      </c>
      <c r="X485" t="s">
        <v>5</v>
      </c>
      <c r="Y485">
        <v>3409</v>
      </c>
      <c r="Z485" t="s">
        <v>47</v>
      </c>
      <c r="AA485" t="s">
        <v>613</v>
      </c>
      <c r="AB485">
        <v>2</v>
      </c>
      <c r="AC485">
        <v>0</v>
      </c>
      <c r="AD485">
        <f t="shared" si="54"/>
        <v>0</v>
      </c>
      <c r="AE485">
        <f t="shared" si="55"/>
        <v>0</v>
      </c>
      <c r="AF485">
        <v>629</v>
      </c>
      <c r="AG485">
        <v>233422</v>
      </c>
      <c r="AH485">
        <v>7.550329009774666</v>
      </c>
      <c r="AI485">
        <v>0</v>
      </c>
      <c r="AJ485">
        <v>1.0862769559025759E-2</v>
      </c>
      <c r="AK485">
        <v>0.98913723230361938</v>
      </c>
      <c r="AL485">
        <v>0</v>
      </c>
      <c r="AM485">
        <v>1</v>
      </c>
    </row>
    <row r="486" spans="1:39" x14ac:dyDescent="0.2">
      <c r="A486" t="s">
        <v>0</v>
      </c>
      <c r="B486" t="s">
        <v>1</v>
      </c>
      <c r="C486" t="s">
        <v>2</v>
      </c>
      <c r="D486" t="s">
        <v>466</v>
      </c>
      <c r="E486">
        <v>2.1563757726068671</v>
      </c>
      <c r="F486">
        <v>377</v>
      </c>
      <c r="G486">
        <v>120</v>
      </c>
      <c r="H486">
        <v>0.3183023872679045</v>
      </c>
      <c r="I486">
        <v>127918</v>
      </c>
      <c r="J486">
        <v>339.30503978779842</v>
      </c>
      <c r="K486">
        <v>3.694960212201591</v>
      </c>
      <c r="L486">
        <f t="shared" si="52"/>
        <v>3.2704317812222272</v>
      </c>
      <c r="M486">
        <v>5.4606786657711286</v>
      </c>
      <c r="N486">
        <f t="shared" si="49"/>
        <v>0.99204244031830235</v>
      </c>
      <c r="O486" s="1">
        <f t="shared" si="50"/>
        <v>0.15119363395225463</v>
      </c>
      <c r="P486" s="1">
        <f t="shared" si="51"/>
        <v>0</v>
      </c>
      <c r="Q486" s="1">
        <f t="shared" si="53"/>
        <v>7.9575596816976457E-3</v>
      </c>
      <c r="R486">
        <v>10</v>
      </c>
      <c r="S486">
        <v>124</v>
      </c>
      <c r="T486">
        <v>7</v>
      </c>
      <c r="U486">
        <v>7.0024213075060544</v>
      </c>
      <c r="V486" t="s">
        <v>4</v>
      </c>
      <c r="W486">
        <v>13</v>
      </c>
      <c r="X486" t="s">
        <v>5</v>
      </c>
      <c r="Y486">
        <v>3409</v>
      </c>
      <c r="Z486" t="s">
        <v>14</v>
      </c>
      <c r="AA486" t="s">
        <v>614</v>
      </c>
      <c r="AB486">
        <v>1</v>
      </c>
      <c r="AC486">
        <v>0</v>
      </c>
      <c r="AD486">
        <f t="shared" si="54"/>
        <v>0</v>
      </c>
      <c r="AE486">
        <f t="shared" si="55"/>
        <v>0</v>
      </c>
      <c r="AF486">
        <v>238</v>
      </c>
      <c r="AG486">
        <v>17385</v>
      </c>
      <c r="AH486">
        <v>1.3031500156146281</v>
      </c>
      <c r="AI486">
        <v>0</v>
      </c>
      <c r="AJ486">
        <v>2.080701477825642E-2</v>
      </c>
      <c r="AK486">
        <v>0.97919297218322754</v>
      </c>
      <c r="AL486">
        <v>0</v>
      </c>
      <c r="AM486">
        <v>1</v>
      </c>
    </row>
    <row r="487" spans="1:39" x14ac:dyDescent="0.2">
      <c r="A487" t="s">
        <v>0</v>
      </c>
      <c r="B487" t="s">
        <v>1</v>
      </c>
      <c r="C487" t="s">
        <v>2</v>
      </c>
      <c r="D487" t="s">
        <v>466</v>
      </c>
      <c r="E487">
        <v>2.1563758281667651</v>
      </c>
      <c r="F487">
        <v>377</v>
      </c>
      <c r="G487">
        <v>120</v>
      </c>
      <c r="H487">
        <v>0.3183023872679045</v>
      </c>
      <c r="I487">
        <v>127918</v>
      </c>
      <c r="J487">
        <v>339.30503978779842</v>
      </c>
      <c r="K487">
        <v>3.694960212201591</v>
      </c>
      <c r="L487">
        <f t="shared" si="52"/>
        <v>3.2704317812222272</v>
      </c>
      <c r="M487">
        <v>5.4606786657711286</v>
      </c>
      <c r="N487">
        <f t="shared" si="49"/>
        <v>0.99204244031830235</v>
      </c>
      <c r="O487" s="1">
        <f t="shared" si="50"/>
        <v>0.15119363395225463</v>
      </c>
      <c r="P487" s="1">
        <f t="shared" si="51"/>
        <v>0</v>
      </c>
      <c r="Q487" s="1">
        <f t="shared" si="53"/>
        <v>7.9575596816976457E-3</v>
      </c>
      <c r="R487">
        <v>10</v>
      </c>
      <c r="S487">
        <v>124</v>
      </c>
      <c r="T487">
        <v>7</v>
      </c>
      <c r="U487">
        <v>7.0024213075060544</v>
      </c>
      <c r="V487" t="s">
        <v>4</v>
      </c>
      <c r="W487">
        <v>13</v>
      </c>
      <c r="X487" t="s">
        <v>5</v>
      </c>
      <c r="Y487">
        <v>3409</v>
      </c>
      <c r="Z487" t="s">
        <v>102</v>
      </c>
      <c r="AA487" t="s">
        <v>615</v>
      </c>
      <c r="AB487">
        <v>4</v>
      </c>
      <c r="AC487">
        <v>0</v>
      </c>
      <c r="AD487">
        <f t="shared" si="54"/>
        <v>0</v>
      </c>
      <c r="AE487">
        <f t="shared" si="55"/>
        <v>0</v>
      </c>
      <c r="AF487">
        <v>920</v>
      </c>
      <c r="AG487">
        <v>25488</v>
      </c>
      <c r="AH487">
        <v>2.862280975896315</v>
      </c>
      <c r="AI487">
        <v>0</v>
      </c>
      <c r="AJ487">
        <v>1.0507716797292231E-2</v>
      </c>
      <c r="AK487">
        <v>0.98949229717254639</v>
      </c>
      <c r="AL487">
        <v>0</v>
      </c>
      <c r="AM487">
        <v>1</v>
      </c>
    </row>
    <row r="488" spans="1:39" x14ac:dyDescent="0.2">
      <c r="A488" t="s">
        <v>0</v>
      </c>
      <c r="B488" t="s">
        <v>1</v>
      </c>
      <c r="C488" t="s">
        <v>2</v>
      </c>
      <c r="D488" t="s">
        <v>466</v>
      </c>
      <c r="E488">
        <v>2.1563758947861218</v>
      </c>
      <c r="F488">
        <v>377</v>
      </c>
      <c r="G488">
        <v>120</v>
      </c>
      <c r="H488">
        <v>0.3183023872679045</v>
      </c>
      <c r="I488">
        <v>127918</v>
      </c>
      <c r="J488">
        <v>339.30503978779842</v>
      </c>
      <c r="K488">
        <v>3.694960212201591</v>
      </c>
      <c r="L488">
        <f t="shared" si="52"/>
        <v>3.2704317812222272</v>
      </c>
      <c r="M488">
        <v>5.4606786657711286</v>
      </c>
      <c r="N488">
        <f t="shared" si="49"/>
        <v>0.99204244031830235</v>
      </c>
      <c r="O488" s="1">
        <f t="shared" si="50"/>
        <v>0.15119363395225463</v>
      </c>
      <c r="P488" s="1">
        <f t="shared" si="51"/>
        <v>0</v>
      </c>
      <c r="Q488" s="1">
        <f t="shared" si="53"/>
        <v>7.9575596816976457E-3</v>
      </c>
      <c r="R488">
        <v>10</v>
      </c>
      <c r="S488">
        <v>124</v>
      </c>
      <c r="T488">
        <v>7</v>
      </c>
      <c r="U488">
        <v>7.0024213075060544</v>
      </c>
      <c r="V488" t="s">
        <v>4</v>
      </c>
      <c r="W488">
        <v>13</v>
      </c>
      <c r="X488" t="s">
        <v>5</v>
      </c>
      <c r="Y488">
        <v>3409</v>
      </c>
      <c r="Z488" t="s">
        <v>616</v>
      </c>
      <c r="AA488" t="s">
        <v>617</v>
      </c>
      <c r="AB488">
        <v>2</v>
      </c>
      <c r="AC488">
        <v>0</v>
      </c>
      <c r="AD488">
        <f t="shared" si="54"/>
        <v>0</v>
      </c>
      <c r="AE488">
        <f t="shared" si="55"/>
        <v>0</v>
      </c>
      <c r="AF488">
        <v>323</v>
      </c>
      <c r="AG488">
        <v>2034</v>
      </c>
      <c r="AH488">
        <v>1.05672328041828</v>
      </c>
      <c r="AI488">
        <v>0</v>
      </c>
      <c r="AJ488">
        <v>1.4401388354599479E-2</v>
      </c>
      <c r="AK488">
        <v>0.98559856414794922</v>
      </c>
      <c r="AL488">
        <v>0</v>
      </c>
      <c r="AM488">
        <v>1</v>
      </c>
    </row>
    <row r="489" spans="1:39" x14ac:dyDescent="0.2">
      <c r="A489" t="s">
        <v>0</v>
      </c>
      <c r="B489" t="s">
        <v>1</v>
      </c>
      <c r="C489" t="s">
        <v>2</v>
      </c>
      <c r="D489" t="s">
        <v>466</v>
      </c>
      <c r="E489">
        <v>2.1563759733626289</v>
      </c>
      <c r="F489">
        <v>377</v>
      </c>
      <c r="G489">
        <v>120</v>
      </c>
      <c r="H489">
        <v>0.3183023872679045</v>
      </c>
      <c r="I489">
        <v>127918</v>
      </c>
      <c r="J489">
        <v>339.30503978779842</v>
      </c>
      <c r="K489">
        <v>3.694960212201591</v>
      </c>
      <c r="L489">
        <f t="shared" si="52"/>
        <v>3.2704317812222272</v>
      </c>
      <c r="M489">
        <v>5.4606786657711286</v>
      </c>
      <c r="N489">
        <f t="shared" si="49"/>
        <v>0.99204244031830235</v>
      </c>
      <c r="O489" s="1">
        <f t="shared" si="50"/>
        <v>0.15119363395225463</v>
      </c>
      <c r="P489" s="1">
        <f t="shared" si="51"/>
        <v>0</v>
      </c>
      <c r="Q489" s="1">
        <f t="shared" si="53"/>
        <v>7.9575596816976457E-3</v>
      </c>
      <c r="R489">
        <v>10</v>
      </c>
      <c r="S489">
        <v>124</v>
      </c>
      <c r="T489">
        <v>7</v>
      </c>
      <c r="U489">
        <v>7.0024213075060544</v>
      </c>
      <c r="V489" t="s">
        <v>4</v>
      </c>
      <c r="W489">
        <v>13</v>
      </c>
      <c r="X489" t="s">
        <v>5</v>
      </c>
      <c r="Y489">
        <v>3409</v>
      </c>
      <c r="Z489" t="s">
        <v>102</v>
      </c>
      <c r="AA489" t="s">
        <v>618</v>
      </c>
      <c r="AB489">
        <v>1</v>
      </c>
      <c r="AC489">
        <v>0</v>
      </c>
      <c r="AD489">
        <f t="shared" si="54"/>
        <v>0</v>
      </c>
      <c r="AE489">
        <f t="shared" si="55"/>
        <v>0</v>
      </c>
      <c r="AF489">
        <v>1175</v>
      </c>
      <c r="AG489">
        <v>25488</v>
      </c>
      <c r="AH489">
        <v>2.862281096133656</v>
      </c>
      <c r="AI489">
        <v>0</v>
      </c>
      <c r="AJ489">
        <v>1.065366622060537E-2</v>
      </c>
      <c r="AK489">
        <v>0.98934632539749146</v>
      </c>
      <c r="AL489">
        <v>0</v>
      </c>
      <c r="AM489">
        <v>1</v>
      </c>
    </row>
    <row r="490" spans="1:39" x14ac:dyDescent="0.2">
      <c r="A490" t="s">
        <v>0</v>
      </c>
      <c r="B490" t="s">
        <v>1</v>
      </c>
      <c r="C490" t="s">
        <v>2</v>
      </c>
      <c r="D490" t="s">
        <v>466</v>
      </c>
      <c r="E490">
        <v>2.1563760385241588</v>
      </c>
      <c r="F490">
        <v>377</v>
      </c>
      <c r="G490">
        <v>120</v>
      </c>
      <c r="H490">
        <v>0.3183023872679045</v>
      </c>
      <c r="I490">
        <v>127918</v>
      </c>
      <c r="J490">
        <v>339.30503978779842</v>
      </c>
      <c r="K490">
        <v>3.694960212201591</v>
      </c>
      <c r="L490">
        <f t="shared" si="52"/>
        <v>3.2704317812222272</v>
      </c>
      <c r="M490">
        <v>5.4606786657711286</v>
      </c>
      <c r="N490">
        <f t="shared" si="49"/>
        <v>0.99204244031830235</v>
      </c>
      <c r="O490" s="1">
        <f t="shared" si="50"/>
        <v>0.15119363395225463</v>
      </c>
      <c r="P490" s="1">
        <f t="shared" si="51"/>
        <v>0</v>
      </c>
      <c r="Q490" s="1">
        <f t="shared" si="53"/>
        <v>7.9575596816976457E-3</v>
      </c>
      <c r="R490">
        <v>10</v>
      </c>
      <c r="S490">
        <v>124</v>
      </c>
      <c r="T490">
        <v>7</v>
      </c>
      <c r="U490">
        <v>7.0024213075060544</v>
      </c>
      <c r="V490" t="s">
        <v>4</v>
      </c>
      <c r="W490">
        <v>13</v>
      </c>
      <c r="X490" t="s">
        <v>5</v>
      </c>
      <c r="Y490">
        <v>3409</v>
      </c>
      <c r="Z490" t="s">
        <v>55</v>
      </c>
      <c r="AA490" t="s">
        <v>619</v>
      </c>
      <c r="AB490">
        <v>4</v>
      </c>
      <c r="AC490">
        <v>0</v>
      </c>
      <c r="AD490">
        <f t="shared" si="54"/>
        <v>0</v>
      </c>
      <c r="AE490">
        <f t="shared" si="55"/>
        <v>0</v>
      </c>
      <c r="AF490">
        <v>445</v>
      </c>
      <c r="AG490">
        <v>89465</v>
      </c>
      <c r="AH490">
        <v>8.0031909913597126</v>
      </c>
      <c r="AI490">
        <v>0</v>
      </c>
      <c r="AJ490">
        <v>8.9094294235110283E-3</v>
      </c>
      <c r="AK490">
        <v>0.99109053611755371</v>
      </c>
      <c r="AL490">
        <v>0</v>
      </c>
      <c r="AM490">
        <v>1</v>
      </c>
    </row>
    <row r="491" spans="1:39" x14ac:dyDescent="0.2">
      <c r="A491" t="s">
        <v>0</v>
      </c>
      <c r="B491" t="s">
        <v>1</v>
      </c>
      <c r="C491" t="s">
        <v>2</v>
      </c>
      <c r="D491" t="s">
        <v>466</v>
      </c>
      <c r="E491">
        <v>2.1563760892098882</v>
      </c>
      <c r="F491">
        <v>377</v>
      </c>
      <c r="G491">
        <v>120</v>
      </c>
      <c r="H491">
        <v>0.3183023872679045</v>
      </c>
      <c r="I491">
        <v>127918</v>
      </c>
      <c r="J491">
        <v>339.30503978779842</v>
      </c>
      <c r="K491">
        <v>3.694960212201591</v>
      </c>
      <c r="L491">
        <f t="shared" si="52"/>
        <v>3.2704317812222272</v>
      </c>
      <c r="M491">
        <v>5.4606786657711286</v>
      </c>
      <c r="N491">
        <f t="shared" si="49"/>
        <v>0.99204244031830235</v>
      </c>
      <c r="O491" s="1">
        <f t="shared" si="50"/>
        <v>0.15119363395225463</v>
      </c>
      <c r="P491" s="1">
        <f t="shared" si="51"/>
        <v>0</v>
      </c>
      <c r="Q491" s="1">
        <f t="shared" si="53"/>
        <v>7.9575596816976457E-3</v>
      </c>
      <c r="R491">
        <v>10</v>
      </c>
      <c r="S491">
        <v>124</v>
      </c>
      <c r="T491">
        <v>7</v>
      </c>
      <c r="U491">
        <v>7.0024213075060544</v>
      </c>
      <c r="V491" t="s">
        <v>4</v>
      </c>
      <c r="W491">
        <v>13</v>
      </c>
      <c r="X491" t="s">
        <v>5</v>
      </c>
      <c r="Y491">
        <v>3409</v>
      </c>
      <c r="Z491" t="s">
        <v>12</v>
      </c>
      <c r="AA491" t="s">
        <v>620</v>
      </c>
      <c r="AB491">
        <v>2</v>
      </c>
      <c r="AC491">
        <v>0</v>
      </c>
      <c r="AD491">
        <f t="shared" si="54"/>
        <v>0</v>
      </c>
      <c r="AE491">
        <f t="shared" si="55"/>
        <v>0</v>
      </c>
      <c r="AF491">
        <v>200</v>
      </c>
      <c r="AG491">
        <v>9291</v>
      </c>
      <c r="AH491">
        <v>0.87060869754014714</v>
      </c>
      <c r="AI491">
        <v>0</v>
      </c>
      <c r="AJ491">
        <v>1.115644350647926E-2</v>
      </c>
      <c r="AK491">
        <v>0.98884356021881104</v>
      </c>
      <c r="AL491">
        <v>0</v>
      </c>
      <c r="AM491">
        <v>1</v>
      </c>
    </row>
    <row r="492" spans="1:39" x14ac:dyDescent="0.2">
      <c r="A492" t="s">
        <v>0</v>
      </c>
      <c r="B492" t="s">
        <v>1</v>
      </c>
      <c r="C492" t="s">
        <v>2</v>
      </c>
      <c r="D492" t="s">
        <v>466</v>
      </c>
      <c r="E492">
        <v>2.1563761599266562</v>
      </c>
      <c r="F492">
        <v>377</v>
      </c>
      <c r="G492">
        <v>120</v>
      </c>
      <c r="H492">
        <v>0.3183023872679045</v>
      </c>
      <c r="I492">
        <v>127918</v>
      </c>
      <c r="J492">
        <v>339.30503978779842</v>
      </c>
      <c r="K492">
        <v>3.694960212201591</v>
      </c>
      <c r="L492">
        <f t="shared" si="52"/>
        <v>3.2704317812222272</v>
      </c>
      <c r="M492">
        <v>5.4606786657711286</v>
      </c>
      <c r="N492">
        <f t="shared" si="49"/>
        <v>0.99204244031830235</v>
      </c>
      <c r="O492" s="1">
        <f t="shared" si="50"/>
        <v>0.15119363395225463</v>
      </c>
      <c r="P492" s="1">
        <f t="shared" si="51"/>
        <v>0</v>
      </c>
      <c r="Q492" s="1">
        <f t="shared" si="53"/>
        <v>7.9575596816976457E-3</v>
      </c>
      <c r="R492">
        <v>10</v>
      </c>
      <c r="S492">
        <v>124</v>
      </c>
      <c r="T492">
        <v>7</v>
      </c>
      <c r="U492">
        <v>7.0024213075060544</v>
      </c>
      <c r="V492" t="s">
        <v>4</v>
      </c>
      <c r="W492">
        <v>13</v>
      </c>
      <c r="X492" t="s">
        <v>5</v>
      </c>
      <c r="Y492">
        <v>3409</v>
      </c>
      <c r="Z492" t="s">
        <v>102</v>
      </c>
      <c r="AA492" t="s">
        <v>621</v>
      </c>
      <c r="AB492">
        <v>2</v>
      </c>
      <c r="AC492">
        <v>0</v>
      </c>
      <c r="AD492">
        <f t="shared" si="54"/>
        <v>0</v>
      </c>
      <c r="AE492">
        <f t="shared" si="55"/>
        <v>0</v>
      </c>
      <c r="AF492">
        <v>380</v>
      </c>
      <c r="AG492">
        <v>25488</v>
      </c>
      <c r="AH492">
        <v>2.8622812892395362</v>
      </c>
      <c r="AI492">
        <v>0</v>
      </c>
      <c r="AJ492">
        <v>1.438045687973499E-2</v>
      </c>
      <c r="AK492">
        <v>0.98561954498291016</v>
      </c>
      <c r="AL492">
        <v>0</v>
      </c>
      <c r="AM492">
        <v>1</v>
      </c>
    </row>
    <row r="493" spans="1:39" x14ac:dyDescent="0.2">
      <c r="A493" t="s">
        <v>0</v>
      </c>
      <c r="B493" t="s">
        <v>1</v>
      </c>
      <c r="C493" t="s">
        <v>2</v>
      </c>
      <c r="D493" t="s">
        <v>466</v>
      </c>
      <c r="E493">
        <v>2.1563762097110879</v>
      </c>
      <c r="F493">
        <v>377</v>
      </c>
      <c r="G493">
        <v>120</v>
      </c>
      <c r="H493">
        <v>0.3183023872679045</v>
      </c>
      <c r="I493">
        <v>127918</v>
      </c>
      <c r="J493">
        <v>339.30503978779842</v>
      </c>
      <c r="K493">
        <v>3.694960212201591</v>
      </c>
      <c r="L493">
        <f t="shared" si="52"/>
        <v>3.2704317812222272</v>
      </c>
      <c r="M493">
        <v>5.4606786657711286</v>
      </c>
      <c r="N493">
        <f t="shared" si="49"/>
        <v>0.99204244031830235</v>
      </c>
      <c r="O493" s="1">
        <f t="shared" si="50"/>
        <v>0.15119363395225463</v>
      </c>
      <c r="P493" s="1">
        <f t="shared" si="51"/>
        <v>0</v>
      </c>
      <c r="Q493" s="1">
        <f t="shared" si="53"/>
        <v>7.9575596816976457E-3</v>
      </c>
      <c r="R493">
        <v>10</v>
      </c>
      <c r="S493">
        <v>124</v>
      </c>
      <c r="T493">
        <v>7</v>
      </c>
      <c r="U493">
        <v>7.0024213075060544</v>
      </c>
      <c r="V493" t="s">
        <v>4</v>
      </c>
      <c r="W493">
        <v>13</v>
      </c>
      <c r="X493" t="s">
        <v>5</v>
      </c>
      <c r="Y493">
        <v>3409</v>
      </c>
      <c r="Z493" t="s">
        <v>12</v>
      </c>
      <c r="AA493" t="s">
        <v>622</v>
      </c>
      <c r="AB493">
        <v>2</v>
      </c>
      <c r="AC493">
        <v>0</v>
      </c>
      <c r="AD493">
        <f t="shared" si="54"/>
        <v>0</v>
      </c>
      <c r="AE493">
        <f t="shared" si="55"/>
        <v>0</v>
      </c>
      <c r="AF493">
        <v>258</v>
      </c>
      <c r="AG493">
        <v>9291</v>
      </c>
      <c r="AH493">
        <v>0.87060882215179181</v>
      </c>
      <c r="AI493">
        <v>0</v>
      </c>
      <c r="AJ493">
        <v>1.715902611613274E-2</v>
      </c>
      <c r="AK493">
        <v>0.98284101486206055</v>
      </c>
      <c r="AL493">
        <v>0</v>
      </c>
      <c r="AM493">
        <v>1</v>
      </c>
    </row>
    <row r="494" spans="1:39" x14ac:dyDescent="0.2">
      <c r="A494" t="s">
        <v>0</v>
      </c>
      <c r="B494" t="s">
        <v>1</v>
      </c>
      <c r="C494" t="s">
        <v>2</v>
      </c>
      <c r="D494" t="s">
        <v>466</v>
      </c>
      <c r="E494">
        <v>2.15637627618008</v>
      </c>
      <c r="F494">
        <v>377</v>
      </c>
      <c r="G494">
        <v>120</v>
      </c>
      <c r="H494">
        <v>0.3183023872679045</v>
      </c>
      <c r="I494">
        <v>127918</v>
      </c>
      <c r="J494">
        <v>339.30503978779842</v>
      </c>
      <c r="K494">
        <v>3.694960212201591</v>
      </c>
      <c r="L494">
        <f t="shared" si="52"/>
        <v>3.2704317812222272</v>
      </c>
      <c r="M494">
        <v>5.4606786657711286</v>
      </c>
      <c r="N494">
        <f t="shared" si="49"/>
        <v>0.99204244031830235</v>
      </c>
      <c r="O494" s="1">
        <f t="shared" si="50"/>
        <v>0.15119363395225463</v>
      </c>
      <c r="P494" s="1">
        <f t="shared" si="51"/>
        <v>0</v>
      </c>
      <c r="Q494" s="1">
        <f t="shared" si="53"/>
        <v>7.9575596816976457E-3</v>
      </c>
      <c r="R494">
        <v>10</v>
      </c>
      <c r="S494">
        <v>124</v>
      </c>
      <c r="T494">
        <v>7</v>
      </c>
      <c r="U494">
        <v>7.0024213075060544</v>
      </c>
      <c r="V494" t="s">
        <v>4</v>
      </c>
      <c r="W494">
        <v>13</v>
      </c>
      <c r="X494" t="s">
        <v>5</v>
      </c>
      <c r="Y494">
        <v>3409</v>
      </c>
      <c r="Z494" t="s">
        <v>102</v>
      </c>
      <c r="AA494" t="s">
        <v>623</v>
      </c>
      <c r="AB494">
        <v>1</v>
      </c>
      <c r="AC494">
        <v>0</v>
      </c>
      <c r="AD494">
        <f t="shared" si="54"/>
        <v>0</v>
      </c>
      <c r="AE494">
        <f t="shared" si="55"/>
        <v>0</v>
      </c>
      <c r="AF494">
        <v>144</v>
      </c>
      <c r="AG494">
        <v>25488</v>
      </c>
      <c r="AH494">
        <v>2.8622814038721121</v>
      </c>
      <c r="AI494">
        <v>0</v>
      </c>
      <c r="AJ494">
        <v>1.3472407124936581E-2</v>
      </c>
      <c r="AK494">
        <v>0.98652762174606323</v>
      </c>
      <c r="AL494">
        <v>0</v>
      </c>
      <c r="AM494">
        <v>1</v>
      </c>
    </row>
    <row r="495" spans="1:39" x14ac:dyDescent="0.2">
      <c r="A495" t="s">
        <v>0</v>
      </c>
      <c r="B495" t="s">
        <v>1</v>
      </c>
      <c r="C495" t="s">
        <v>2</v>
      </c>
      <c r="D495" t="s">
        <v>466</v>
      </c>
      <c r="E495">
        <v>2.1563763419874111</v>
      </c>
      <c r="F495">
        <v>377</v>
      </c>
      <c r="G495">
        <v>120</v>
      </c>
      <c r="H495">
        <v>0.3183023872679045</v>
      </c>
      <c r="I495">
        <v>127918</v>
      </c>
      <c r="J495">
        <v>339.30503978779842</v>
      </c>
      <c r="K495">
        <v>3.694960212201591</v>
      </c>
      <c r="L495">
        <f t="shared" si="52"/>
        <v>3.2704317812222272</v>
      </c>
      <c r="M495">
        <v>5.4606786657711286</v>
      </c>
      <c r="N495">
        <f t="shared" si="49"/>
        <v>0.99204244031830235</v>
      </c>
      <c r="O495" s="1">
        <f t="shared" si="50"/>
        <v>0.15119363395225463</v>
      </c>
      <c r="P495" s="1">
        <f t="shared" si="51"/>
        <v>0</v>
      </c>
      <c r="Q495" s="1">
        <f t="shared" si="53"/>
        <v>7.9575596816976457E-3</v>
      </c>
      <c r="R495">
        <v>10</v>
      </c>
      <c r="S495">
        <v>124</v>
      </c>
      <c r="T495">
        <v>7</v>
      </c>
      <c r="U495">
        <v>7.0024213075060544</v>
      </c>
      <c r="V495" t="s">
        <v>4</v>
      </c>
      <c r="W495">
        <v>13</v>
      </c>
      <c r="X495" t="s">
        <v>5</v>
      </c>
      <c r="Y495">
        <v>3409</v>
      </c>
      <c r="Z495" t="s">
        <v>624</v>
      </c>
      <c r="AA495" t="s">
        <v>625</v>
      </c>
      <c r="AB495">
        <v>3</v>
      </c>
      <c r="AC495">
        <v>0</v>
      </c>
      <c r="AD495">
        <f t="shared" si="54"/>
        <v>0</v>
      </c>
      <c r="AE495">
        <f t="shared" si="55"/>
        <v>0</v>
      </c>
      <c r="AF495">
        <v>247</v>
      </c>
      <c r="AG495">
        <v>1479</v>
      </c>
      <c r="AH495">
        <v>5.1924579397079791</v>
      </c>
      <c r="AI495">
        <v>0</v>
      </c>
      <c r="AJ495">
        <v>8.7279863655567169E-3</v>
      </c>
      <c r="AK495">
        <v>0.99127203226089478</v>
      </c>
      <c r="AL495">
        <v>0</v>
      </c>
      <c r="AM495">
        <v>1</v>
      </c>
    </row>
    <row r="496" spans="1:39" x14ac:dyDescent="0.2">
      <c r="A496" t="s">
        <v>0</v>
      </c>
      <c r="B496" t="s">
        <v>1</v>
      </c>
      <c r="C496" t="s">
        <v>2</v>
      </c>
      <c r="D496" t="s">
        <v>466</v>
      </c>
      <c r="E496">
        <v>2.1563764073603471</v>
      </c>
      <c r="F496">
        <v>377</v>
      </c>
      <c r="G496">
        <v>120</v>
      </c>
      <c r="H496">
        <v>0.3183023872679045</v>
      </c>
      <c r="I496">
        <v>127918</v>
      </c>
      <c r="J496">
        <v>339.30503978779842</v>
      </c>
      <c r="K496">
        <v>3.694960212201591</v>
      </c>
      <c r="L496">
        <f t="shared" si="52"/>
        <v>3.2704317812222272</v>
      </c>
      <c r="M496">
        <v>5.4606786657711286</v>
      </c>
      <c r="N496">
        <f t="shared" si="49"/>
        <v>0.99204244031830235</v>
      </c>
      <c r="O496" s="1">
        <f t="shared" si="50"/>
        <v>0.15119363395225463</v>
      </c>
      <c r="P496" s="1">
        <f t="shared" si="51"/>
        <v>0</v>
      </c>
      <c r="Q496" s="1">
        <f t="shared" si="53"/>
        <v>7.9575596816976457E-3</v>
      </c>
      <c r="R496">
        <v>10</v>
      </c>
      <c r="S496">
        <v>124</v>
      </c>
      <c r="T496">
        <v>7</v>
      </c>
      <c r="U496">
        <v>7.0024213075060544</v>
      </c>
      <c r="V496" t="s">
        <v>4</v>
      </c>
      <c r="W496">
        <v>13</v>
      </c>
      <c r="X496" t="s">
        <v>5</v>
      </c>
      <c r="Y496">
        <v>3409</v>
      </c>
      <c r="Z496" t="s">
        <v>626</v>
      </c>
      <c r="AA496" t="s">
        <v>627</v>
      </c>
      <c r="AB496">
        <v>5</v>
      </c>
      <c r="AC496">
        <v>0</v>
      </c>
      <c r="AD496">
        <f t="shared" si="54"/>
        <v>0</v>
      </c>
      <c r="AE496">
        <f t="shared" si="55"/>
        <v>0</v>
      </c>
      <c r="AF496">
        <v>669</v>
      </c>
      <c r="AG496">
        <v>311164</v>
      </c>
      <c r="AH496">
        <v>10.279594640427071</v>
      </c>
      <c r="AI496">
        <v>1</v>
      </c>
      <c r="AJ496">
        <v>1.1721101589500901E-2</v>
      </c>
      <c r="AK496">
        <v>0.98827886581420898</v>
      </c>
      <c r="AL496">
        <v>0</v>
      </c>
      <c r="AM496">
        <v>1</v>
      </c>
    </row>
    <row r="497" spans="1:39" x14ac:dyDescent="0.2">
      <c r="A497" t="s">
        <v>0</v>
      </c>
      <c r="B497" t="s">
        <v>1</v>
      </c>
      <c r="C497" t="s">
        <v>2</v>
      </c>
      <c r="D497" t="s">
        <v>466</v>
      </c>
      <c r="E497">
        <v>2.1563764586196079</v>
      </c>
      <c r="F497">
        <v>377</v>
      </c>
      <c r="G497">
        <v>120</v>
      </c>
      <c r="H497">
        <v>0.3183023872679045</v>
      </c>
      <c r="I497">
        <v>127918</v>
      </c>
      <c r="J497">
        <v>339.30503978779842</v>
      </c>
      <c r="K497">
        <v>3.694960212201591</v>
      </c>
      <c r="L497">
        <f t="shared" si="52"/>
        <v>3.2704317812222272</v>
      </c>
      <c r="M497">
        <v>5.4606786657711286</v>
      </c>
      <c r="N497">
        <f t="shared" si="49"/>
        <v>0.99204244031830235</v>
      </c>
      <c r="O497" s="1">
        <f t="shared" si="50"/>
        <v>0.15119363395225463</v>
      </c>
      <c r="P497" s="1">
        <f t="shared" si="51"/>
        <v>0</v>
      </c>
      <c r="Q497" s="1">
        <f t="shared" si="53"/>
        <v>7.9575596816976457E-3</v>
      </c>
      <c r="R497">
        <v>10</v>
      </c>
      <c r="S497">
        <v>124</v>
      </c>
      <c r="T497">
        <v>7</v>
      </c>
      <c r="U497">
        <v>7.0024213075060544</v>
      </c>
      <c r="V497" t="s">
        <v>4</v>
      </c>
      <c r="W497">
        <v>13</v>
      </c>
      <c r="X497" t="s">
        <v>5</v>
      </c>
      <c r="Y497">
        <v>3409</v>
      </c>
      <c r="Z497" t="s">
        <v>509</v>
      </c>
      <c r="AA497" t="s">
        <v>628</v>
      </c>
      <c r="AB497">
        <v>6</v>
      </c>
      <c r="AC497">
        <v>0</v>
      </c>
      <c r="AD497">
        <f t="shared" si="54"/>
        <v>0</v>
      </c>
      <c r="AE497">
        <f t="shared" si="55"/>
        <v>0</v>
      </c>
      <c r="AF497">
        <v>116</v>
      </c>
      <c r="AG497">
        <v>48040</v>
      </c>
      <c r="AH497">
        <v>9.7527734523488743</v>
      </c>
      <c r="AI497">
        <v>0</v>
      </c>
      <c r="AJ497">
        <v>1.2204958125948909E-2</v>
      </c>
      <c r="AK497">
        <v>0.98779499530792236</v>
      </c>
      <c r="AL497">
        <v>0</v>
      </c>
      <c r="AM497">
        <v>1</v>
      </c>
    </row>
    <row r="498" spans="1:39" x14ac:dyDescent="0.2">
      <c r="A498" t="s">
        <v>0</v>
      </c>
      <c r="B498" t="s">
        <v>1</v>
      </c>
      <c r="C498" t="s">
        <v>2</v>
      </c>
      <c r="D498" t="s">
        <v>466</v>
      </c>
      <c r="E498">
        <v>2.1563765240304749</v>
      </c>
      <c r="F498">
        <v>377</v>
      </c>
      <c r="G498">
        <v>120</v>
      </c>
      <c r="H498">
        <v>0.3183023872679045</v>
      </c>
      <c r="I498">
        <v>127918</v>
      </c>
      <c r="J498">
        <v>339.30503978779842</v>
      </c>
      <c r="K498">
        <v>3.694960212201591</v>
      </c>
      <c r="L498">
        <f t="shared" si="52"/>
        <v>3.2704317812222272</v>
      </c>
      <c r="M498">
        <v>5.4606786657711286</v>
      </c>
      <c r="N498">
        <f t="shared" ref="N498:N561" si="56">AVERAGE($AM$369:$AM$745)</f>
        <v>0.99204244031830235</v>
      </c>
      <c r="O498" s="1">
        <f t="shared" ref="O498:O561" si="57">AVERAGE($AI$369:$AI$745)</f>
        <v>0.15119363395225463</v>
      </c>
      <c r="P498" s="1">
        <f t="shared" ref="P498:P561" si="58">AVERAGE($AD$369:$AD$745)</f>
        <v>0</v>
      </c>
      <c r="Q498" s="1">
        <f t="shared" si="53"/>
        <v>7.9575596816976457E-3</v>
      </c>
      <c r="R498">
        <v>10</v>
      </c>
      <c r="S498">
        <v>124</v>
      </c>
      <c r="T498">
        <v>7</v>
      </c>
      <c r="U498">
        <v>7.0024213075060544</v>
      </c>
      <c r="V498" t="s">
        <v>4</v>
      </c>
      <c r="W498">
        <v>13</v>
      </c>
      <c r="X498" t="s">
        <v>5</v>
      </c>
      <c r="Y498">
        <v>3409</v>
      </c>
      <c r="Z498" t="s">
        <v>152</v>
      </c>
      <c r="AA498" t="s">
        <v>357</v>
      </c>
      <c r="AB498">
        <v>15</v>
      </c>
      <c r="AC498">
        <v>1</v>
      </c>
      <c r="AD498">
        <f t="shared" si="54"/>
        <v>0</v>
      </c>
      <c r="AE498">
        <f t="shared" si="55"/>
        <v>0</v>
      </c>
      <c r="AF498">
        <v>9</v>
      </c>
      <c r="AG498">
        <v>0</v>
      </c>
      <c r="AH498" t="s">
        <v>140</v>
      </c>
      <c r="AI498">
        <v>0</v>
      </c>
      <c r="AJ498">
        <v>7.304399274289608E-3</v>
      </c>
      <c r="AK498">
        <v>0.99269556999206543</v>
      </c>
      <c r="AL498">
        <v>0</v>
      </c>
      <c r="AM498">
        <v>1</v>
      </c>
    </row>
    <row r="499" spans="1:39" x14ac:dyDescent="0.2">
      <c r="A499" t="s">
        <v>0</v>
      </c>
      <c r="B499" t="s">
        <v>1</v>
      </c>
      <c r="C499" t="s">
        <v>2</v>
      </c>
      <c r="D499" t="s">
        <v>466</v>
      </c>
      <c r="E499">
        <v>2.1563765902047169</v>
      </c>
      <c r="F499">
        <v>377</v>
      </c>
      <c r="G499">
        <v>120</v>
      </c>
      <c r="H499">
        <v>0.3183023872679045</v>
      </c>
      <c r="I499">
        <v>127918</v>
      </c>
      <c r="J499">
        <v>339.30503978779842</v>
      </c>
      <c r="K499">
        <v>3.694960212201591</v>
      </c>
      <c r="L499">
        <f t="shared" si="52"/>
        <v>3.2704317812222272</v>
      </c>
      <c r="M499">
        <v>5.4606786657711286</v>
      </c>
      <c r="N499">
        <f t="shared" si="56"/>
        <v>0.99204244031830235</v>
      </c>
      <c r="O499" s="1">
        <f t="shared" si="57"/>
        <v>0.15119363395225463</v>
      </c>
      <c r="P499" s="1">
        <f t="shared" si="58"/>
        <v>0</v>
      </c>
      <c r="Q499" s="1">
        <f t="shared" si="53"/>
        <v>7.9575596816976457E-3</v>
      </c>
      <c r="R499">
        <v>10</v>
      </c>
      <c r="S499">
        <v>124</v>
      </c>
      <c r="T499">
        <v>7</v>
      </c>
      <c r="U499">
        <v>7.0024213075060544</v>
      </c>
      <c r="V499" t="s">
        <v>4</v>
      </c>
      <c r="W499">
        <v>13</v>
      </c>
      <c r="X499" t="s">
        <v>5</v>
      </c>
      <c r="Y499">
        <v>3409</v>
      </c>
      <c r="Z499" t="s">
        <v>509</v>
      </c>
      <c r="AA499" t="s">
        <v>629</v>
      </c>
      <c r="AB499">
        <v>5</v>
      </c>
      <c r="AC499">
        <v>0</v>
      </c>
      <c r="AD499">
        <f t="shared" si="54"/>
        <v>0</v>
      </c>
      <c r="AE499">
        <f t="shared" si="55"/>
        <v>0</v>
      </c>
      <c r="AF499">
        <v>199</v>
      </c>
      <c r="AG499">
        <v>48040</v>
      </c>
      <c r="AH499">
        <v>9.7527735877780604</v>
      </c>
      <c r="AI499">
        <v>0</v>
      </c>
      <c r="AJ499">
        <v>1.5961756929755211E-2</v>
      </c>
      <c r="AK499">
        <v>0.98403823375701904</v>
      </c>
      <c r="AL499">
        <v>0</v>
      </c>
      <c r="AM499">
        <v>1</v>
      </c>
    </row>
    <row r="500" spans="1:39" x14ac:dyDescent="0.2">
      <c r="A500" t="s">
        <v>0</v>
      </c>
      <c r="B500" t="s">
        <v>1</v>
      </c>
      <c r="C500" t="s">
        <v>2</v>
      </c>
      <c r="D500" t="s">
        <v>466</v>
      </c>
      <c r="E500">
        <v>2.156376656882991</v>
      </c>
      <c r="F500">
        <v>377</v>
      </c>
      <c r="G500">
        <v>120</v>
      </c>
      <c r="H500">
        <v>0.3183023872679045</v>
      </c>
      <c r="I500">
        <v>127918</v>
      </c>
      <c r="J500">
        <v>339.30503978779842</v>
      </c>
      <c r="K500">
        <v>3.694960212201591</v>
      </c>
      <c r="L500">
        <f t="shared" si="52"/>
        <v>3.2704317812222272</v>
      </c>
      <c r="M500">
        <v>5.4606786657711286</v>
      </c>
      <c r="N500">
        <f t="shared" si="56"/>
        <v>0.99204244031830235</v>
      </c>
      <c r="O500" s="1">
        <f t="shared" si="57"/>
        <v>0.15119363395225463</v>
      </c>
      <c r="P500" s="1">
        <f t="shared" si="58"/>
        <v>0</v>
      </c>
      <c r="Q500" s="1">
        <f t="shared" si="53"/>
        <v>7.9575596816976457E-3</v>
      </c>
      <c r="R500">
        <v>10</v>
      </c>
      <c r="S500">
        <v>124</v>
      </c>
      <c r="T500">
        <v>7</v>
      </c>
      <c r="U500">
        <v>7.0024213075060544</v>
      </c>
      <c r="V500" t="s">
        <v>4</v>
      </c>
      <c r="W500">
        <v>13</v>
      </c>
      <c r="X500" t="s">
        <v>5</v>
      </c>
      <c r="Y500">
        <v>3409</v>
      </c>
      <c r="Z500" t="s">
        <v>630</v>
      </c>
      <c r="AA500" t="s">
        <v>631</v>
      </c>
      <c r="AB500">
        <v>4</v>
      </c>
      <c r="AC500">
        <v>0</v>
      </c>
      <c r="AD500">
        <f t="shared" si="54"/>
        <v>0</v>
      </c>
      <c r="AE500">
        <f t="shared" si="55"/>
        <v>0</v>
      </c>
      <c r="AF500">
        <v>718</v>
      </c>
      <c r="AG500">
        <v>57381</v>
      </c>
      <c r="AH500">
        <v>4.9673251971573107</v>
      </c>
      <c r="AI500">
        <v>0</v>
      </c>
      <c r="AJ500">
        <v>1.2788846157491211E-2</v>
      </c>
      <c r="AK500">
        <v>0.98721122741699219</v>
      </c>
      <c r="AL500">
        <v>0</v>
      </c>
      <c r="AM500">
        <v>1</v>
      </c>
    </row>
    <row r="501" spans="1:39" x14ac:dyDescent="0.2">
      <c r="A501" t="s">
        <v>0</v>
      </c>
      <c r="B501" t="s">
        <v>1</v>
      </c>
      <c r="C501" t="s">
        <v>2</v>
      </c>
      <c r="D501" t="s">
        <v>466</v>
      </c>
      <c r="E501">
        <v>2.1563767326115908</v>
      </c>
      <c r="F501">
        <v>377</v>
      </c>
      <c r="G501">
        <v>120</v>
      </c>
      <c r="H501">
        <v>0.3183023872679045</v>
      </c>
      <c r="I501">
        <v>127918</v>
      </c>
      <c r="J501">
        <v>339.30503978779842</v>
      </c>
      <c r="K501">
        <v>3.694960212201591</v>
      </c>
      <c r="L501">
        <f t="shared" si="52"/>
        <v>3.2704317812222272</v>
      </c>
      <c r="M501">
        <v>5.4606786657711286</v>
      </c>
      <c r="N501">
        <f t="shared" si="56"/>
        <v>0.99204244031830235</v>
      </c>
      <c r="O501" s="1">
        <f t="shared" si="57"/>
        <v>0.15119363395225463</v>
      </c>
      <c r="P501" s="1">
        <f t="shared" si="58"/>
        <v>0</v>
      </c>
      <c r="Q501" s="1">
        <f t="shared" si="53"/>
        <v>7.9575596816976457E-3</v>
      </c>
      <c r="R501">
        <v>10</v>
      </c>
      <c r="S501">
        <v>124</v>
      </c>
      <c r="T501">
        <v>7</v>
      </c>
      <c r="U501">
        <v>7.0024213075060544</v>
      </c>
      <c r="V501" t="s">
        <v>4</v>
      </c>
      <c r="W501">
        <v>13</v>
      </c>
      <c r="X501" t="s">
        <v>5</v>
      </c>
      <c r="Y501">
        <v>3409</v>
      </c>
      <c r="Z501" t="s">
        <v>632</v>
      </c>
      <c r="AA501" t="s">
        <v>633</v>
      </c>
      <c r="AB501">
        <v>2</v>
      </c>
      <c r="AC501">
        <v>0</v>
      </c>
      <c r="AD501">
        <f t="shared" si="54"/>
        <v>0</v>
      </c>
      <c r="AE501">
        <f t="shared" si="55"/>
        <v>0</v>
      </c>
      <c r="AF501">
        <v>123</v>
      </c>
      <c r="AG501">
        <v>3</v>
      </c>
      <c r="AH501">
        <v>0.59334276891508453</v>
      </c>
      <c r="AI501">
        <v>0</v>
      </c>
      <c r="AJ501">
        <v>4.0119852870702737E-2</v>
      </c>
      <c r="AK501">
        <v>0.95988017320632935</v>
      </c>
      <c r="AL501">
        <v>0</v>
      </c>
      <c r="AM501">
        <v>1</v>
      </c>
    </row>
    <row r="502" spans="1:39" x14ac:dyDescent="0.2">
      <c r="A502" t="s">
        <v>0</v>
      </c>
      <c r="B502" t="s">
        <v>1</v>
      </c>
      <c r="C502" t="s">
        <v>2</v>
      </c>
      <c r="D502" t="s">
        <v>466</v>
      </c>
      <c r="E502">
        <v>2.1563767899418469</v>
      </c>
      <c r="F502">
        <v>377</v>
      </c>
      <c r="G502">
        <v>120</v>
      </c>
      <c r="H502">
        <v>0.3183023872679045</v>
      </c>
      <c r="I502">
        <v>127918</v>
      </c>
      <c r="J502">
        <v>339.30503978779842</v>
      </c>
      <c r="K502">
        <v>3.694960212201591</v>
      </c>
      <c r="L502">
        <f t="shared" si="52"/>
        <v>3.2704317812222272</v>
      </c>
      <c r="M502">
        <v>5.4606786657711286</v>
      </c>
      <c r="N502">
        <f t="shared" si="56"/>
        <v>0.99204244031830235</v>
      </c>
      <c r="O502" s="1">
        <f t="shared" si="57"/>
        <v>0.15119363395225463</v>
      </c>
      <c r="P502" s="1">
        <f t="shared" si="58"/>
        <v>0</v>
      </c>
      <c r="Q502" s="1">
        <f t="shared" si="53"/>
        <v>7.9575596816976457E-3</v>
      </c>
      <c r="R502">
        <v>10</v>
      </c>
      <c r="S502">
        <v>124</v>
      </c>
      <c r="T502">
        <v>7</v>
      </c>
      <c r="U502">
        <v>7.0024213075060544</v>
      </c>
      <c r="V502" t="s">
        <v>4</v>
      </c>
      <c r="W502">
        <v>13</v>
      </c>
      <c r="X502" t="s">
        <v>5</v>
      </c>
      <c r="Y502">
        <v>3409</v>
      </c>
      <c r="Z502" t="s">
        <v>152</v>
      </c>
      <c r="AA502" t="s">
        <v>357</v>
      </c>
      <c r="AB502">
        <v>5</v>
      </c>
      <c r="AC502">
        <v>0</v>
      </c>
      <c r="AD502">
        <f t="shared" si="54"/>
        <v>0</v>
      </c>
      <c r="AE502">
        <f t="shared" si="55"/>
        <v>0</v>
      </c>
      <c r="AF502">
        <v>9</v>
      </c>
      <c r="AG502">
        <v>0</v>
      </c>
      <c r="AH502" t="s">
        <v>140</v>
      </c>
      <c r="AI502">
        <v>0</v>
      </c>
      <c r="AJ502">
        <v>7.304399274289608E-3</v>
      </c>
      <c r="AK502">
        <v>0.99269556999206543</v>
      </c>
      <c r="AL502">
        <v>0</v>
      </c>
      <c r="AM502">
        <v>1</v>
      </c>
    </row>
    <row r="503" spans="1:39" x14ac:dyDescent="0.2">
      <c r="A503" t="s">
        <v>0</v>
      </c>
      <c r="B503" t="s">
        <v>1</v>
      </c>
      <c r="C503" t="s">
        <v>2</v>
      </c>
      <c r="D503" t="s">
        <v>466</v>
      </c>
      <c r="E503">
        <v>2.1563768658479758</v>
      </c>
      <c r="F503">
        <v>377</v>
      </c>
      <c r="G503">
        <v>120</v>
      </c>
      <c r="H503">
        <v>0.3183023872679045</v>
      </c>
      <c r="I503">
        <v>127918</v>
      </c>
      <c r="J503">
        <v>339.30503978779842</v>
      </c>
      <c r="K503">
        <v>3.694960212201591</v>
      </c>
      <c r="L503">
        <f t="shared" si="52"/>
        <v>3.2704317812222272</v>
      </c>
      <c r="M503">
        <v>5.4606786657711286</v>
      </c>
      <c r="N503">
        <f t="shared" si="56"/>
        <v>0.99204244031830235</v>
      </c>
      <c r="O503" s="1">
        <f t="shared" si="57"/>
        <v>0.15119363395225463</v>
      </c>
      <c r="P503" s="1">
        <f t="shared" si="58"/>
        <v>0</v>
      </c>
      <c r="Q503" s="1">
        <f t="shared" si="53"/>
        <v>7.9575596816976457E-3</v>
      </c>
      <c r="R503">
        <v>10</v>
      </c>
      <c r="S503">
        <v>124</v>
      </c>
      <c r="T503">
        <v>7</v>
      </c>
      <c r="U503">
        <v>7.0024213075060544</v>
      </c>
      <c r="V503" t="s">
        <v>4</v>
      </c>
      <c r="W503">
        <v>13</v>
      </c>
      <c r="X503" t="s">
        <v>5</v>
      </c>
      <c r="Y503">
        <v>3409</v>
      </c>
      <c r="Z503" t="s">
        <v>626</v>
      </c>
      <c r="AA503" t="s">
        <v>634</v>
      </c>
      <c r="AB503">
        <v>3</v>
      </c>
      <c r="AC503">
        <v>0</v>
      </c>
      <c r="AD503">
        <f t="shared" si="54"/>
        <v>0</v>
      </c>
      <c r="AE503">
        <f t="shared" si="55"/>
        <v>0</v>
      </c>
      <c r="AF503">
        <v>174</v>
      </c>
      <c r="AG503">
        <v>311164</v>
      </c>
      <c r="AH503">
        <v>10.279595109477739</v>
      </c>
      <c r="AI503">
        <v>1</v>
      </c>
      <c r="AJ503">
        <v>8.2525741308927536E-3</v>
      </c>
      <c r="AK503">
        <v>0.99174737930297852</v>
      </c>
      <c r="AL503">
        <v>0</v>
      </c>
      <c r="AM503">
        <v>1</v>
      </c>
    </row>
    <row r="504" spans="1:39" x14ac:dyDescent="0.2">
      <c r="A504" t="s">
        <v>0</v>
      </c>
      <c r="B504" t="s">
        <v>1</v>
      </c>
      <c r="C504" t="s">
        <v>2</v>
      </c>
      <c r="D504" t="s">
        <v>466</v>
      </c>
      <c r="E504">
        <v>2.1563769171630471</v>
      </c>
      <c r="F504">
        <v>377</v>
      </c>
      <c r="G504">
        <v>120</v>
      </c>
      <c r="H504">
        <v>0.3183023872679045</v>
      </c>
      <c r="I504">
        <v>127918</v>
      </c>
      <c r="J504">
        <v>339.30503978779842</v>
      </c>
      <c r="K504">
        <v>3.694960212201591</v>
      </c>
      <c r="L504">
        <f t="shared" si="52"/>
        <v>3.2704317812222272</v>
      </c>
      <c r="M504">
        <v>5.4606786657711286</v>
      </c>
      <c r="N504">
        <f t="shared" si="56"/>
        <v>0.99204244031830235</v>
      </c>
      <c r="O504" s="1">
        <f t="shared" si="57"/>
        <v>0.15119363395225463</v>
      </c>
      <c r="P504" s="1">
        <f t="shared" si="58"/>
        <v>0</v>
      </c>
      <c r="Q504" s="1">
        <f t="shared" si="53"/>
        <v>7.9575596816976457E-3</v>
      </c>
      <c r="R504">
        <v>10</v>
      </c>
      <c r="S504">
        <v>124</v>
      </c>
      <c r="T504">
        <v>7</v>
      </c>
      <c r="U504">
        <v>7.0024213075060544</v>
      </c>
      <c r="V504" t="s">
        <v>4</v>
      </c>
      <c r="W504">
        <v>13</v>
      </c>
      <c r="X504" t="s">
        <v>5</v>
      </c>
      <c r="Y504">
        <v>3409</v>
      </c>
      <c r="Z504" t="s">
        <v>47</v>
      </c>
      <c r="AA504" t="s">
        <v>635</v>
      </c>
      <c r="AB504">
        <v>0</v>
      </c>
      <c r="AC504">
        <v>0</v>
      </c>
      <c r="AD504">
        <f t="shared" si="54"/>
        <v>0</v>
      </c>
      <c r="AE504">
        <f t="shared" si="55"/>
        <v>0</v>
      </c>
      <c r="AF504">
        <v>117</v>
      </c>
      <c r="AG504">
        <v>233422</v>
      </c>
      <c r="AH504">
        <v>7.5503302212660444</v>
      </c>
      <c r="AI504">
        <v>0</v>
      </c>
      <c r="AJ504">
        <v>1.074941270053387E-2</v>
      </c>
      <c r="AK504">
        <v>0.98925065994262695</v>
      </c>
      <c r="AL504">
        <v>0</v>
      </c>
      <c r="AM504">
        <v>1</v>
      </c>
    </row>
    <row r="505" spans="1:39" x14ac:dyDescent="0.2">
      <c r="A505" t="s">
        <v>0</v>
      </c>
      <c r="B505" t="s">
        <v>1</v>
      </c>
      <c r="C505" t="s">
        <v>2</v>
      </c>
      <c r="D505" t="s">
        <v>466</v>
      </c>
      <c r="E505">
        <v>2.1563769654452658</v>
      </c>
      <c r="F505">
        <v>377</v>
      </c>
      <c r="G505">
        <v>120</v>
      </c>
      <c r="H505">
        <v>0.3183023872679045</v>
      </c>
      <c r="I505">
        <v>127918</v>
      </c>
      <c r="J505">
        <v>339.30503978779842</v>
      </c>
      <c r="K505">
        <v>3.694960212201591</v>
      </c>
      <c r="L505">
        <f t="shared" si="52"/>
        <v>3.2704317812222272</v>
      </c>
      <c r="M505">
        <v>5.4606786657711286</v>
      </c>
      <c r="N505">
        <f t="shared" si="56"/>
        <v>0.99204244031830235</v>
      </c>
      <c r="O505" s="1">
        <f t="shared" si="57"/>
        <v>0.15119363395225463</v>
      </c>
      <c r="P505" s="1">
        <f t="shared" si="58"/>
        <v>0</v>
      </c>
      <c r="Q505" s="1">
        <f t="shared" si="53"/>
        <v>7.9575596816976457E-3</v>
      </c>
      <c r="R505">
        <v>10</v>
      </c>
      <c r="S505">
        <v>124</v>
      </c>
      <c r="T505">
        <v>7</v>
      </c>
      <c r="U505">
        <v>7.0024213075060544</v>
      </c>
      <c r="V505" t="s">
        <v>4</v>
      </c>
      <c r="W505">
        <v>13</v>
      </c>
      <c r="X505" t="s">
        <v>5</v>
      </c>
      <c r="Y505">
        <v>3409</v>
      </c>
      <c r="Z505" t="s">
        <v>152</v>
      </c>
      <c r="AA505" t="s">
        <v>357</v>
      </c>
      <c r="AB505">
        <v>1</v>
      </c>
      <c r="AC505">
        <v>0</v>
      </c>
      <c r="AD505">
        <f t="shared" si="54"/>
        <v>0</v>
      </c>
      <c r="AE505">
        <f t="shared" si="55"/>
        <v>0</v>
      </c>
      <c r="AF505">
        <v>9</v>
      </c>
      <c r="AG505">
        <v>0</v>
      </c>
      <c r="AH505" t="s">
        <v>140</v>
      </c>
      <c r="AI505">
        <v>0</v>
      </c>
      <c r="AJ505">
        <v>7.304399274289608E-3</v>
      </c>
      <c r="AK505">
        <v>0.99269556999206543</v>
      </c>
      <c r="AL505">
        <v>0</v>
      </c>
      <c r="AM505">
        <v>1</v>
      </c>
    </row>
    <row r="506" spans="1:39" x14ac:dyDescent="0.2">
      <c r="A506" t="s">
        <v>0</v>
      </c>
      <c r="B506" t="s">
        <v>1</v>
      </c>
      <c r="C506" t="s">
        <v>2</v>
      </c>
      <c r="D506" t="s">
        <v>466</v>
      </c>
      <c r="E506">
        <v>2.156377032218987</v>
      </c>
      <c r="F506">
        <v>377</v>
      </c>
      <c r="G506">
        <v>120</v>
      </c>
      <c r="H506">
        <v>0.3183023872679045</v>
      </c>
      <c r="I506">
        <v>127918</v>
      </c>
      <c r="J506">
        <v>339.30503978779842</v>
      </c>
      <c r="K506">
        <v>3.694960212201591</v>
      </c>
      <c r="L506">
        <f t="shared" si="52"/>
        <v>3.2704317812222272</v>
      </c>
      <c r="M506">
        <v>5.4606786657711286</v>
      </c>
      <c r="N506">
        <f t="shared" si="56"/>
        <v>0.99204244031830235</v>
      </c>
      <c r="O506" s="1">
        <f t="shared" si="57"/>
        <v>0.15119363395225463</v>
      </c>
      <c r="P506" s="1">
        <f t="shared" si="58"/>
        <v>0</v>
      </c>
      <c r="Q506" s="1">
        <f t="shared" si="53"/>
        <v>7.9575596816976457E-3</v>
      </c>
      <c r="R506">
        <v>10</v>
      </c>
      <c r="S506">
        <v>124</v>
      </c>
      <c r="T506">
        <v>7</v>
      </c>
      <c r="U506">
        <v>7.0024213075060544</v>
      </c>
      <c r="V506" t="s">
        <v>4</v>
      </c>
      <c r="W506">
        <v>13</v>
      </c>
      <c r="X506" t="s">
        <v>5</v>
      </c>
      <c r="Y506">
        <v>3409</v>
      </c>
      <c r="Z506" t="s">
        <v>47</v>
      </c>
      <c r="AA506" t="s">
        <v>636</v>
      </c>
      <c r="AB506">
        <v>1</v>
      </c>
      <c r="AC506">
        <v>0</v>
      </c>
      <c r="AD506">
        <f t="shared" si="54"/>
        <v>0</v>
      </c>
      <c r="AE506">
        <f t="shared" si="55"/>
        <v>0</v>
      </c>
      <c r="AF506">
        <v>205</v>
      </c>
      <c r="AG506">
        <v>233422</v>
      </c>
      <c r="AH506">
        <v>7.550330338410455</v>
      </c>
      <c r="AI506">
        <v>0</v>
      </c>
      <c r="AJ506">
        <v>1.002847589552402E-2</v>
      </c>
      <c r="AK506">
        <v>0.98997151851654053</v>
      </c>
      <c r="AL506">
        <v>0</v>
      </c>
      <c r="AM506">
        <v>1</v>
      </c>
    </row>
    <row r="507" spans="1:39" x14ac:dyDescent="0.2">
      <c r="A507" t="s">
        <v>0</v>
      </c>
      <c r="B507" t="s">
        <v>1</v>
      </c>
      <c r="C507" t="s">
        <v>2</v>
      </c>
      <c r="D507" t="s">
        <v>466</v>
      </c>
      <c r="E507">
        <v>2.1563770983541661</v>
      </c>
      <c r="F507">
        <v>377</v>
      </c>
      <c r="G507">
        <v>120</v>
      </c>
      <c r="H507">
        <v>0.3183023872679045</v>
      </c>
      <c r="I507">
        <v>127918</v>
      </c>
      <c r="J507">
        <v>339.30503978779842</v>
      </c>
      <c r="K507">
        <v>3.694960212201591</v>
      </c>
      <c r="L507">
        <f t="shared" si="52"/>
        <v>3.2704317812222272</v>
      </c>
      <c r="M507">
        <v>5.4606786657711286</v>
      </c>
      <c r="N507">
        <f t="shared" si="56"/>
        <v>0.99204244031830235</v>
      </c>
      <c r="O507" s="1">
        <f t="shared" si="57"/>
        <v>0.15119363395225463</v>
      </c>
      <c r="P507" s="1">
        <f t="shared" si="58"/>
        <v>0</v>
      </c>
      <c r="Q507" s="1">
        <f t="shared" si="53"/>
        <v>7.9575596816976457E-3</v>
      </c>
      <c r="R507">
        <v>10</v>
      </c>
      <c r="S507">
        <v>124</v>
      </c>
      <c r="T507">
        <v>7</v>
      </c>
      <c r="U507">
        <v>7.0024213075060544</v>
      </c>
      <c r="V507" t="s">
        <v>4</v>
      </c>
      <c r="W507">
        <v>13</v>
      </c>
      <c r="X507" t="s">
        <v>5</v>
      </c>
      <c r="Y507">
        <v>3409</v>
      </c>
      <c r="Z507" t="s">
        <v>152</v>
      </c>
      <c r="AA507" t="s">
        <v>357</v>
      </c>
      <c r="AB507">
        <v>1</v>
      </c>
      <c r="AC507">
        <v>0</v>
      </c>
      <c r="AD507">
        <f t="shared" si="54"/>
        <v>0</v>
      </c>
      <c r="AE507">
        <f t="shared" si="55"/>
        <v>0</v>
      </c>
      <c r="AF507">
        <v>9</v>
      </c>
      <c r="AG507">
        <v>0</v>
      </c>
      <c r="AH507" t="s">
        <v>140</v>
      </c>
      <c r="AI507">
        <v>0</v>
      </c>
      <c r="AJ507">
        <v>7.304399274289608E-3</v>
      </c>
      <c r="AK507">
        <v>0.99269556999206543</v>
      </c>
      <c r="AL507">
        <v>0</v>
      </c>
      <c r="AM507">
        <v>1</v>
      </c>
    </row>
    <row r="508" spans="1:39" x14ac:dyDescent="0.2">
      <c r="A508" t="s">
        <v>0</v>
      </c>
      <c r="B508" t="s">
        <v>1</v>
      </c>
      <c r="C508" t="s">
        <v>2</v>
      </c>
      <c r="D508" t="s">
        <v>466</v>
      </c>
      <c r="E508">
        <v>2.1563771716046771</v>
      </c>
      <c r="F508">
        <v>377</v>
      </c>
      <c r="G508">
        <v>120</v>
      </c>
      <c r="H508">
        <v>0.3183023872679045</v>
      </c>
      <c r="I508">
        <v>127918</v>
      </c>
      <c r="J508">
        <v>339.30503978779842</v>
      </c>
      <c r="K508">
        <v>3.694960212201591</v>
      </c>
      <c r="L508">
        <f t="shared" si="52"/>
        <v>3.2704317812222272</v>
      </c>
      <c r="M508">
        <v>5.4606786657711286</v>
      </c>
      <c r="N508">
        <f t="shared" si="56"/>
        <v>0.99204244031830235</v>
      </c>
      <c r="O508" s="1">
        <f t="shared" si="57"/>
        <v>0.15119363395225463</v>
      </c>
      <c r="P508" s="1">
        <f t="shared" si="58"/>
        <v>0</v>
      </c>
      <c r="Q508" s="1">
        <f t="shared" si="53"/>
        <v>7.9575596816976457E-3</v>
      </c>
      <c r="R508">
        <v>10</v>
      </c>
      <c r="S508">
        <v>124</v>
      </c>
      <c r="T508">
        <v>7</v>
      </c>
      <c r="U508">
        <v>7.0024213075060544</v>
      </c>
      <c r="V508" t="s">
        <v>4</v>
      </c>
      <c r="W508">
        <v>13</v>
      </c>
      <c r="X508" t="s">
        <v>5</v>
      </c>
      <c r="Y508">
        <v>3409</v>
      </c>
      <c r="Z508" t="s">
        <v>47</v>
      </c>
      <c r="AA508" t="s">
        <v>637</v>
      </c>
      <c r="AB508">
        <v>5</v>
      </c>
      <c r="AC508">
        <v>0</v>
      </c>
      <c r="AD508">
        <f t="shared" si="54"/>
        <v>0</v>
      </c>
      <c r="AE508">
        <f t="shared" si="55"/>
        <v>0</v>
      </c>
      <c r="AF508">
        <v>160</v>
      </c>
      <c r="AG508">
        <v>233422</v>
      </c>
      <c r="AH508">
        <v>7.550330473643422</v>
      </c>
      <c r="AI508">
        <v>0</v>
      </c>
      <c r="AJ508">
        <v>8.3362441509962082E-3</v>
      </c>
      <c r="AK508">
        <v>0.99166381359100342</v>
      </c>
      <c r="AL508">
        <v>0</v>
      </c>
      <c r="AM508">
        <v>1</v>
      </c>
    </row>
    <row r="509" spans="1:39" x14ac:dyDescent="0.2">
      <c r="A509" t="s">
        <v>0</v>
      </c>
      <c r="B509" t="s">
        <v>1</v>
      </c>
      <c r="C509" t="s">
        <v>2</v>
      </c>
      <c r="D509" t="s">
        <v>466</v>
      </c>
      <c r="E509">
        <v>2.1563772217317969</v>
      </c>
      <c r="F509">
        <v>377</v>
      </c>
      <c r="G509">
        <v>120</v>
      </c>
      <c r="H509">
        <v>0.3183023872679045</v>
      </c>
      <c r="I509">
        <v>127918</v>
      </c>
      <c r="J509">
        <v>339.30503978779842</v>
      </c>
      <c r="K509">
        <v>3.694960212201591</v>
      </c>
      <c r="L509">
        <f t="shared" si="52"/>
        <v>3.2704317812222272</v>
      </c>
      <c r="M509">
        <v>5.4606786657711286</v>
      </c>
      <c r="N509">
        <f t="shared" si="56"/>
        <v>0.99204244031830235</v>
      </c>
      <c r="O509" s="1">
        <f t="shared" si="57"/>
        <v>0.15119363395225463</v>
      </c>
      <c r="P509" s="1">
        <f t="shared" si="58"/>
        <v>0</v>
      </c>
      <c r="Q509" s="1">
        <f t="shared" si="53"/>
        <v>7.9575596816976457E-3</v>
      </c>
      <c r="R509">
        <v>10</v>
      </c>
      <c r="S509">
        <v>124</v>
      </c>
      <c r="T509">
        <v>7</v>
      </c>
      <c r="U509">
        <v>7.0024213075060544</v>
      </c>
      <c r="V509" t="s">
        <v>4</v>
      </c>
      <c r="W509">
        <v>13</v>
      </c>
      <c r="X509" t="s">
        <v>5</v>
      </c>
      <c r="Y509">
        <v>3409</v>
      </c>
      <c r="Z509" t="s">
        <v>638</v>
      </c>
      <c r="AA509" t="s">
        <v>639</v>
      </c>
      <c r="AB509">
        <v>5</v>
      </c>
      <c r="AC509">
        <v>0</v>
      </c>
      <c r="AD509">
        <f t="shared" si="54"/>
        <v>0</v>
      </c>
      <c r="AE509">
        <f t="shared" si="55"/>
        <v>0</v>
      </c>
      <c r="AF509">
        <v>63</v>
      </c>
      <c r="AG509">
        <v>13</v>
      </c>
      <c r="AH509">
        <v>1.640350833237473</v>
      </c>
      <c r="AI509">
        <v>0</v>
      </c>
      <c r="AJ509">
        <v>8.2522183656692505E-3</v>
      </c>
      <c r="AK509">
        <v>0.99174773693084717</v>
      </c>
      <c r="AL509">
        <v>0</v>
      </c>
      <c r="AM509">
        <v>1</v>
      </c>
    </row>
    <row r="510" spans="1:39" x14ac:dyDescent="0.2">
      <c r="A510" t="s">
        <v>0</v>
      </c>
      <c r="B510" t="s">
        <v>1</v>
      </c>
      <c r="C510" t="s">
        <v>2</v>
      </c>
      <c r="D510" t="s">
        <v>466</v>
      </c>
      <c r="E510">
        <v>2.1563773421571528</v>
      </c>
      <c r="F510">
        <v>377</v>
      </c>
      <c r="G510">
        <v>120</v>
      </c>
      <c r="H510">
        <v>0.3183023872679045</v>
      </c>
      <c r="I510">
        <v>127918</v>
      </c>
      <c r="J510">
        <v>339.30503978779842</v>
      </c>
      <c r="K510">
        <v>3.694960212201591</v>
      </c>
      <c r="L510">
        <f t="shared" si="52"/>
        <v>3.2704317812222272</v>
      </c>
      <c r="M510">
        <v>5.4606786657711286</v>
      </c>
      <c r="N510">
        <f t="shared" si="56"/>
        <v>0.99204244031830235</v>
      </c>
      <c r="O510" s="1">
        <f t="shared" si="57"/>
        <v>0.15119363395225463</v>
      </c>
      <c r="P510" s="1">
        <f t="shared" si="58"/>
        <v>0</v>
      </c>
      <c r="Q510" s="1">
        <f t="shared" si="53"/>
        <v>7.9575596816976457E-3</v>
      </c>
      <c r="R510">
        <v>10</v>
      </c>
      <c r="S510">
        <v>124</v>
      </c>
      <c r="T510">
        <v>7</v>
      </c>
      <c r="U510">
        <v>7.0024213075060544</v>
      </c>
      <c r="V510" t="s">
        <v>4</v>
      </c>
      <c r="W510">
        <v>13</v>
      </c>
      <c r="X510" t="s">
        <v>5</v>
      </c>
      <c r="Y510">
        <v>3409</v>
      </c>
      <c r="Z510" t="s">
        <v>405</v>
      </c>
      <c r="AA510" t="s">
        <v>640</v>
      </c>
      <c r="AB510">
        <v>4</v>
      </c>
      <c r="AC510">
        <v>0</v>
      </c>
      <c r="AD510">
        <f t="shared" si="54"/>
        <v>0</v>
      </c>
      <c r="AE510">
        <f t="shared" si="55"/>
        <v>0</v>
      </c>
      <c r="AF510">
        <v>772</v>
      </c>
      <c r="AG510">
        <v>3375</v>
      </c>
      <c r="AH510">
        <v>1.0621479458604171</v>
      </c>
      <c r="AI510">
        <v>0</v>
      </c>
      <c r="AJ510">
        <v>9.5452014356851578E-3</v>
      </c>
      <c r="AK510">
        <v>0.99045473337173462</v>
      </c>
      <c r="AL510">
        <v>0</v>
      </c>
      <c r="AM510">
        <v>1</v>
      </c>
    </row>
    <row r="511" spans="1:39" x14ac:dyDescent="0.2">
      <c r="A511" t="s">
        <v>0</v>
      </c>
      <c r="B511" t="s">
        <v>1</v>
      </c>
      <c r="C511" t="s">
        <v>2</v>
      </c>
      <c r="D511" t="s">
        <v>466</v>
      </c>
      <c r="E511">
        <v>2.1563773789218028</v>
      </c>
      <c r="F511">
        <v>377</v>
      </c>
      <c r="G511">
        <v>120</v>
      </c>
      <c r="H511">
        <v>0.3183023872679045</v>
      </c>
      <c r="I511">
        <v>127918</v>
      </c>
      <c r="J511">
        <v>339.30503978779842</v>
      </c>
      <c r="K511">
        <v>3.694960212201591</v>
      </c>
      <c r="L511">
        <f t="shared" si="52"/>
        <v>3.2704317812222272</v>
      </c>
      <c r="M511">
        <v>5.4606786657711286</v>
      </c>
      <c r="N511">
        <f t="shared" si="56"/>
        <v>0.99204244031830235</v>
      </c>
      <c r="O511" s="1">
        <f t="shared" si="57"/>
        <v>0.15119363395225463</v>
      </c>
      <c r="P511" s="1">
        <f t="shared" si="58"/>
        <v>0</v>
      </c>
      <c r="Q511" s="1">
        <f t="shared" si="53"/>
        <v>7.9575596816976457E-3</v>
      </c>
      <c r="R511">
        <v>10</v>
      </c>
      <c r="S511">
        <v>124</v>
      </c>
      <c r="T511">
        <v>7</v>
      </c>
      <c r="U511">
        <v>7.0024213075060544</v>
      </c>
      <c r="V511" t="s">
        <v>4</v>
      </c>
      <c r="W511">
        <v>13</v>
      </c>
      <c r="X511" t="s">
        <v>5</v>
      </c>
      <c r="Y511">
        <v>3409</v>
      </c>
      <c r="Z511" t="s">
        <v>641</v>
      </c>
      <c r="AA511" t="s">
        <v>642</v>
      </c>
      <c r="AB511">
        <v>4</v>
      </c>
      <c r="AC511">
        <v>0</v>
      </c>
      <c r="AD511">
        <f t="shared" si="54"/>
        <v>0</v>
      </c>
      <c r="AE511">
        <f t="shared" si="55"/>
        <v>0</v>
      </c>
      <c r="AF511">
        <v>117</v>
      </c>
      <c r="AG511">
        <v>10636</v>
      </c>
      <c r="AH511">
        <v>1.5034791580093869</v>
      </c>
      <c r="AI511">
        <v>0</v>
      </c>
      <c r="AJ511">
        <v>1.4556987211108209E-2</v>
      </c>
      <c r="AK511">
        <v>0.98544299602508545</v>
      </c>
      <c r="AL511">
        <v>0</v>
      </c>
      <c r="AM511">
        <v>1</v>
      </c>
    </row>
    <row r="512" spans="1:39" x14ac:dyDescent="0.2">
      <c r="A512" t="s">
        <v>0</v>
      </c>
      <c r="B512" t="s">
        <v>1</v>
      </c>
      <c r="C512" t="s">
        <v>2</v>
      </c>
      <c r="D512" t="s">
        <v>466</v>
      </c>
      <c r="E512">
        <v>2.156377428749146</v>
      </c>
      <c r="F512">
        <v>377</v>
      </c>
      <c r="G512">
        <v>120</v>
      </c>
      <c r="H512">
        <v>0.3183023872679045</v>
      </c>
      <c r="I512">
        <v>127918</v>
      </c>
      <c r="J512">
        <v>339.30503978779842</v>
      </c>
      <c r="K512">
        <v>3.694960212201591</v>
      </c>
      <c r="L512">
        <f t="shared" si="52"/>
        <v>3.2704317812222272</v>
      </c>
      <c r="M512">
        <v>5.4606786657711286</v>
      </c>
      <c r="N512">
        <f t="shared" si="56"/>
        <v>0.99204244031830235</v>
      </c>
      <c r="O512" s="1">
        <f t="shared" si="57"/>
        <v>0.15119363395225463</v>
      </c>
      <c r="P512" s="1">
        <f t="shared" si="58"/>
        <v>0</v>
      </c>
      <c r="Q512" s="1">
        <f t="shared" si="53"/>
        <v>7.9575596816976457E-3</v>
      </c>
      <c r="R512">
        <v>10</v>
      </c>
      <c r="S512">
        <v>124</v>
      </c>
      <c r="T512">
        <v>7</v>
      </c>
      <c r="U512">
        <v>7.0024213075060544</v>
      </c>
      <c r="V512" t="s">
        <v>4</v>
      </c>
      <c r="W512">
        <v>13</v>
      </c>
      <c r="X512" t="s">
        <v>5</v>
      </c>
      <c r="Y512">
        <v>3409</v>
      </c>
      <c r="Z512" t="s">
        <v>643</v>
      </c>
      <c r="AA512" t="s">
        <v>644</v>
      </c>
      <c r="AB512">
        <v>3</v>
      </c>
      <c r="AC512">
        <v>0</v>
      </c>
      <c r="AD512">
        <f t="shared" si="54"/>
        <v>0</v>
      </c>
      <c r="AE512">
        <f t="shared" si="55"/>
        <v>0</v>
      </c>
      <c r="AF512">
        <v>154</v>
      </c>
      <c r="AG512">
        <v>3507</v>
      </c>
      <c r="AH512">
        <v>1.773951496119482</v>
      </c>
      <c r="AI512">
        <v>0</v>
      </c>
      <c r="AJ512">
        <v>1.223569549620152E-2</v>
      </c>
      <c r="AK512">
        <v>0.98776429891586304</v>
      </c>
      <c r="AL512">
        <v>0</v>
      </c>
      <c r="AM512">
        <v>1</v>
      </c>
    </row>
    <row r="513" spans="1:39" x14ac:dyDescent="0.2">
      <c r="A513" t="s">
        <v>0</v>
      </c>
      <c r="B513" t="s">
        <v>1</v>
      </c>
      <c r="C513" t="s">
        <v>2</v>
      </c>
      <c r="D513" t="s">
        <v>466</v>
      </c>
      <c r="E513">
        <v>2.1563774785006689</v>
      </c>
      <c r="F513">
        <v>377</v>
      </c>
      <c r="G513">
        <v>120</v>
      </c>
      <c r="H513">
        <v>0.3183023872679045</v>
      </c>
      <c r="I513">
        <v>127918</v>
      </c>
      <c r="J513">
        <v>339.30503978779842</v>
      </c>
      <c r="K513">
        <v>3.694960212201591</v>
      </c>
      <c r="L513">
        <f t="shared" si="52"/>
        <v>3.2704317812222272</v>
      </c>
      <c r="M513">
        <v>5.4606786657711286</v>
      </c>
      <c r="N513">
        <f t="shared" si="56"/>
        <v>0.99204244031830235</v>
      </c>
      <c r="O513" s="1">
        <f t="shared" si="57"/>
        <v>0.15119363395225463</v>
      </c>
      <c r="P513" s="1">
        <f t="shared" si="58"/>
        <v>0</v>
      </c>
      <c r="Q513" s="1">
        <f t="shared" si="53"/>
        <v>7.9575596816976457E-3</v>
      </c>
      <c r="R513">
        <v>10</v>
      </c>
      <c r="S513">
        <v>124</v>
      </c>
      <c r="T513">
        <v>7</v>
      </c>
      <c r="U513">
        <v>7.0024213075060544</v>
      </c>
      <c r="V513" t="s">
        <v>4</v>
      </c>
      <c r="W513">
        <v>13</v>
      </c>
      <c r="X513" t="s">
        <v>5</v>
      </c>
      <c r="Y513">
        <v>3409</v>
      </c>
      <c r="Z513" t="s">
        <v>645</v>
      </c>
      <c r="AA513" t="s">
        <v>646</v>
      </c>
      <c r="AB513">
        <v>4</v>
      </c>
      <c r="AC513">
        <v>0</v>
      </c>
      <c r="AD513">
        <f t="shared" si="54"/>
        <v>0</v>
      </c>
      <c r="AE513">
        <f t="shared" si="55"/>
        <v>0</v>
      </c>
      <c r="AF513">
        <v>289</v>
      </c>
      <c r="AG513">
        <v>57934</v>
      </c>
      <c r="AH513">
        <v>1.4959160600700461</v>
      </c>
      <c r="AI513">
        <v>1</v>
      </c>
      <c r="AJ513">
        <v>1.1693163774907591E-2</v>
      </c>
      <c r="AK513">
        <v>0.98830682039260864</v>
      </c>
      <c r="AL513">
        <v>0</v>
      </c>
      <c r="AM513">
        <v>1</v>
      </c>
    </row>
    <row r="514" spans="1:39" x14ac:dyDescent="0.2">
      <c r="A514" t="s">
        <v>0</v>
      </c>
      <c r="B514" t="s">
        <v>1</v>
      </c>
      <c r="C514" t="s">
        <v>2</v>
      </c>
      <c r="D514" t="s">
        <v>466</v>
      </c>
      <c r="E514">
        <v>2.1563775443251911</v>
      </c>
      <c r="F514">
        <v>377</v>
      </c>
      <c r="G514">
        <v>120</v>
      </c>
      <c r="H514">
        <v>0.3183023872679045</v>
      </c>
      <c r="I514">
        <v>127918</v>
      </c>
      <c r="J514">
        <v>339.30503978779842</v>
      </c>
      <c r="K514">
        <v>3.694960212201591</v>
      </c>
      <c r="L514">
        <f t="shared" si="52"/>
        <v>3.2704317812222272</v>
      </c>
      <c r="M514">
        <v>5.4606786657711286</v>
      </c>
      <c r="N514">
        <f t="shared" si="56"/>
        <v>0.99204244031830235</v>
      </c>
      <c r="O514" s="1">
        <f t="shared" si="57"/>
        <v>0.15119363395225463</v>
      </c>
      <c r="P514" s="1">
        <f t="shared" si="58"/>
        <v>0</v>
      </c>
      <c r="Q514" s="1">
        <f t="shared" si="53"/>
        <v>7.9575596816976457E-3</v>
      </c>
      <c r="R514">
        <v>10</v>
      </c>
      <c r="S514">
        <v>124</v>
      </c>
      <c r="T514">
        <v>7</v>
      </c>
      <c r="U514">
        <v>7.0024213075060544</v>
      </c>
      <c r="V514" t="s">
        <v>4</v>
      </c>
      <c r="W514">
        <v>13</v>
      </c>
      <c r="X514" t="s">
        <v>5</v>
      </c>
      <c r="Y514">
        <v>3409</v>
      </c>
      <c r="Z514" t="s">
        <v>647</v>
      </c>
      <c r="AA514" t="s">
        <v>648</v>
      </c>
      <c r="AB514">
        <v>9</v>
      </c>
      <c r="AC514">
        <v>1</v>
      </c>
      <c r="AD514">
        <f t="shared" si="54"/>
        <v>0</v>
      </c>
      <c r="AE514">
        <f t="shared" si="55"/>
        <v>0</v>
      </c>
      <c r="AF514">
        <v>230</v>
      </c>
      <c r="AG514">
        <v>6358</v>
      </c>
      <c r="AH514">
        <v>7.8398556086065758</v>
      </c>
      <c r="AI514">
        <v>1</v>
      </c>
      <c r="AJ514">
        <v>1.6520783305168148E-2</v>
      </c>
      <c r="AK514">
        <v>0.98347926139831543</v>
      </c>
      <c r="AL514">
        <v>0</v>
      </c>
      <c r="AM514">
        <v>1</v>
      </c>
    </row>
    <row r="515" spans="1:39" x14ac:dyDescent="0.2">
      <c r="A515" t="s">
        <v>0</v>
      </c>
      <c r="B515" t="s">
        <v>1</v>
      </c>
      <c r="C515" t="s">
        <v>2</v>
      </c>
      <c r="D515" t="s">
        <v>466</v>
      </c>
      <c r="E515">
        <v>2.1563776110876769</v>
      </c>
      <c r="F515">
        <v>377</v>
      </c>
      <c r="G515">
        <v>120</v>
      </c>
      <c r="H515">
        <v>0.3183023872679045</v>
      </c>
      <c r="I515">
        <v>127918</v>
      </c>
      <c r="J515">
        <v>339.30503978779842</v>
      </c>
      <c r="K515">
        <v>3.694960212201591</v>
      </c>
      <c r="L515">
        <f t="shared" ref="L515:L578" si="59">($K$2+$K$369+$K$746+$K$1115+$K$1493+$K$1827+$K$2128+$K$2442+$K$2728+$K$3015)/10</f>
        <v>3.2704317812222272</v>
      </c>
      <c r="M515">
        <v>5.4606786657711286</v>
      </c>
      <c r="N515">
        <f t="shared" si="56"/>
        <v>0.99204244031830235</v>
      </c>
      <c r="O515" s="1">
        <f t="shared" si="57"/>
        <v>0.15119363395225463</v>
      </c>
      <c r="P515" s="1">
        <f t="shared" si="58"/>
        <v>0</v>
      </c>
      <c r="Q515" s="1">
        <f t="shared" ref="Q515:Q578" si="60">1-N515-P515</f>
        <v>7.9575596816976457E-3</v>
      </c>
      <c r="R515">
        <v>10</v>
      </c>
      <c r="S515">
        <v>124</v>
      </c>
      <c r="T515">
        <v>7</v>
      </c>
      <c r="U515">
        <v>7.0024213075060544</v>
      </c>
      <c r="V515" t="s">
        <v>4</v>
      </c>
      <c r="W515">
        <v>13</v>
      </c>
      <c r="X515" t="s">
        <v>5</v>
      </c>
      <c r="Y515">
        <v>3409</v>
      </c>
      <c r="Z515" t="s">
        <v>649</v>
      </c>
      <c r="AA515" t="s">
        <v>650</v>
      </c>
      <c r="AB515">
        <v>1</v>
      </c>
      <c r="AC515">
        <v>0</v>
      </c>
      <c r="AD515">
        <f t="shared" ref="AD515:AD578" si="61">IF(AND(AC515=1,AL515=1),1,0)</f>
        <v>0</v>
      </c>
      <c r="AE515">
        <f t="shared" ref="AE515:AE578" si="62">IF(AND(AC515=0,AL515=1),1,0)</f>
        <v>0</v>
      </c>
      <c r="AF515">
        <v>58</v>
      </c>
      <c r="AG515">
        <v>730</v>
      </c>
      <c r="AH515">
        <v>6.6182791569790353</v>
      </c>
      <c r="AI515">
        <v>0</v>
      </c>
      <c r="AJ515">
        <v>1.5332969836890699E-2</v>
      </c>
      <c r="AK515">
        <v>0.98466706275939941</v>
      </c>
      <c r="AL515">
        <v>0</v>
      </c>
      <c r="AM515">
        <v>1</v>
      </c>
    </row>
    <row r="516" spans="1:39" x14ac:dyDescent="0.2">
      <c r="A516" t="s">
        <v>0</v>
      </c>
      <c r="B516" t="s">
        <v>1</v>
      </c>
      <c r="C516" t="s">
        <v>2</v>
      </c>
      <c r="D516" t="s">
        <v>466</v>
      </c>
      <c r="E516">
        <v>2.1563776897453049</v>
      </c>
      <c r="F516">
        <v>377</v>
      </c>
      <c r="G516">
        <v>120</v>
      </c>
      <c r="H516">
        <v>0.3183023872679045</v>
      </c>
      <c r="I516">
        <v>127918</v>
      </c>
      <c r="J516">
        <v>339.30503978779842</v>
      </c>
      <c r="K516">
        <v>3.694960212201591</v>
      </c>
      <c r="L516">
        <f t="shared" si="59"/>
        <v>3.2704317812222272</v>
      </c>
      <c r="M516">
        <v>5.4606786657711286</v>
      </c>
      <c r="N516">
        <f t="shared" si="56"/>
        <v>0.99204244031830235</v>
      </c>
      <c r="O516" s="1">
        <f t="shared" si="57"/>
        <v>0.15119363395225463</v>
      </c>
      <c r="P516" s="1">
        <f t="shared" si="58"/>
        <v>0</v>
      </c>
      <c r="Q516" s="1">
        <f t="shared" si="60"/>
        <v>7.9575596816976457E-3</v>
      </c>
      <c r="R516">
        <v>10</v>
      </c>
      <c r="S516">
        <v>124</v>
      </c>
      <c r="T516">
        <v>7</v>
      </c>
      <c r="U516">
        <v>7.0024213075060544</v>
      </c>
      <c r="V516" t="s">
        <v>4</v>
      </c>
      <c r="W516">
        <v>13</v>
      </c>
      <c r="X516" t="s">
        <v>5</v>
      </c>
      <c r="Y516">
        <v>3409</v>
      </c>
      <c r="Z516" t="s">
        <v>651</v>
      </c>
      <c r="AA516" t="s">
        <v>652</v>
      </c>
      <c r="AB516">
        <v>7</v>
      </c>
      <c r="AC516">
        <v>0</v>
      </c>
      <c r="AD516">
        <f t="shared" si="61"/>
        <v>0</v>
      </c>
      <c r="AE516">
        <f t="shared" si="62"/>
        <v>0</v>
      </c>
      <c r="AF516">
        <v>461</v>
      </c>
      <c r="AG516">
        <v>5475</v>
      </c>
      <c r="AH516">
        <v>5.2523645585837437</v>
      </c>
      <c r="AI516">
        <v>0</v>
      </c>
      <c r="AJ516">
        <v>8.5893496870994568E-3</v>
      </c>
      <c r="AK516">
        <v>0.99141061305999756</v>
      </c>
      <c r="AL516">
        <v>0</v>
      </c>
      <c r="AM516">
        <v>1</v>
      </c>
    </row>
    <row r="517" spans="1:39" x14ac:dyDescent="0.2">
      <c r="A517" t="s">
        <v>0</v>
      </c>
      <c r="B517" t="s">
        <v>1</v>
      </c>
      <c r="C517" t="s">
        <v>2</v>
      </c>
      <c r="D517" t="s">
        <v>466</v>
      </c>
      <c r="E517">
        <v>2.1563777385622132</v>
      </c>
      <c r="F517">
        <v>377</v>
      </c>
      <c r="G517">
        <v>120</v>
      </c>
      <c r="H517">
        <v>0.3183023872679045</v>
      </c>
      <c r="I517">
        <v>127918</v>
      </c>
      <c r="J517">
        <v>339.30503978779842</v>
      </c>
      <c r="K517">
        <v>3.694960212201591</v>
      </c>
      <c r="L517">
        <f t="shared" si="59"/>
        <v>3.2704317812222272</v>
      </c>
      <c r="M517">
        <v>5.4606786657711286</v>
      </c>
      <c r="N517">
        <f t="shared" si="56"/>
        <v>0.99204244031830235</v>
      </c>
      <c r="O517" s="1">
        <f t="shared" si="57"/>
        <v>0.15119363395225463</v>
      </c>
      <c r="P517" s="1">
        <f t="shared" si="58"/>
        <v>0</v>
      </c>
      <c r="Q517" s="1">
        <f t="shared" si="60"/>
        <v>7.9575596816976457E-3</v>
      </c>
      <c r="R517">
        <v>10</v>
      </c>
      <c r="S517">
        <v>124</v>
      </c>
      <c r="T517">
        <v>7</v>
      </c>
      <c r="U517">
        <v>7.0024213075060544</v>
      </c>
      <c r="V517" t="s">
        <v>4</v>
      </c>
      <c r="W517">
        <v>13</v>
      </c>
      <c r="X517" t="s">
        <v>5</v>
      </c>
      <c r="Y517">
        <v>3409</v>
      </c>
      <c r="Z517" t="s">
        <v>649</v>
      </c>
      <c r="AA517" t="s">
        <v>653</v>
      </c>
      <c r="AB517">
        <v>1</v>
      </c>
      <c r="AC517">
        <v>0</v>
      </c>
      <c r="AD517">
        <f t="shared" si="61"/>
        <v>0</v>
      </c>
      <c r="AE517">
        <f t="shared" si="62"/>
        <v>0</v>
      </c>
      <c r="AF517">
        <v>240</v>
      </c>
      <c r="AG517">
        <v>730</v>
      </c>
      <c r="AH517">
        <v>6.6182792978640252</v>
      </c>
      <c r="AI517">
        <v>0</v>
      </c>
      <c r="AJ517">
        <v>1.6031177714467049E-2</v>
      </c>
      <c r="AK517">
        <v>0.98396885395050049</v>
      </c>
      <c r="AL517">
        <v>0</v>
      </c>
      <c r="AM517">
        <v>1</v>
      </c>
    </row>
    <row r="518" spans="1:39" x14ac:dyDescent="0.2">
      <c r="A518" t="s">
        <v>0</v>
      </c>
      <c r="B518" t="s">
        <v>1</v>
      </c>
      <c r="C518" t="s">
        <v>2</v>
      </c>
      <c r="D518" t="s">
        <v>466</v>
      </c>
      <c r="E518">
        <v>2.1563778052069109</v>
      </c>
      <c r="F518">
        <v>377</v>
      </c>
      <c r="G518">
        <v>120</v>
      </c>
      <c r="H518">
        <v>0.3183023872679045</v>
      </c>
      <c r="I518">
        <v>127918</v>
      </c>
      <c r="J518">
        <v>339.30503978779842</v>
      </c>
      <c r="K518">
        <v>3.694960212201591</v>
      </c>
      <c r="L518">
        <f t="shared" si="59"/>
        <v>3.2704317812222272</v>
      </c>
      <c r="M518">
        <v>5.4606786657711286</v>
      </c>
      <c r="N518">
        <f t="shared" si="56"/>
        <v>0.99204244031830235</v>
      </c>
      <c r="O518" s="1">
        <f t="shared" si="57"/>
        <v>0.15119363395225463</v>
      </c>
      <c r="P518" s="1">
        <f t="shared" si="58"/>
        <v>0</v>
      </c>
      <c r="Q518" s="1">
        <f t="shared" si="60"/>
        <v>7.9575596816976457E-3</v>
      </c>
      <c r="R518">
        <v>10</v>
      </c>
      <c r="S518">
        <v>124</v>
      </c>
      <c r="T518">
        <v>7</v>
      </c>
      <c r="U518">
        <v>7.0024213075060544</v>
      </c>
      <c r="V518" t="s">
        <v>4</v>
      </c>
      <c r="W518">
        <v>13</v>
      </c>
      <c r="X518" t="s">
        <v>5</v>
      </c>
      <c r="Y518">
        <v>3409</v>
      </c>
      <c r="Z518" t="s">
        <v>282</v>
      </c>
      <c r="AA518" t="s">
        <v>654</v>
      </c>
      <c r="AB518">
        <v>4</v>
      </c>
      <c r="AC518">
        <v>0</v>
      </c>
      <c r="AD518">
        <f t="shared" si="61"/>
        <v>0</v>
      </c>
      <c r="AE518">
        <f t="shared" si="62"/>
        <v>0</v>
      </c>
      <c r="AF518">
        <v>231</v>
      </c>
      <c r="AG518">
        <v>33284</v>
      </c>
      <c r="AH518">
        <v>10.90903365691876</v>
      </c>
      <c r="AI518">
        <v>0</v>
      </c>
      <c r="AJ518">
        <v>1.5680735930800441E-2</v>
      </c>
      <c r="AK518">
        <v>0.98431926965713501</v>
      </c>
      <c r="AL518">
        <v>0</v>
      </c>
      <c r="AM518">
        <v>1</v>
      </c>
    </row>
    <row r="519" spans="1:39" x14ac:dyDescent="0.2">
      <c r="A519" t="s">
        <v>0</v>
      </c>
      <c r="B519" t="s">
        <v>1</v>
      </c>
      <c r="C519" t="s">
        <v>2</v>
      </c>
      <c r="D519" t="s">
        <v>466</v>
      </c>
      <c r="E519">
        <v>2.1563778549844028</v>
      </c>
      <c r="F519">
        <v>377</v>
      </c>
      <c r="G519">
        <v>120</v>
      </c>
      <c r="H519">
        <v>0.3183023872679045</v>
      </c>
      <c r="I519">
        <v>127918</v>
      </c>
      <c r="J519">
        <v>339.30503978779842</v>
      </c>
      <c r="K519">
        <v>3.694960212201591</v>
      </c>
      <c r="L519">
        <f t="shared" si="59"/>
        <v>3.2704317812222272</v>
      </c>
      <c r="M519">
        <v>5.4606786657711286</v>
      </c>
      <c r="N519">
        <f t="shared" si="56"/>
        <v>0.99204244031830235</v>
      </c>
      <c r="O519" s="1">
        <f t="shared" si="57"/>
        <v>0.15119363395225463</v>
      </c>
      <c r="P519" s="1">
        <f t="shared" si="58"/>
        <v>0</v>
      </c>
      <c r="Q519" s="1">
        <f t="shared" si="60"/>
        <v>7.9575596816976457E-3</v>
      </c>
      <c r="R519">
        <v>10</v>
      </c>
      <c r="S519">
        <v>124</v>
      </c>
      <c r="T519">
        <v>7</v>
      </c>
      <c r="U519">
        <v>7.0024213075060544</v>
      </c>
      <c r="V519" t="s">
        <v>4</v>
      </c>
      <c r="W519">
        <v>13</v>
      </c>
      <c r="X519" t="s">
        <v>5</v>
      </c>
      <c r="Y519">
        <v>3409</v>
      </c>
      <c r="Z519" t="s">
        <v>616</v>
      </c>
      <c r="AA519" t="s">
        <v>655</v>
      </c>
      <c r="AB519">
        <v>2</v>
      </c>
      <c r="AC519">
        <v>0</v>
      </c>
      <c r="AD519">
        <f t="shared" si="61"/>
        <v>0</v>
      </c>
      <c r="AE519">
        <f t="shared" si="62"/>
        <v>0</v>
      </c>
      <c r="AF519">
        <v>784</v>
      </c>
      <c r="AG519">
        <v>2034</v>
      </c>
      <c r="AH519">
        <v>1.0567252518211609</v>
      </c>
      <c r="AI519">
        <v>0</v>
      </c>
      <c r="AJ519">
        <v>1.282372418791056E-2</v>
      </c>
      <c r="AK519">
        <v>0.98717623949050903</v>
      </c>
      <c r="AL519">
        <v>0</v>
      </c>
      <c r="AM519">
        <v>1</v>
      </c>
    </row>
    <row r="520" spans="1:39" x14ac:dyDescent="0.2">
      <c r="A520" t="s">
        <v>0</v>
      </c>
      <c r="B520" t="s">
        <v>1</v>
      </c>
      <c r="C520" t="s">
        <v>2</v>
      </c>
      <c r="D520" t="s">
        <v>466</v>
      </c>
      <c r="E520">
        <v>2.1563779214330281</v>
      </c>
      <c r="F520">
        <v>377</v>
      </c>
      <c r="G520">
        <v>120</v>
      </c>
      <c r="H520">
        <v>0.3183023872679045</v>
      </c>
      <c r="I520">
        <v>127918</v>
      </c>
      <c r="J520">
        <v>339.30503978779842</v>
      </c>
      <c r="K520">
        <v>3.694960212201591</v>
      </c>
      <c r="L520">
        <f t="shared" si="59"/>
        <v>3.2704317812222272</v>
      </c>
      <c r="M520">
        <v>5.4606786657711286</v>
      </c>
      <c r="N520">
        <f t="shared" si="56"/>
        <v>0.99204244031830235</v>
      </c>
      <c r="O520" s="1">
        <f t="shared" si="57"/>
        <v>0.15119363395225463</v>
      </c>
      <c r="P520" s="1">
        <f t="shared" si="58"/>
        <v>0</v>
      </c>
      <c r="Q520" s="1">
        <f t="shared" si="60"/>
        <v>7.9575596816976457E-3</v>
      </c>
      <c r="R520">
        <v>10</v>
      </c>
      <c r="S520">
        <v>124</v>
      </c>
      <c r="T520">
        <v>7</v>
      </c>
      <c r="U520">
        <v>7.0024213075060544</v>
      </c>
      <c r="V520" t="s">
        <v>4</v>
      </c>
      <c r="W520">
        <v>13</v>
      </c>
      <c r="X520" t="s">
        <v>5</v>
      </c>
      <c r="Y520">
        <v>3409</v>
      </c>
      <c r="Z520" t="s">
        <v>645</v>
      </c>
      <c r="AA520" t="s">
        <v>656</v>
      </c>
      <c r="AB520">
        <v>1</v>
      </c>
      <c r="AC520">
        <v>0</v>
      </c>
      <c r="AD520">
        <f t="shared" si="61"/>
        <v>0</v>
      </c>
      <c r="AE520">
        <f t="shared" si="62"/>
        <v>0</v>
      </c>
      <c r="AF520">
        <v>21</v>
      </c>
      <c r="AG520">
        <v>57934</v>
      </c>
      <c r="AH520">
        <v>1.4959165015154801</v>
      </c>
      <c r="AI520">
        <v>1</v>
      </c>
      <c r="AJ520">
        <v>7.1226623840630046E-3</v>
      </c>
      <c r="AK520">
        <v>0.9928773045539856</v>
      </c>
      <c r="AL520">
        <v>0</v>
      </c>
      <c r="AM520">
        <v>1</v>
      </c>
    </row>
    <row r="521" spans="1:39" x14ac:dyDescent="0.2">
      <c r="A521" t="s">
        <v>0</v>
      </c>
      <c r="B521" t="s">
        <v>1</v>
      </c>
      <c r="C521" t="s">
        <v>2</v>
      </c>
      <c r="D521" t="s">
        <v>466</v>
      </c>
      <c r="E521">
        <v>2.1563779853151979</v>
      </c>
      <c r="F521">
        <v>377</v>
      </c>
      <c r="G521">
        <v>120</v>
      </c>
      <c r="H521">
        <v>0.3183023872679045</v>
      </c>
      <c r="I521">
        <v>127918</v>
      </c>
      <c r="J521">
        <v>339.30503978779842</v>
      </c>
      <c r="K521">
        <v>3.694960212201591</v>
      </c>
      <c r="L521">
        <f t="shared" si="59"/>
        <v>3.2704317812222272</v>
      </c>
      <c r="M521">
        <v>5.4606786657711286</v>
      </c>
      <c r="N521">
        <f t="shared" si="56"/>
        <v>0.99204244031830235</v>
      </c>
      <c r="O521" s="1">
        <f t="shared" si="57"/>
        <v>0.15119363395225463</v>
      </c>
      <c r="P521" s="1">
        <f t="shared" si="58"/>
        <v>0</v>
      </c>
      <c r="Q521" s="1">
        <f t="shared" si="60"/>
        <v>7.9575596816976457E-3</v>
      </c>
      <c r="R521">
        <v>10</v>
      </c>
      <c r="S521">
        <v>124</v>
      </c>
      <c r="T521">
        <v>7</v>
      </c>
      <c r="U521">
        <v>7.0024213075060544</v>
      </c>
      <c r="V521" t="s">
        <v>4</v>
      </c>
      <c r="W521">
        <v>13</v>
      </c>
      <c r="X521" t="s">
        <v>5</v>
      </c>
      <c r="Y521">
        <v>3409</v>
      </c>
      <c r="Z521" t="s">
        <v>657</v>
      </c>
      <c r="AA521" t="s">
        <v>658</v>
      </c>
      <c r="AB521">
        <v>5</v>
      </c>
      <c r="AC521">
        <v>0</v>
      </c>
      <c r="AD521">
        <f t="shared" si="61"/>
        <v>0</v>
      </c>
      <c r="AE521">
        <f t="shared" si="62"/>
        <v>0</v>
      </c>
      <c r="AF521">
        <v>96</v>
      </c>
      <c r="AG521">
        <v>21</v>
      </c>
      <c r="AH521">
        <v>5.210920560822518</v>
      </c>
      <c r="AI521">
        <v>0</v>
      </c>
      <c r="AJ521">
        <v>1.2542463839054109E-2</v>
      </c>
      <c r="AK521">
        <v>0.98745757341384888</v>
      </c>
      <c r="AL521">
        <v>0</v>
      </c>
      <c r="AM521">
        <v>1</v>
      </c>
    </row>
    <row r="522" spans="1:39" x14ac:dyDescent="0.2">
      <c r="A522" t="s">
        <v>0</v>
      </c>
      <c r="B522" t="s">
        <v>1</v>
      </c>
      <c r="C522" t="s">
        <v>2</v>
      </c>
      <c r="D522" t="s">
        <v>466</v>
      </c>
      <c r="E522">
        <v>2.1563780654900149</v>
      </c>
      <c r="F522">
        <v>377</v>
      </c>
      <c r="G522">
        <v>120</v>
      </c>
      <c r="H522">
        <v>0.3183023872679045</v>
      </c>
      <c r="I522">
        <v>127918</v>
      </c>
      <c r="J522">
        <v>339.30503978779842</v>
      </c>
      <c r="K522">
        <v>3.694960212201591</v>
      </c>
      <c r="L522">
        <f t="shared" si="59"/>
        <v>3.2704317812222272</v>
      </c>
      <c r="M522">
        <v>5.4606786657711286</v>
      </c>
      <c r="N522">
        <f t="shared" si="56"/>
        <v>0.99204244031830235</v>
      </c>
      <c r="O522" s="1">
        <f t="shared" si="57"/>
        <v>0.15119363395225463</v>
      </c>
      <c r="P522" s="1">
        <f t="shared" si="58"/>
        <v>0</v>
      </c>
      <c r="Q522" s="1">
        <f t="shared" si="60"/>
        <v>7.9575596816976457E-3</v>
      </c>
      <c r="R522">
        <v>10</v>
      </c>
      <c r="S522">
        <v>124</v>
      </c>
      <c r="T522">
        <v>7</v>
      </c>
      <c r="U522">
        <v>7.0024213075060544</v>
      </c>
      <c r="V522" t="s">
        <v>4</v>
      </c>
      <c r="W522">
        <v>13</v>
      </c>
      <c r="X522" t="s">
        <v>5</v>
      </c>
      <c r="Y522">
        <v>3409</v>
      </c>
      <c r="Z522" t="s">
        <v>659</v>
      </c>
      <c r="AA522" t="s">
        <v>660</v>
      </c>
      <c r="AB522">
        <v>1</v>
      </c>
      <c r="AC522">
        <v>0</v>
      </c>
      <c r="AD522">
        <f t="shared" si="61"/>
        <v>0</v>
      </c>
      <c r="AE522">
        <f t="shared" si="62"/>
        <v>0</v>
      </c>
      <c r="AF522">
        <v>164</v>
      </c>
      <c r="AG522">
        <v>7906</v>
      </c>
      <c r="AH522">
        <v>1.9774493283965919</v>
      </c>
      <c r="AI522">
        <v>0</v>
      </c>
      <c r="AJ522">
        <v>7.9091209918260574E-3</v>
      </c>
      <c r="AK522">
        <v>0.99209094047546387</v>
      </c>
      <c r="AL522">
        <v>0</v>
      </c>
      <c r="AM522">
        <v>1</v>
      </c>
    </row>
    <row r="523" spans="1:39" x14ac:dyDescent="0.2">
      <c r="A523" t="s">
        <v>0</v>
      </c>
      <c r="B523" t="s">
        <v>1</v>
      </c>
      <c r="C523" t="s">
        <v>2</v>
      </c>
      <c r="D523" t="s">
        <v>466</v>
      </c>
      <c r="E523">
        <v>2.1563781156280828</v>
      </c>
      <c r="F523">
        <v>377</v>
      </c>
      <c r="G523">
        <v>120</v>
      </c>
      <c r="H523">
        <v>0.3183023872679045</v>
      </c>
      <c r="I523">
        <v>127918</v>
      </c>
      <c r="J523">
        <v>339.30503978779842</v>
      </c>
      <c r="K523">
        <v>3.694960212201591</v>
      </c>
      <c r="L523">
        <f t="shared" si="59"/>
        <v>3.2704317812222272</v>
      </c>
      <c r="M523">
        <v>5.4606786657711286</v>
      </c>
      <c r="N523">
        <f t="shared" si="56"/>
        <v>0.99204244031830235</v>
      </c>
      <c r="O523" s="1">
        <f t="shared" si="57"/>
        <v>0.15119363395225463</v>
      </c>
      <c r="P523" s="1">
        <f t="shared" si="58"/>
        <v>0</v>
      </c>
      <c r="Q523" s="1">
        <f t="shared" si="60"/>
        <v>7.9575596816976457E-3</v>
      </c>
      <c r="R523">
        <v>10</v>
      </c>
      <c r="S523">
        <v>124</v>
      </c>
      <c r="T523">
        <v>7</v>
      </c>
      <c r="U523">
        <v>7.0024213075060544</v>
      </c>
      <c r="V523" t="s">
        <v>4</v>
      </c>
      <c r="W523">
        <v>13</v>
      </c>
      <c r="X523" t="s">
        <v>5</v>
      </c>
      <c r="Y523">
        <v>3409</v>
      </c>
      <c r="Z523" t="s">
        <v>152</v>
      </c>
      <c r="AA523" t="s">
        <v>357</v>
      </c>
      <c r="AB523">
        <v>4</v>
      </c>
      <c r="AC523">
        <v>0</v>
      </c>
      <c r="AD523">
        <f t="shared" si="61"/>
        <v>0</v>
      </c>
      <c r="AE523">
        <f t="shared" si="62"/>
        <v>0</v>
      </c>
      <c r="AF523">
        <v>9</v>
      </c>
      <c r="AG523">
        <v>0</v>
      </c>
      <c r="AH523" t="s">
        <v>140</v>
      </c>
      <c r="AI523">
        <v>0</v>
      </c>
      <c r="AJ523">
        <v>7.304399274289608E-3</v>
      </c>
      <c r="AK523">
        <v>0.99269556999206543</v>
      </c>
      <c r="AL523">
        <v>0</v>
      </c>
      <c r="AM523">
        <v>1</v>
      </c>
    </row>
    <row r="524" spans="1:39" x14ac:dyDescent="0.2">
      <c r="A524" t="s">
        <v>0</v>
      </c>
      <c r="B524" t="s">
        <v>1</v>
      </c>
      <c r="C524" t="s">
        <v>2</v>
      </c>
      <c r="D524" t="s">
        <v>466</v>
      </c>
      <c r="E524">
        <v>2.156378181920537</v>
      </c>
      <c r="F524">
        <v>377</v>
      </c>
      <c r="G524">
        <v>120</v>
      </c>
      <c r="H524">
        <v>0.3183023872679045</v>
      </c>
      <c r="I524">
        <v>127918</v>
      </c>
      <c r="J524">
        <v>339.30503978779842</v>
      </c>
      <c r="K524">
        <v>3.694960212201591</v>
      </c>
      <c r="L524">
        <f t="shared" si="59"/>
        <v>3.2704317812222272</v>
      </c>
      <c r="M524">
        <v>5.4606786657711286</v>
      </c>
      <c r="N524">
        <f t="shared" si="56"/>
        <v>0.99204244031830235</v>
      </c>
      <c r="O524" s="1">
        <f t="shared" si="57"/>
        <v>0.15119363395225463</v>
      </c>
      <c r="P524" s="1">
        <f t="shared" si="58"/>
        <v>0</v>
      </c>
      <c r="Q524" s="1">
        <f t="shared" si="60"/>
        <v>7.9575596816976457E-3</v>
      </c>
      <c r="R524">
        <v>10</v>
      </c>
      <c r="S524">
        <v>124</v>
      </c>
      <c r="T524">
        <v>7</v>
      </c>
      <c r="U524">
        <v>7.0024213075060544</v>
      </c>
      <c r="V524" t="s">
        <v>4</v>
      </c>
      <c r="W524">
        <v>13</v>
      </c>
      <c r="X524" t="s">
        <v>5</v>
      </c>
      <c r="Y524">
        <v>3409</v>
      </c>
      <c r="Z524" t="s">
        <v>47</v>
      </c>
      <c r="AA524" t="s">
        <v>661</v>
      </c>
      <c r="AB524">
        <v>7</v>
      </c>
      <c r="AC524">
        <v>0</v>
      </c>
      <c r="AD524">
        <f t="shared" si="61"/>
        <v>0</v>
      </c>
      <c r="AE524">
        <f t="shared" si="62"/>
        <v>0</v>
      </c>
      <c r="AF524">
        <v>418</v>
      </c>
      <c r="AG524">
        <v>233422</v>
      </c>
      <c r="AH524">
        <v>7.5503314733512514</v>
      </c>
      <c r="AI524">
        <v>0</v>
      </c>
      <c r="AJ524">
        <v>1.413301378488541E-2</v>
      </c>
      <c r="AK524">
        <v>0.9858669638633728</v>
      </c>
      <c r="AL524">
        <v>0</v>
      </c>
      <c r="AM524">
        <v>1</v>
      </c>
    </row>
    <row r="525" spans="1:39" x14ac:dyDescent="0.2">
      <c r="A525" t="s">
        <v>0</v>
      </c>
      <c r="B525" t="s">
        <v>1</v>
      </c>
      <c r="C525" t="s">
        <v>2</v>
      </c>
      <c r="D525" t="s">
        <v>466</v>
      </c>
      <c r="E525">
        <v>2.1563782318576918</v>
      </c>
      <c r="F525">
        <v>377</v>
      </c>
      <c r="G525">
        <v>120</v>
      </c>
      <c r="H525">
        <v>0.3183023872679045</v>
      </c>
      <c r="I525">
        <v>127918</v>
      </c>
      <c r="J525">
        <v>339.30503978779842</v>
      </c>
      <c r="K525">
        <v>3.694960212201591</v>
      </c>
      <c r="L525">
        <f t="shared" si="59"/>
        <v>3.2704317812222272</v>
      </c>
      <c r="M525">
        <v>5.4606786657711286</v>
      </c>
      <c r="N525">
        <f t="shared" si="56"/>
        <v>0.99204244031830235</v>
      </c>
      <c r="O525" s="1">
        <f t="shared" si="57"/>
        <v>0.15119363395225463</v>
      </c>
      <c r="P525" s="1">
        <f t="shared" si="58"/>
        <v>0</v>
      </c>
      <c r="Q525" s="1">
        <f t="shared" si="60"/>
        <v>7.9575596816976457E-3</v>
      </c>
      <c r="R525">
        <v>10</v>
      </c>
      <c r="S525">
        <v>124</v>
      </c>
      <c r="T525">
        <v>7</v>
      </c>
      <c r="U525">
        <v>7.0024213075060544</v>
      </c>
      <c r="V525" t="s">
        <v>4</v>
      </c>
      <c r="W525">
        <v>13</v>
      </c>
      <c r="X525" t="s">
        <v>5</v>
      </c>
      <c r="Y525">
        <v>3409</v>
      </c>
      <c r="Z525" t="s">
        <v>152</v>
      </c>
      <c r="AA525" t="s">
        <v>357</v>
      </c>
      <c r="AB525">
        <v>2</v>
      </c>
      <c r="AC525">
        <v>0</v>
      </c>
      <c r="AD525">
        <f t="shared" si="61"/>
        <v>0</v>
      </c>
      <c r="AE525">
        <f t="shared" si="62"/>
        <v>0</v>
      </c>
      <c r="AF525">
        <v>9</v>
      </c>
      <c r="AG525">
        <v>0</v>
      </c>
      <c r="AH525" t="s">
        <v>140</v>
      </c>
      <c r="AI525">
        <v>0</v>
      </c>
      <c r="AJ525">
        <v>7.304399274289608E-3</v>
      </c>
      <c r="AK525">
        <v>0.99269556999206543</v>
      </c>
      <c r="AL525">
        <v>0</v>
      </c>
      <c r="AM525">
        <v>1</v>
      </c>
    </row>
    <row r="526" spans="1:39" x14ac:dyDescent="0.2">
      <c r="A526" t="s">
        <v>0</v>
      </c>
      <c r="B526" t="s">
        <v>1</v>
      </c>
      <c r="C526" t="s">
        <v>2</v>
      </c>
      <c r="D526" t="s">
        <v>466</v>
      </c>
      <c r="E526">
        <v>2.1563782993045728</v>
      </c>
      <c r="F526">
        <v>377</v>
      </c>
      <c r="G526">
        <v>120</v>
      </c>
      <c r="H526">
        <v>0.3183023872679045</v>
      </c>
      <c r="I526">
        <v>127918</v>
      </c>
      <c r="J526">
        <v>339.30503978779842</v>
      </c>
      <c r="K526">
        <v>3.694960212201591</v>
      </c>
      <c r="L526">
        <f t="shared" si="59"/>
        <v>3.2704317812222272</v>
      </c>
      <c r="M526">
        <v>5.4606786657711286</v>
      </c>
      <c r="N526">
        <f t="shared" si="56"/>
        <v>0.99204244031830235</v>
      </c>
      <c r="O526" s="1">
        <f t="shared" si="57"/>
        <v>0.15119363395225463</v>
      </c>
      <c r="P526" s="1">
        <f t="shared" si="58"/>
        <v>0</v>
      </c>
      <c r="Q526" s="1">
        <f t="shared" si="60"/>
        <v>7.9575596816976457E-3</v>
      </c>
      <c r="R526">
        <v>10</v>
      </c>
      <c r="S526">
        <v>124</v>
      </c>
      <c r="T526">
        <v>7</v>
      </c>
      <c r="U526">
        <v>7.0024213075060544</v>
      </c>
      <c r="V526" t="s">
        <v>4</v>
      </c>
      <c r="W526">
        <v>13</v>
      </c>
      <c r="X526" t="s">
        <v>5</v>
      </c>
      <c r="Y526">
        <v>3409</v>
      </c>
      <c r="Z526" t="s">
        <v>94</v>
      </c>
      <c r="AA526" t="s">
        <v>662</v>
      </c>
      <c r="AB526">
        <v>1</v>
      </c>
      <c r="AC526">
        <v>0</v>
      </c>
      <c r="AD526">
        <f t="shared" si="61"/>
        <v>0</v>
      </c>
      <c r="AE526">
        <f t="shared" si="62"/>
        <v>0</v>
      </c>
      <c r="AF526">
        <v>555</v>
      </c>
      <c r="AG526">
        <v>15059</v>
      </c>
      <c r="AH526">
        <v>5.1062197351450767</v>
      </c>
      <c r="AI526">
        <v>0</v>
      </c>
      <c r="AJ526">
        <v>1.115498133003712E-2</v>
      </c>
      <c r="AK526">
        <v>0.98884505033493042</v>
      </c>
      <c r="AL526">
        <v>0</v>
      </c>
      <c r="AM526">
        <v>1</v>
      </c>
    </row>
    <row r="527" spans="1:39" x14ac:dyDescent="0.2">
      <c r="A527" t="s">
        <v>0</v>
      </c>
      <c r="B527" t="s">
        <v>1</v>
      </c>
      <c r="C527" t="s">
        <v>2</v>
      </c>
      <c r="D527" t="s">
        <v>466</v>
      </c>
      <c r="E527">
        <v>2.156378364783579</v>
      </c>
      <c r="F527">
        <v>377</v>
      </c>
      <c r="G527">
        <v>120</v>
      </c>
      <c r="H527">
        <v>0.3183023872679045</v>
      </c>
      <c r="I527">
        <v>127918</v>
      </c>
      <c r="J527">
        <v>339.30503978779842</v>
      </c>
      <c r="K527">
        <v>3.694960212201591</v>
      </c>
      <c r="L527">
        <f t="shared" si="59"/>
        <v>3.2704317812222272</v>
      </c>
      <c r="M527">
        <v>5.4606786657711286</v>
      </c>
      <c r="N527">
        <f t="shared" si="56"/>
        <v>0.99204244031830235</v>
      </c>
      <c r="O527" s="1">
        <f t="shared" si="57"/>
        <v>0.15119363395225463</v>
      </c>
      <c r="P527" s="1">
        <f t="shared" si="58"/>
        <v>0</v>
      </c>
      <c r="Q527" s="1">
        <f t="shared" si="60"/>
        <v>7.9575596816976457E-3</v>
      </c>
      <c r="R527">
        <v>10</v>
      </c>
      <c r="S527">
        <v>124</v>
      </c>
      <c r="T527">
        <v>7</v>
      </c>
      <c r="U527">
        <v>7.0024213075060544</v>
      </c>
      <c r="V527" t="s">
        <v>4</v>
      </c>
      <c r="W527">
        <v>13</v>
      </c>
      <c r="X527" t="s">
        <v>5</v>
      </c>
      <c r="Y527">
        <v>3409</v>
      </c>
      <c r="Z527" t="s">
        <v>152</v>
      </c>
      <c r="AA527" t="s">
        <v>357</v>
      </c>
      <c r="AB527">
        <v>1</v>
      </c>
      <c r="AC527">
        <v>0</v>
      </c>
      <c r="AD527">
        <f t="shared" si="61"/>
        <v>0</v>
      </c>
      <c r="AE527">
        <f t="shared" si="62"/>
        <v>0</v>
      </c>
      <c r="AF527">
        <v>9</v>
      </c>
      <c r="AG527">
        <v>0</v>
      </c>
      <c r="AH527" t="s">
        <v>140</v>
      </c>
      <c r="AI527">
        <v>0</v>
      </c>
      <c r="AJ527">
        <v>7.304399274289608E-3</v>
      </c>
      <c r="AK527">
        <v>0.99269556999206543</v>
      </c>
      <c r="AL527">
        <v>0</v>
      </c>
      <c r="AM527">
        <v>1</v>
      </c>
    </row>
    <row r="528" spans="1:39" x14ac:dyDescent="0.2">
      <c r="A528" t="s">
        <v>0</v>
      </c>
      <c r="B528" t="s">
        <v>1</v>
      </c>
      <c r="C528" t="s">
        <v>2</v>
      </c>
      <c r="D528" t="s">
        <v>466</v>
      </c>
      <c r="E528">
        <v>2.156378432267219</v>
      </c>
      <c r="F528">
        <v>377</v>
      </c>
      <c r="G528">
        <v>120</v>
      </c>
      <c r="H528">
        <v>0.3183023872679045</v>
      </c>
      <c r="I528">
        <v>127918</v>
      </c>
      <c r="J528">
        <v>339.30503978779842</v>
      </c>
      <c r="K528">
        <v>3.694960212201591</v>
      </c>
      <c r="L528">
        <f t="shared" si="59"/>
        <v>3.2704317812222272</v>
      </c>
      <c r="M528">
        <v>5.4606786657711286</v>
      </c>
      <c r="N528">
        <f t="shared" si="56"/>
        <v>0.99204244031830235</v>
      </c>
      <c r="O528" s="1">
        <f t="shared" si="57"/>
        <v>0.15119363395225463</v>
      </c>
      <c r="P528" s="1">
        <f t="shared" si="58"/>
        <v>0</v>
      </c>
      <c r="Q528" s="1">
        <f t="shared" si="60"/>
        <v>7.9575596816976457E-3</v>
      </c>
      <c r="R528">
        <v>10</v>
      </c>
      <c r="S528">
        <v>124</v>
      </c>
      <c r="T528">
        <v>7</v>
      </c>
      <c r="U528">
        <v>7.0024213075060544</v>
      </c>
      <c r="V528" t="s">
        <v>4</v>
      </c>
      <c r="W528">
        <v>13</v>
      </c>
      <c r="X528" t="s">
        <v>5</v>
      </c>
      <c r="Y528">
        <v>3409</v>
      </c>
      <c r="Z528" t="s">
        <v>94</v>
      </c>
      <c r="AA528" t="s">
        <v>663</v>
      </c>
      <c r="AB528">
        <v>1</v>
      </c>
      <c r="AC528">
        <v>0</v>
      </c>
      <c r="AD528">
        <f t="shared" si="61"/>
        <v>0</v>
      </c>
      <c r="AE528">
        <f t="shared" si="62"/>
        <v>0</v>
      </c>
      <c r="AF528">
        <v>217</v>
      </c>
      <c r="AG528">
        <v>15059</v>
      </c>
      <c r="AH528">
        <v>5.1062198664482503</v>
      </c>
      <c r="AI528">
        <v>0</v>
      </c>
      <c r="AJ528">
        <v>1.8973434343934059E-2</v>
      </c>
      <c r="AK528">
        <v>0.98102653026580811</v>
      </c>
      <c r="AL528">
        <v>0</v>
      </c>
      <c r="AM528">
        <v>1</v>
      </c>
    </row>
    <row r="529" spans="1:39" x14ac:dyDescent="0.2">
      <c r="A529" t="s">
        <v>0</v>
      </c>
      <c r="B529" t="s">
        <v>1</v>
      </c>
      <c r="C529" t="s">
        <v>2</v>
      </c>
      <c r="D529" t="s">
        <v>466</v>
      </c>
      <c r="E529">
        <v>2.1563784978408789</v>
      </c>
      <c r="F529">
        <v>377</v>
      </c>
      <c r="G529">
        <v>120</v>
      </c>
      <c r="H529">
        <v>0.3183023872679045</v>
      </c>
      <c r="I529">
        <v>127918</v>
      </c>
      <c r="J529">
        <v>339.30503978779842</v>
      </c>
      <c r="K529">
        <v>3.694960212201591</v>
      </c>
      <c r="L529">
        <f t="shared" si="59"/>
        <v>3.2704317812222272</v>
      </c>
      <c r="M529">
        <v>5.4606786657711286</v>
      </c>
      <c r="N529">
        <f t="shared" si="56"/>
        <v>0.99204244031830235</v>
      </c>
      <c r="O529" s="1">
        <f t="shared" si="57"/>
        <v>0.15119363395225463</v>
      </c>
      <c r="P529" s="1">
        <f t="shared" si="58"/>
        <v>0</v>
      </c>
      <c r="Q529" s="1">
        <f t="shared" si="60"/>
        <v>7.9575596816976457E-3</v>
      </c>
      <c r="R529">
        <v>10</v>
      </c>
      <c r="S529">
        <v>124</v>
      </c>
      <c r="T529">
        <v>7</v>
      </c>
      <c r="U529">
        <v>7.0024213075060544</v>
      </c>
      <c r="V529" t="s">
        <v>4</v>
      </c>
      <c r="W529">
        <v>13</v>
      </c>
      <c r="X529" t="s">
        <v>5</v>
      </c>
      <c r="Y529">
        <v>3409</v>
      </c>
      <c r="Z529" t="s">
        <v>55</v>
      </c>
      <c r="AA529" t="s">
        <v>664</v>
      </c>
      <c r="AB529">
        <v>1</v>
      </c>
      <c r="AC529">
        <v>0</v>
      </c>
      <c r="AD529">
        <f t="shared" si="61"/>
        <v>0</v>
      </c>
      <c r="AE529">
        <f t="shared" si="62"/>
        <v>0</v>
      </c>
      <c r="AF529">
        <v>352</v>
      </c>
      <c r="AG529">
        <v>89465</v>
      </c>
      <c r="AH529">
        <v>8.0031934561578151</v>
      </c>
      <c r="AI529">
        <v>0</v>
      </c>
      <c r="AJ529">
        <v>7.8877732157707214E-3</v>
      </c>
      <c r="AK529">
        <v>0.99211215972900391</v>
      </c>
      <c r="AL529">
        <v>0</v>
      </c>
      <c r="AM529">
        <v>1</v>
      </c>
    </row>
    <row r="530" spans="1:39" x14ac:dyDescent="0.2">
      <c r="A530" t="s">
        <v>0</v>
      </c>
      <c r="B530" t="s">
        <v>1</v>
      </c>
      <c r="C530" t="s">
        <v>2</v>
      </c>
      <c r="D530" t="s">
        <v>466</v>
      </c>
      <c r="E530">
        <v>2.1563785643790552</v>
      </c>
      <c r="F530">
        <v>377</v>
      </c>
      <c r="G530">
        <v>120</v>
      </c>
      <c r="H530">
        <v>0.3183023872679045</v>
      </c>
      <c r="I530">
        <v>127918</v>
      </c>
      <c r="J530">
        <v>339.30503978779842</v>
      </c>
      <c r="K530">
        <v>3.694960212201591</v>
      </c>
      <c r="L530">
        <f t="shared" si="59"/>
        <v>3.2704317812222272</v>
      </c>
      <c r="M530">
        <v>5.4606786657711286</v>
      </c>
      <c r="N530">
        <f t="shared" si="56"/>
        <v>0.99204244031830235</v>
      </c>
      <c r="O530" s="1">
        <f t="shared" si="57"/>
        <v>0.15119363395225463</v>
      </c>
      <c r="P530" s="1">
        <f t="shared" si="58"/>
        <v>0</v>
      </c>
      <c r="Q530" s="1">
        <f t="shared" si="60"/>
        <v>7.9575596816976457E-3</v>
      </c>
      <c r="R530">
        <v>10</v>
      </c>
      <c r="S530">
        <v>124</v>
      </c>
      <c r="T530">
        <v>7</v>
      </c>
      <c r="U530">
        <v>7.0024213075060544</v>
      </c>
      <c r="V530" t="s">
        <v>4</v>
      </c>
      <c r="W530">
        <v>13</v>
      </c>
      <c r="X530" t="s">
        <v>5</v>
      </c>
      <c r="Y530">
        <v>3409</v>
      </c>
      <c r="Z530" t="s">
        <v>665</v>
      </c>
      <c r="AA530" t="s">
        <v>666</v>
      </c>
      <c r="AB530">
        <v>4</v>
      </c>
      <c r="AC530">
        <v>0</v>
      </c>
      <c r="AD530">
        <f t="shared" si="61"/>
        <v>0</v>
      </c>
      <c r="AE530">
        <f t="shared" si="62"/>
        <v>0</v>
      </c>
      <c r="AF530">
        <v>327</v>
      </c>
      <c r="AG530">
        <v>2912</v>
      </c>
      <c r="AH530">
        <v>1.2079850506126379</v>
      </c>
      <c r="AI530">
        <v>0</v>
      </c>
      <c r="AJ530">
        <v>8.2209212705492973E-3</v>
      </c>
      <c r="AK530">
        <v>0.99177902936935425</v>
      </c>
      <c r="AL530">
        <v>0</v>
      </c>
      <c r="AM530">
        <v>1</v>
      </c>
    </row>
    <row r="531" spans="1:39" x14ac:dyDescent="0.2">
      <c r="A531" t="s">
        <v>0</v>
      </c>
      <c r="B531" t="s">
        <v>1</v>
      </c>
      <c r="C531" t="s">
        <v>2</v>
      </c>
      <c r="D531" t="s">
        <v>466</v>
      </c>
      <c r="E531">
        <v>2.1563786141714552</v>
      </c>
      <c r="F531">
        <v>377</v>
      </c>
      <c r="G531">
        <v>120</v>
      </c>
      <c r="H531">
        <v>0.3183023872679045</v>
      </c>
      <c r="I531">
        <v>127918</v>
      </c>
      <c r="J531">
        <v>339.30503978779842</v>
      </c>
      <c r="K531">
        <v>3.694960212201591</v>
      </c>
      <c r="L531">
        <f t="shared" si="59"/>
        <v>3.2704317812222272</v>
      </c>
      <c r="M531">
        <v>5.4606786657711286</v>
      </c>
      <c r="N531">
        <f t="shared" si="56"/>
        <v>0.99204244031830235</v>
      </c>
      <c r="O531" s="1">
        <f t="shared" si="57"/>
        <v>0.15119363395225463</v>
      </c>
      <c r="P531" s="1">
        <f t="shared" si="58"/>
        <v>0</v>
      </c>
      <c r="Q531" s="1">
        <f t="shared" si="60"/>
        <v>7.9575596816976457E-3</v>
      </c>
      <c r="R531">
        <v>10</v>
      </c>
      <c r="S531">
        <v>124</v>
      </c>
      <c r="T531">
        <v>7</v>
      </c>
      <c r="U531">
        <v>7.0024213075060544</v>
      </c>
      <c r="V531" t="s">
        <v>4</v>
      </c>
      <c r="W531">
        <v>13</v>
      </c>
      <c r="X531" t="s">
        <v>5</v>
      </c>
      <c r="Y531">
        <v>3409</v>
      </c>
      <c r="Z531" t="s">
        <v>667</v>
      </c>
      <c r="AA531" t="s">
        <v>668</v>
      </c>
      <c r="AB531">
        <v>4</v>
      </c>
      <c r="AC531">
        <v>0</v>
      </c>
      <c r="AD531">
        <f t="shared" si="61"/>
        <v>0</v>
      </c>
      <c r="AE531">
        <f t="shared" si="62"/>
        <v>0</v>
      </c>
      <c r="AF531">
        <v>45</v>
      </c>
      <c r="AG531">
        <v>3775</v>
      </c>
      <c r="AH531">
        <v>9.1340073721985</v>
      </c>
      <c r="AI531">
        <v>0</v>
      </c>
      <c r="AJ531">
        <v>9.4476267695426941E-3</v>
      </c>
      <c r="AK531">
        <v>0.99055242538452148</v>
      </c>
      <c r="AL531">
        <v>0</v>
      </c>
      <c r="AM531">
        <v>1</v>
      </c>
    </row>
    <row r="532" spans="1:39" x14ac:dyDescent="0.2">
      <c r="A532" t="s">
        <v>0</v>
      </c>
      <c r="B532" t="s">
        <v>1</v>
      </c>
      <c r="C532" t="s">
        <v>2</v>
      </c>
      <c r="D532" t="s">
        <v>466</v>
      </c>
      <c r="E532">
        <v>2.1563786898475419</v>
      </c>
      <c r="F532">
        <v>377</v>
      </c>
      <c r="G532">
        <v>120</v>
      </c>
      <c r="H532">
        <v>0.3183023872679045</v>
      </c>
      <c r="I532">
        <v>127918</v>
      </c>
      <c r="J532">
        <v>339.30503978779842</v>
      </c>
      <c r="K532">
        <v>3.694960212201591</v>
      </c>
      <c r="L532">
        <f t="shared" si="59"/>
        <v>3.2704317812222272</v>
      </c>
      <c r="M532">
        <v>5.4606786657711286</v>
      </c>
      <c r="N532">
        <f t="shared" si="56"/>
        <v>0.99204244031830235</v>
      </c>
      <c r="O532" s="1">
        <f t="shared" si="57"/>
        <v>0.15119363395225463</v>
      </c>
      <c r="P532" s="1">
        <f t="shared" si="58"/>
        <v>0</v>
      </c>
      <c r="Q532" s="1">
        <f t="shared" si="60"/>
        <v>7.9575596816976457E-3</v>
      </c>
      <c r="R532">
        <v>10</v>
      </c>
      <c r="S532">
        <v>124</v>
      </c>
      <c r="T532">
        <v>7</v>
      </c>
      <c r="U532">
        <v>7.0024213075060544</v>
      </c>
      <c r="V532" t="s">
        <v>4</v>
      </c>
      <c r="W532">
        <v>13</v>
      </c>
      <c r="X532" t="s">
        <v>5</v>
      </c>
      <c r="Y532">
        <v>3409</v>
      </c>
      <c r="Z532" t="s">
        <v>626</v>
      </c>
      <c r="AA532" t="s">
        <v>669</v>
      </c>
      <c r="AB532">
        <v>7</v>
      </c>
      <c r="AC532">
        <v>0</v>
      </c>
      <c r="AD532">
        <f t="shared" si="61"/>
        <v>0</v>
      </c>
      <c r="AE532">
        <f t="shared" si="62"/>
        <v>0</v>
      </c>
      <c r="AF532">
        <v>82</v>
      </c>
      <c r="AG532">
        <v>311164</v>
      </c>
      <c r="AH532">
        <v>10.27959692754423</v>
      </c>
      <c r="AI532">
        <v>1</v>
      </c>
      <c r="AJ532">
        <v>6.7643891088664532E-3</v>
      </c>
      <c r="AK532">
        <v>0.99323564767837524</v>
      </c>
      <c r="AL532">
        <v>0</v>
      </c>
      <c r="AM532">
        <v>1</v>
      </c>
    </row>
    <row r="533" spans="1:39" x14ac:dyDescent="0.2">
      <c r="A533" t="s">
        <v>0</v>
      </c>
      <c r="B533" t="s">
        <v>1</v>
      </c>
      <c r="C533" t="s">
        <v>2</v>
      </c>
      <c r="D533" t="s">
        <v>466</v>
      </c>
      <c r="E533">
        <v>2.1563787570222641</v>
      </c>
      <c r="F533">
        <v>377</v>
      </c>
      <c r="G533">
        <v>120</v>
      </c>
      <c r="H533">
        <v>0.3183023872679045</v>
      </c>
      <c r="I533">
        <v>127918</v>
      </c>
      <c r="J533">
        <v>339.30503978779842</v>
      </c>
      <c r="K533">
        <v>3.694960212201591</v>
      </c>
      <c r="L533">
        <f t="shared" si="59"/>
        <v>3.2704317812222272</v>
      </c>
      <c r="M533">
        <v>5.4606786657711286</v>
      </c>
      <c r="N533">
        <f t="shared" si="56"/>
        <v>0.99204244031830235</v>
      </c>
      <c r="O533" s="1">
        <f t="shared" si="57"/>
        <v>0.15119363395225463</v>
      </c>
      <c r="P533" s="1">
        <f t="shared" si="58"/>
        <v>0</v>
      </c>
      <c r="Q533" s="1">
        <f t="shared" si="60"/>
        <v>7.9575596816976457E-3</v>
      </c>
      <c r="R533">
        <v>10</v>
      </c>
      <c r="S533">
        <v>124</v>
      </c>
      <c r="T533">
        <v>7</v>
      </c>
      <c r="U533">
        <v>7.0024213075060544</v>
      </c>
      <c r="V533" t="s">
        <v>4</v>
      </c>
      <c r="W533">
        <v>13</v>
      </c>
      <c r="X533" t="s">
        <v>5</v>
      </c>
      <c r="Y533">
        <v>3409</v>
      </c>
      <c r="Z533" t="s">
        <v>47</v>
      </c>
      <c r="AA533" t="s">
        <v>670</v>
      </c>
      <c r="AB533">
        <v>-1</v>
      </c>
      <c r="AC533">
        <v>0</v>
      </c>
      <c r="AD533">
        <f t="shared" si="61"/>
        <v>0</v>
      </c>
      <c r="AE533">
        <f t="shared" si="62"/>
        <v>0</v>
      </c>
      <c r="AF533">
        <v>221</v>
      </c>
      <c r="AG533">
        <v>233422</v>
      </c>
      <c r="AH533">
        <v>7.5503320513474401</v>
      </c>
      <c r="AI533">
        <v>0</v>
      </c>
      <c r="AJ533">
        <v>1.00423377007246E-2</v>
      </c>
      <c r="AK533">
        <v>0.98995763063430786</v>
      </c>
      <c r="AL533">
        <v>0</v>
      </c>
      <c r="AM533">
        <v>1</v>
      </c>
    </row>
    <row r="534" spans="1:39" x14ac:dyDescent="0.2">
      <c r="A534" t="s">
        <v>0</v>
      </c>
      <c r="B534" t="s">
        <v>1</v>
      </c>
      <c r="C534" t="s">
        <v>2</v>
      </c>
      <c r="D534" t="s">
        <v>466</v>
      </c>
      <c r="E534">
        <v>2.156378807034153</v>
      </c>
      <c r="F534">
        <v>377</v>
      </c>
      <c r="G534">
        <v>120</v>
      </c>
      <c r="H534">
        <v>0.3183023872679045</v>
      </c>
      <c r="I534">
        <v>127918</v>
      </c>
      <c r="J534">
        <v>339.30503978779842</v>
      </c>
      <c r="K534">
        <v>3.694960212201591</v>
      </c>
      <c r="L534">
        <f t="shared" si="59"/>
        <v>3.2704317812222272</v>
      </c>
      <c r="M534">
        <v>5.4606786657711286</v>
      </c>
      <c r="N534">
        <f t="shared" si="56"/>
        <v>0.99204244031830235</v>
      </c>
      <c r="O534" s="1">
        <f t="shared" si="57"/>
        <v>0.15119363395225463</v>
      </c>
      <c r="P534" s="1">
        <f t="shared" si="58"/>
        <v>0</v>
      </c>
      <c r="Q534" s="1">
        <f t="shared" si="60"/>
        <v>7.9575596816976457E-3</v>
      </c>
      <c r="R534">
        <v>10</v>
      </c>
      <c r="S534">
        <v>124</v>
      </c>
      <c r="T534">
        <v>7</v>
      </c>
      <c r="U534">
        <v>7.0024213075060544</v>
      </c>
      <c r="V534" t="s">
        <v>4</v>
      </c>
      <c r="W534">
        <v>13</v>
      </c>
      <c r="X534" t="s">
        <v>5</v>
      </c>
      <c r="Y534">
        <v>3409</v>
      </c>
      <c r="Z534" t="s">
        <v>671</v>
      </c>
      <c r="AA534" t="s">
        <v>672</v>
      </c>
      <c r="AB534">
        <v>3</v>
      </c>
      <c r="AC534">
        <v>0</v>
      </c>
      <c r="AD534">
        <f t="shared" si="61"/>
        <v>0</v>
      </c>
      <c r="AE534">
        <f t="shared" si="62"/>
        <v>0</v>
      </c>
      <c r="AF534">
        <v>294</v>
      </c>
      <c r="AG534">
        <v>269115</v>
      </c>
      <c r="AH534">
        <v>10.140980205434619</v>
      </c>
      <c r="AI534">
        <v>0</v>
      </c>
      <c r="AJ534">
        <v>1.2030854821205139E-2</v>
      </c>
      <c r="AK534">
        <v>0.98796916007995605</v>
      </c>
      <c r="AL534">
        <v>0</v>
      </c>
      <c r="AM534">
        <v>1</v>
      </c>
    </row>
    <row r="535" spans="1:39" x14ac:dyDescent="0.2">
      <c r="A535" t="s">
        <v>0</v>
      </c>
      <c r="B535" t="s">
        <v>1</v>
      </c>
      <c r="C535" t="s">
        <v>2</v>
      </c>
      <c r="D535" t="s">
        <v>466</v>
      </c>
      <c r="E535">
        <v>2.1563788727936051</v>
      </c>
      <c r="F535">
        <v>377</v>
      </c>
      <c r="G535">
        <v>120</v>
      </c>
      <c r="H535">
        <v>0.3183023872679045</v>
      </c>
      <c r="I535">
        <v>127918</v>
      </c>
      <c r="J535">
        <v>339.30503978779842</v>
      </c>
      <c r="K535">
        <v>3.694960212201591</v>
      </c>
      <c r="L535">
        <f t="shared" si="59"/>
        <v>3.2704317812222272</v>
      </c>
      <c r="M535">
        <v>5.4606786657711286</v>
      </c>
      <c r="N535">
        <f t="shared" si="56"/>
        <v>0.99204244031830235</v>
      </c>
      <c r="O535" s="1">
        <f t="shared" si="57"/>
        <v>0.15119363395225463</v>
      </c>
      <c r="P535" s="1">
        <f t="shared" si="58"/>
        <v>0</v>
      </c>
      <c r="Q535" s="1">
        <f t="shared" si="60"/>
        <v>7.9575596816976457E-3</v>
      </c>
      <c r="R535">
        <v>10</v>
      </c>
      <c r="S535">
        <v>124</v>
      </c>
      <c r="T535">
        <v>7</v>
      </c>
      <c r="U535">
        <v>7.0024213075060544</v>
      </c>
      <c r="V535" t="s">
        <v>4</v>
      </c>
      <c r="W535">
        <v>13</v>
      </c>
      <c r="X535" t="s">
        <v>5</v>
      </c>
      <c r="Y535">
        <v>3409</v>
      </c>
      <c r="Z535" t="s">
        <v>47</v>
      </c>
      <c r="AA535" t="s">
        <v>673</v>
      </c>
      <c r="AB535">
        <v>5</v>
      </c>
      <c r="AC535">
        <v>0</v>
      </c>
      <c r="AD535">
        <f t="shared" si="61"/>
        <v>0</v>
      </c>
      <c r="AE535">
        <f t="shared" si="62"/>
        <v>0</v>
      </c>
      <c r="AF535">
        <v>347</v>
      </c>
      <c r="AG535">
        <v>233422</v>
      </c>
      <c r="AH535">
        <v>7.5503321715145182</v>
      </c>
      <c r="AI535">
        <v>0</v>
      </c>
      <c r="AJ535">
        <v>9.7421566024422646E-3</v>
      </c>
      <c r="AK535">
        <v>0.9902578592300415</v>
      </c>
      <c r="AL535">
        <v>0</v>
      </c>
      <c r="AM535">
        <v>1</v>
      </c>
    </row>
    <row r="536" spans="1:39" x14ac:dyDescent="0.2">
      <c r="A536" t="s">
        <v>0</v>
      </c>
      <c r="B536" t="s">
        <v>1</v>
      </c>
      <c r="C536" t="s">
        <v>2</v>
      </c>
      <c r="D536" t="s">
        <v>466</v>
      </c>
      <c r="E536">
        <v>2.1563789395000321</v>
      </c>
      <c r="F536">
        <v>377</v>
      </c>
      <c r="G536">
        <v>120</v>
      </c>
      <c r="H536">
        <v>0.3183023872679045</v>
      </c>
      <c r="I536">
        <v>127918</v>
      </c>
      <c r="J536">
        <v>339.30503978779842</v>
      </c>
      <c r="K536">
        <v>3.694960212201591</v>
      </c>
      <c r="L536">
        <f t="shared" si="59"/>
        <v>3.2704317812222272</v>
      </c>
      <c r="M536">
        <v>5.4606786657711286</v>
      </c>
      <c r="N536">
        <f t="shared" si="56"/>
        <v>0.99204244031830235</v>
      </c>
      <c r="O536" s="1">
        <f t="shared" si="57"/>
        <v>0.15119363395225463</v>
      </c>
      <c r="P536" s="1">
        <f t="shared" si="58"/>
        <v>0</v>
      </c>
      <c r="Q536" s="1">
        <f t="shared" si="60"/>
        <v>7.9575596816976457E-3</v>
      </c>
      <c r="R536">
        <v>10</v>
      </c>
      <c r="S536">
        <v>124</v>
      </c>
      <c r="T536">
        <v>7</v>
      </c>
      <c r="U536">
        <v>7.0024213075060544</v>
      </c>
      <c r="V536" t="s">
        <v>4</v>
      </c>
      <c r="W536">
        <v>13</v>
      </c>
      <c r="X536" t="s">
        <v>5</v>
      </c>
      <c r="Y536">
        <v>3409</v>
      </c>
      <c r="Z536" t="s">
        <v>674</v>
      </c>
      <c r="AA536" t="s">
        <v>675</v>
      </c>
      <c r="AB536">
        <v>4</v>
      </c>
      <c r="AC536">
        <v>0</v>
      </c>
      <c r="AD536">
        <f t="shared" si="61"/>
        <v>0</v>
      </c>
      <c r="AE536">
        <f t="shared" si="62"/>
        <v>0</v>
      </c>
      <c r="AF536">
        <v>154</v>
      </c>
      <c r="AG536">
        <v>197413</v>
      </c>
      <c r="AH536">
        <v>5.0154807338740452</v>
      </c>
      <c r="AI536">
        <v>1</v>
      </c>
      <c r="AJ536">
        <v>2.085915207862854E-2</v>
      </c>
      <c r="AK536">
        <v>0.97914081811904907</v>
      </c>
      <c r="AL536">
        <v>0</v>
      </c>
      <c r="AM536">
        <v>1</v>
      </c>
    </row>
    <row r="537" spans="1:39" x14ac:dyDescent="0.2">
      <c r="A537" t="s">
        <v>0</v>
      </c>
      <c r="B537" t="s">
        <v>1</v>
      </c>
      <c r="C537" t="s">
        <v>2</v>
      </c>
      <c r="D537" t="s">
        <v>466</v>
      </c>
      <c r="E537">
        <v>2.156379005342087</v>
      </c>
      <c r="F537">
        <v>377</v>
      </c>
      <c r="G537">
        <v>120</v>
      </c>
      <c r="H537">
        <v>0.3183023872679045</v>
      </c>
      <c r="I537">
        <v>127918</v>
      </c>
      <c r="J537">
        <v>339.30503978779842</v>
      </c>
      <c r="K537">
        <v>3.694960212201591</v>
      </c>
      <c r="L537">
        <f t="shared" si="59"/>
        <v>3.2704317812222272</v>
      </c>
      <c r="M537">
        <v>5.4606786657711286</v>
      </c>
      <c r="N537">
        <f t="shared" si="56"/>
        <v>0.99204244031830235</v>
      </c>
      <c r="O537" s="1">
        <f t="shared" si="57"/>
        <v>0.15119363395225463</v>
      </c>
      <c r="P537" s="1">
        <f t="shared" si="58"/>
        <v>0</v>
      </c>
      <c r="Q537" s="1">
        <f t="shared" si="60"/>
        <v>7.9575596816976457E-3</v>
      </c>
      <c r="R537">
        <v>10</v>
      </c>
      <c r="S537">
        <v>124</v>
      </c>
      <c r="T537">
        <v>7</v>
      </c>
      <c r="U537">
        <v>7.0024213075060544</v>
      </c>
      <c r="V537" t="s">
        <v>4</v>
      </c>
      <c r="W537">
        <v>13</v>
      </c>
      <c r="X537" t="s">
        <v>5</v>
      </c>
      <c r="Y537">
        <v>3409</v>
      </c>
      <c r="Z537" t="s">
        <v>676</v>
      </c>
      <c r="AA537" t="s">
        <v>677</v>
      </c>
      <c r="AB537">
        <v>8</v>
      </c>
      <c r="AC537">
        <v>0</v>
      </c>
      <c r="AD537">
        <f t="shared" si="61"/>
        <v>0</v>
      </c>
      <c r="AE537">
        <f t="shared" si="62"/>
        <v>0</v>
      </c>
      <c r="AF537">
        <v>529</v>
      </c>
      <c r="AG537">
        <v>610</v>
      </c>
      <c r="AH537">
        <v>1.2026949357596419</v>
      </c>
      <c r="AI537">
        <v>0</v>
      </c>
      <c r="AJ537">
        <v>1.6462963074445721E-2</v>
      </c>
      <c r="AK537">
        <v>0.98353701829910278</v>
      </c>
      <c r="AL537">
        <v>0</v>
      </c>
      <c r="AM537">
        <v>1</v>
      </c>
    </row>
    <row r="538" spans="1:39" x14ac:dyDescent="0.2">
      <c r="A538" t="s">
        <v>0</v>
      </c>
      <c r="B538" t="s">
        <v>1</v>
      </c>
      <c r="C538" t="s">
        <v>2</v>
      </c>
      <c r="D538" t="s">
        <v>466</v>
      </c>
      <c r="E538">
        <v>2.1563790721361911</v>
      </c>
      <c r="F538">
        <v>377</v>
      </c>
      <c r="G538">
        <v>120</v>
      </c>
      <c r="H538">
        <v>0.3183023872679045</v>
      </c>
      <c r="I538">
        <v>127918</v>
      </c>
      <c r="J538">
        <v>339.30503978779842</v>
      </c>
      <c r="K538">
        <v>3.694960212201591</v>
      </c>
      <c r="L538">
        <f t="shared" si="59"/>
        <v>3.2704317812222272</v>
      </c>
      <c r="M538">
        <v>5.4606786657711286</v>
      </c>
      <c r="N538">
        <f t="shared" si="56"/>
        <v>0.99204244031830235</v>
      </c>
      <c r="O538" s="1">
        <f t="shared" si="57"/>
        <v>0.15119363395225463</v>
      </c>
      <c r="P538" s="1">
        <f t="shared" si="58"/>
        <v>0</v>
      </c>
      <c r="Q538" s="1">
        <f t="shared" si="60"/>
        <v>7.9575596816976457E-3</v>
      </c>
      <c r="R538">
        <v>10</v>
      </c>
      <c r="S538">
        <v>124</v>
      </c>
      <c r="T538">
        <v>7</v>
      </c>
      <c r="U538">
        <v>7.0024213075060544</v>
      </c>
      <c r="V538" t="s">
        <v>4</v>
      </c>
      <c r="W538">
        <v>13</v>
      </c>
      <c r="X538" t="s">
        <v>5</v>
      </c>
      <c r="Y538">
        <v>3409</v>
      </c>
      <c r="Z538" t="s">
        <v>678</v>
      </c>
      <c r="AA538" t="s">
        <v>679</v>
      </c>
      <c r="AB538">
        <v>16</v>
      </c>
      <c r="AC538">
        <v>1</v>
      </c>
      <c r="AD538">
        <f t="shared" si="61"/>
        <v>0</v>
      </c>
      <c r="AE538">
        <f t="shared" si="62"/>
        <v>0</v>
      </c>
      <c r="AF538">
        <v>339</v>
      </c>
      <c r="AG538">
        <v>13488</v>
      </c>
      <c r="AH538">
        <v>5.4745083915672286</v>
      </c>
      <c r="AI538">
        <v>0</v>
      </c>
      <c r="AJ538">
        <v>9.2130862176418304E-3</v>
      </c>
      <c r="AK538">
        <v>0.9907868504524231</v>
      </c>
      <c r="AL538">
        <v>0</v>
      </c>
      <c r="AM538">
        <v>1</v>
      </c>
    </row>
    <row r="539" spans="1:39" x14ac:dyDescent="0.2">
      <c r="A539" t="s">
        <v>0</v>
      </c>
      <c r="B539" t="s">
        <v>1</v>
      </c>
      <c r="C539" t="s">
        <v>2</v>
      </c>
      <c r="D539" t="s">
        <v>466</v>
      </c>
      <c r="E539">
        <v>2.156379121914227</v>
      </c>
      <c r="F539">
        <v>377</v>
      </c>
      <c r="G539">
        <v>120</v>
      </c>
      <c r="H539">
        <v>0.3183023872679045</v>
      </c>
      <c r="I539">
        <v>127918</v>
      </c>
      <c r="J539">
        <v>339.30503978779842</v>
      </c>
      <c r="K539">
        <v>3.694960212201591</v>
      </c>
      <c r="L539">
        <f t="shared" si="59"/>
        <v>3.2704317812222272</v>
      </c>
      <c r="M539">
        <v>5.4606786657711286</v>
      </c>
      <c r="N539">
        <f t="shared" si="56"/>
        <v>0.99204244031830235</v>
      </c>
      <c r="O539" s="1">
        <f t="shared" si="57"/>
        <v>0.15119363395225463</v>
      </c>
      <c r="P539" s="1">
        <f t="shared" si="58"/>
        <v>0</v>
      </c>
      <c r="Q539" s="1">
        <f t="shared" si="60"/>
        <v>7.9575596816976457E-3</v>
      </c>
      <c r="R539">
        <v>10</v>
      </c>
      <c r="S539">
        <v>124</v>
      </c>
      <c r="T539">
        <v>7</v>
      </c>
      <c r="U539">
        <v>7.0024213075060544</v>
      </c>
      <c r="V539" t="s">
        <v>4</v>
      </c>
      <c r="W539">
        <v>13</v>
      </c>
      <c r="X539" t="s">
        <v>5</v>
      </c>
      <c r="Y539">
        <v>3409</v>
      </c>
      <c r="Z539" t="s">
        <v>659</v>
      </c>
      <c r="AA539" t="s">
        <v>680</v>
      </c>
      <c r="AB539">
        <v>4</v>
      </c>
      <c r="AC539">
        <v>0</v>
      </c>
      <c r="AD539">
        <f t="shared" si="61"/>
        <v>0</v>
      </c>
      <c r="AE539">
        <f t="shared" si="62"/>
        <v>0</v>
      </c>
      <c r="AF539">
        <v>447</v>
      </c>
      <c r="AG539">
        <v>7906</v>
      </c>
      <c r="AH539">
        <v>1.9774503954275731</v>
      </c>
      <c r="AI539">
        <v>0</v>
      </c>
      <c r="AJ539">
        <v>1.052455697208643E-2</v>
      </c>
      <c r="AK539">
        <v>0.98947548866271973</v>
      </c>
      <c r="AL539">
        <v>0</v>
      </c>
      <c r="AM539">
        <v>1</v>
      </c>
    </row>
    <row r="540" spans="1:39" x14ac:dyDescent="0.2">
      <c r="A540" t="s">
        <v>0</v>
      </c>
      <c r="B540" t="s">
        <v>1</v>
      </c>
      <c r="C540" t="s">
        <v>2</v>
      </c>
      <c r="D540" t="s">
        <v>466</v>
      </c>
      <c r="E540">
        <v>2.1563791997526001</v>
      </c>
      <c r="F540">
        <v>377</v>
      </c>
      <c r="G540">
        <v>120</v>
      </c>
      <c r="H540">
        <v>0.3183023872679045</v>
      </c>
      <c r="I540">
        <v>127918</v>
      </c>
      <c r="J540">
        <v>339.30503978779842</v>
      </c>
      <c r="K540">
        <v>3.694960212201591</v>
      </c>
      <c r="L540">
        <f t="shared" si="59"/>
        <v>3.2704317812222272</v>
      </c>
      <c r="M540">
        <v>5.4606786657711286</v>
      </c>
      <c r="N540">
        <f t="shared" si="56"/>
        <v>0.99204244031830235</v>
      </c>
      <c r="O540" s="1">
        <f t="shared" si="57"/>
        <v>0.15119363395225463</v>
      </c>
      <c r="P540" s="1">
        <f t="shared" si="58"/>
        <v>0</v>
      </c>
      <c r="Q540" s="1">
        <f t="shared" si="60"/>
        <v>7.9575596816976457E-3</v>
      </c>
      <c r="R540">
        <v>10</v>
      </c>
      <c r="S540">
        <v>124</v>
      </c>
      <c r="T540">
        <v>7</v>
      </c>
      <c r="U540">
        <v>7.0024213075060544</v>
      </c>
      <c r="V540" t="s">
        <v>4</v>
      </c>
      <c r="W540">
        <v>13</v>
      </c>
      <c r="X540" t="s">
        <v>5</v>
      </c>
      <c r="Y540">
        <v>3409</v>
      </c>
      <c r="Z540" t="s">
        <v>681</v>
      </c>
      <c r="AA540" t="s">
        <v>682</v>
      </c>
      <c r="AB540">
        <v>7</v>
      </c>
      <c r="AC540">
        <v>0</v>
      </c>
      <c r="AD540">
        <f t="shared" si="61"/>
        <v>0</v>
      </c>
      <c r="AE540">
        <f t="shared" si="62"/>
        <v>0</v>
      </c>
      <c r="AF540">
        <v>122</v>
      </c>
      <c r="AG540">
        <v>16911</v>
      </c>
      <c r="AH540">
        <v>1.4548031096867671</v>
      </c>
      <c r="AI540">
        <v>0</v>
      </c>
      <c r="AJ540">
        <v>1.2288417667150499E-2</v>
      </c>
      <c r="AK540">
        <v>0.98771160840988159</v>
      </c>
      <c r="AL540">
        <v>0</v>
      </c>
      <c r="AM540">
        <v>1</v>
      </c>
    </row>
    <row r="541" spans="1:39" x14ac:dyDescent="0.2">
      <c r="A541" t="s">
        <v>0</v>
      </c>
      <c r="B541" t="s">
        <v>1</v>
      </c>
      <c r="C541" t="s">
        <v>2</v>
      </c>
      <c r="D541" t="s">
        <v>466</v>
      </c>
      <c r="E541">
        <v>2.156379245267543</v>
      </c>
      <c r="F541">
        <v>377</v>
      </c>
      <c r="G541">
        <v>120</v>
      </c>
      <c r="H541">
        <v>0.3183023872679045</v>
      </c>
      <c r="I541">
        <v>127918</v>
      </c>
      <c r="J541">
        <v>339.30503978779842</v>
      </c>
      <c r="K541">
        <v>3.694960212201591</v>
      </c>
      <c r="L541">
        <f t="shared" si="59"/>
        <v>3.2704317812222272</v>
      </c>
      <c r="M541">
        <v>5.4606786657711286</v>
      </c>
      <c r="N541">
        <f t="shared" si="56"/>
        <v>0.99204244031830235</v>
      </c>
      <c r="O541" s="1">
        <f t="shared" si="57"/>
        <v>0.15119363395225463</v>
      </c>
      <c r="P541" s="1">
        <f t="shared" si="58"/>
        <v>0</v>
      </c>
      <c r="Q541" s="1">
        <f t="shared" si="60"/>
        <v>7.9575596816976457E-3</v>
      </c>
      <c r="R541">
        <v>10</v>
      </c>
      <c r="S541">
        <v>124</v>
      </c>
      <c r="T541">
        <v>7</v>
      </c>
      <c r="U541">
        <v>7.0024213075060544</v>
      </c>
      <c r="V541" t="s">
        <v>4</v>
      </c>
      <c r="W541">
        <v>13</v>
      </c>
      <c r="X541" t="s">
        <v>5</v>
      </c>
      <c r="Y541">
        <v>3409</v>
      </c>
      <c r="Z541" t="s">
        <v>683</v>
      </c>
      <c r="AA541" t="s">
        <v>684</v>
      </c>
      <c r="AB541">
        <v>1</v>
      </c>
      <c r="AC541">
        <v>0</v>
      </c>
      <c r="AD541">
        <f t="shared" si="61"/>
        <v>0</v>
      </c>
      <c r="AE541">
        <f t="shared" si="62"/>
        <v>0</v>
      </c>
      <c r="AF541">
        <v>136</v>
      </c>
      <c r="AG541">
        <v>1574</v>
      </c>
      <c r="AH541">
        <v>5.2025299529833866</v>
      </c>
      <c r="AI541">
        <v>0</v>
      </c>
      <c r="AJ541">
        <v>1.781675964593887E-2</v>
      </c>
      <c r="AK541">
        <v>0.98218321800231934</v>
      </c>
      <c r="AL541">
        <v>0</v>
      </c>
      <c r="AM541">
        <v>1</v>
      </c>
    </row>
    <row r="542" spans="1:39" x14ac:dyDescent="0.2">
      <c r="A542" t="s">
        <v>0</v>
      </c>
      <c r="B542" t="s">
        <v>1</v>
      </c>
      <c r="C542" t="s">
        <v>2</v>
      </c>
      <c r="D542" t="s">
        <v>466</v>
      </c>
      <c r="E542">
        <v>2.1563793100580262</v>
      </c>
      <c r="F542">
        <v>377</v>
      </c>
      <c r="G542">
        <v>120</v>
      </c>
      <c r="H542">
        <v>0.3183023872679045</v>
      </c>
      <c r="I542">
        <v>127918</v>
      </c>
      <c r="J542">
        <v>339.30503978779842</v>
      </c>
      <c r="K542">
        <v>3.694960212201591</v>
      </c>
      <c r="L542">
        <f t="shared" si="59"/>
        <v>3.2704317812222272</v>
      </c>
      <c r="M542">
        <v>5.4606786657711286</v>
      </c>
      <c r="N542">
        <f t="shared" si="56"/>
        <v>0.99204244031830235</v>
      </c>
      <c r="O542" s="1">
        <f t="shared" si="57"/>
        <v>0.15119363395225463</v>
      </c>
      <c r="P542" s="1">
        <f t="shared" si="58"/>
        <v>0</v>
      </c>
      <c r="Q542" s="1">
        <f t="shared" si="60"/>
        <v>7.9575596816976457E-3</v>
      </c>
      <c r="R542">
        <v>10</v>
      </c>
      <c r="S542">
        <v>124</v>
      </c>
      <c r="T542">
        <v>7</v>
      </c>
      <c r="U542">
        <v>7.0024213075060544</v>
      </c>
      <c r="V542" t="s">
        <v>4</v>
      </c>
      <c r="W542">
        <v>13</v>
      </c>
      <c r="X542" t="s">
        <v>5</v>
      </c>
      <c r="Y542">
        <v>3409</v>
      </c>
      <c r="Z542" t="s">
        <v>138</v>
      </c>
      <c r="AA542" t="s">
        <v>685</v>
      </c>
      <c r="AB542">
        <v>11</v>
      </c>
      <c r="AC542">
        <v>1</v>
      </c>
      <c r="AD542">
        <f t="shared" si="61"/>
        <v>0</v>
      </c>
      <c r="AE542">
        <f t="shared" si="62"/>
        <v>0</v>
      </c>
      <c r="AF542">
        <v>434</v>
      </c>
      <c r="AG542">
        <v>0</v>
      </c>
      <c r="AH542" t="s">
        <v>140</v>
      </c>
      <c r="AI542">
        <v>0</v>
      </c>
      <c r="AJ542">
        <v>9.7856270149350166E-3</v>
      </c>
      <c r="AK542">
        <v>0.99021434783935547</v>
      </c>
      <c r="AL542">
        <v>0</v>
      </c>
      <c r="AM542">
        <v>1</v>
      </c>
    </row>
    <row r="543" spans="1:39" x14ac:dyDescent="0.2">
      <c r="A543" t="s">
        <v>0</v>
      </c>
      <c r="B543" t="s">
        <v>1</v>
      </c>
      <c r="C543" t="s">
        <v>2</v>
      </c>
      <c r="D543" t="s">
        <v>466</v>
      </c>
      <c r="E543">
        <v>2.1563793754612872</v>
      </c>
      <c r="F543">
        <v>377</v>
      </c>
      <c r="G543">
        <v>120</v>
      </c>
      <c r="H543">
        <v>0.3183023872679045</v>
      </c>
      <c r="I543">
        <v>127918</v>
      </c>
      <c r="J543">
        <v>339.30503978779842</v>
      </c>
      <c r="K543">
        <v>3.694960212201591</v>
      </c>
      <c r="L543">
        <f t="shared" si="59"/>
        <v>3.2704317812222272</v>
      </c>
      <c r="M543">
        <v>5.4606786657711286</v>
      </c>
      <c r="N543">
        <f t="shared" si="56"/>
        <v>0.99204244031830235</v>
      </c>
      <c r="O543" s="1">
        <f t="shared" si="57"/>
        <v>0.15119363395225463</v>
      </c>
      <c r="P543" s="1">
        <f t="shared" si="58"/>
        <v>0</v>
      </c>
      <c r="Q543" s="1">
        <f t="shared" si="60"/>
        <v>7.9575596816976457E-3</v>
      </c>
      <c r="R543">
        <v>10</v>
      </c>
      <c r="S543">
        <v>124</v>
      </c>
      <c r="T543">
        <v>7</v>
      </c>
      <c r="U543">
        <v>7.0024213075060544</v>
      </c>
      <c r="V543" t="s">
        <v>4</v>
      </c>
      <c r="W543">
        <v>13</v>
      </c>
      <c r="X543" t="s">
        <v>5</v>
      </c>
      <c r="Y543">
        <v>3409</v>
      </c>
      <c r="Z543" t="s">
        <v>686</v>
      </c>
      <c r="AA543" t="s">
        <v>687</v>
      </c>
      <c r="AB543">
        <v>3</v>
      </c>
      <c r="AC543">
        <v>0</v>
      </c>
      <c r="AD543">
        <f t="shared" si="61"/>
        <v>0</v>
      </c>
      <c r="AE543">
        <f t="shared" si="62"/>
        <v>0</v>
      </c>
      <c r="AF543">
        <v>154</v>
      </c>
      <c r="AG543">
        <v>48676</v>
      </c>
      <c r="AH543">
        <v>1.843828085679639</v>
      </c>
      <c r="AI543">
        <v>0</v>
      </c>
      <c r="AJ543">
        <v>9.4526531174778938E-3</v>
      </c>
      <c r="AK543">
        <v>0.99054735898971558</v>
      </c>
      <c r="AL543">
        <v>0</v>
      </c>
      <c r="AM543">
        <v>1</v>
      </c>
    </row>
    <row r="544" spans="1:39" x14ac:dyDescent="0.2">
      <c r="A544" t="s">
        <v>0</v>
      </c>
      <c r="B544" t="s">
        <v>1</v>
      </c>
      <c r="C544" t="s">
        <v>2</v>
      </c>
      <c r="D544" t="s">
        <v>466</v>
      </c>
      <c r="E544">
        <v>2.1563794418736979</v>
      </c>
      <c r="F544">
        <v>377</v>
      </c>
      <c r="G544">
        <v>120</v>
      </c>
      <c r="H544">
        <v>0.3183023872679045</v>
      </c>
      <c r="I544">
        <v>127918</v>
      </c>
      <c r="J544">
        <v>339.30503978779842</v>
      </c>
      <c r="K544">
        <v>3.694960212201591</v>
      </c>
      <c r="L544">
        <f t="shared" si="59"/>
        <v>3.2704317812222272</v>
      </c>
      <c r="M544">
        <v>5.4606786657711286</v>
      </c>
      <c r="N544">
        <f t="shared" si="56"/>
        <v>0.99204244031830235</v>
      </c>
      <c r="O544" s="1">
        <f t="shared" si="57"/>
        <v>0.15119363395225463</v>
      </c>
      <c r="P544" s="1">
        <f t="shared" si="58"/>
        <v>0</v>
      </c>
      <c r="Q544" s="1">
        <f t="shared" si="60"/>
        <v>7.9575596816976457E-3</v>
      </c>
      <c r="R544">
        <v>10</v>
      </c>
      <c r="S544">
        <v>124</v>
      </c>
      <c r="T544">
        <v>7</v>
      </c>
      <c r="U544">
        <v>7.0024213075060544</v>
      </c>
      <c r="V544" t="s">
        <v>4</v>
      </c>
      <c r="W544">
        <v>13</v>
      </c>
      <c r="X544" t="s">
        <v>5</v>
      </c>
      <c r="Y544">
        <v>3409</v>
      </c>
      <c r="Z544" t="s">
        <v>138</v>
      </c>
      <c r="AA544" t="s">
        <v>688</v>
      </c>
      <c r="AB544">
        <v>4</v>
      </c>
      <c r="AC544">
        <v>0</v>
      </c>
      <c r="AD544">
        <f t="shared" si="61"/>
        <v>0</v>
      </c>
      <c r="AE544">
        <f t="shared" si="62"/>
        <v>0</v>
      </c>
      <c r="AF544">
        <v>67</v>
      </c>
      <c r="AG544">
        <v>0</v>
      </c>
      <c r="AH544" t="s">
        <v>140</v>
      </c>
      <c r="AI544">
        <v>0</v>
      </c>
      <c r="AJ544">
        <v>6.6853291355073452E-3</v>
      </c>
      <c r="AK544">
        <v>0.99331468343734741</v>
      </c>
      <c r="AL544">
        <v>0</v>
      </c>
      <c r="AM544">
        <v>1</v>
      </c>
    </row>
    <row r="545" spans="1:39" x14ac:dyDescent="0.2">
      <c r="A545" t="s">
        <v>0</v>
      </c>
      <c r="B545" t="s">
        <v>1</v>
      </c>
      <c r="C545" t="s">
        <v>2</v>
      </c>
      <c r="D545" t="s">
        <v>466</v>
      </c>
      <c r="E545">
        <v>2.156379508431606</v>
      </c>
      <c r="F545">
        <v>377</v>
      </c>
      <c r="G545">
        <v>120</v>
      </c>
      <c r="H545">
        <v>0.3183023872679045</v>
      </c>
      <c r="I545">
        <v>127918</v>
      </c>
      <c r="J545">
        <v>339.30503978779842</v>
      </c>
      <c r="K545">
        <v>3.694960212201591</v>
      </c>
      <c r="L545">
        <f t="shared" si="59"/>
        <v>3.2704317812222272</v>
      </c>
      <c r="M545">
        <v>5.4606786657711286</v>
      </c>
      <c r="N545">
        <f t="shared" si="56"/>
        <v>0.99204244031830235</v>
      </c>
      <c r="O545" s="1">
        <f t="shared" si="57"/>
        <v>0.15119363395225463</v>
      </c>
      <c r="P545" s="1">
        <f t="shared" si="58"/>
        <v>0</v>
      </c>
      <c r="Q545" s="1">
        <f t="shared" si="60"/>
        <v>7.9575596816976457E-3</v>
      </c>
      <c r="R545">
        <v>10</v>
      </c>
      <c r="S545">
        <v>124</v>
      </c>
      <c r="T545">
        <v>7</v>
      </c>
      <c r="U545">
        <v>7.0024213075060544</v>
      </c>
      <c r="V545" t="s">
        <v>4</v>
      </c>
      <c r="W545">
        <v>13</v>
      </c>
      <c r="X545" t="s">
        <v>5</v>
      </c>
      <c r="Y545">
        <v>3409</v>
      </c>
      <c r="Z545" t="s">
        <v>689</v>
      </c>
      <c r="AA545" t="s">
        <v>690</v>
      </c>
      <c r="AB545">
        <v>3</v>
      </c>
      <c r="AC545">
        <v>0</v>
      </c>
      <c r="AD545">
        <f t="shared" si="61"/>
        <v>0</v>
      </c>
      <c r="AE545">
        <f t="shared" si="62"/>
        <v>0</v>
      </c>
      <c r="AF545">
        <v>207</v>
      </c>
      <c r="AG545">
        <v>1256</v>
      </c>
      <c r="AH545">
        <v>4.876983724675199</v>
      </c>
      <c r="AI545">
        <v>0</v>
      </c>
      <c r="AJ545">
        <v>1.490249950438738E-2</v>
      </c>
      <c r="AK545">
        <v>0.98509752750396729</v>
      </c>
      <c r="AL545">
        <v>0</v>
      </c>
      <c r="AM545">
        <v>1</v>
      </c>
    </row>
    <row r="546" spans="1:39" x14ac:dyDescent="0.2">
      <c r="A546" t="s">
        <v>0</v>
      </c>
      <c r="B546" t="s">
        <v>1</v>
      </c>
      <c r="C546" t="s">
        <v>2</v>
      </c>
      <c r="D546" t="s">
        <v>466</v>
      </c>
      <c r="E546">
        <v>2.1563795749542152</v>
      </c>
      <c r="F546">
        <v>377</v>
      </c>
      <c r="G546">
        <v>120</v>
      </c>
      <c r="H546">
        <v>0.3183023872679045</v>
      </c>
      <c r="I546">
        <v>127918</v>
      </c>
      <c r="J546">
        <v>339.30503978779842</v>
      </c>
      <c r="K546">
        <v>3.694960212201591</v>
      </c>
      <c r="L546">
        <f t="shared" si="59"/>
        <v>3.2704317812222272</v>
      </c>
      <c r="M546">
        <v>5.4606786657711286</v>
      </c>
      <c r="N546">
        <f t="shared" si="56"/>
        <v>0.99204244031830235</v>
      </c>
      <c r="O546" s="1">
        <f t="shared" si="57"/>
        <v>0.15119363395225463</v>
      </c>
      <c r="P546" s="1">
        <f t="shared" si="58"/>
        <v>0</v>
      </c>
      <c r="Q546" s="1">
        <f t="shared" si="60"/>
        <v>7.9575596816976457E-3</v>
      </c>
      <c r="R546">
        <v>10</v>
      </c>
      <c r="S546">
        <v>124</v>
      </c>
      <c r="T546">
        <v>7</v>
      </c>
      <c r="U546">
        <v>7.0024213075060544</v>
      </c>
      <c r="V546" t="s">
        <v>4</v>
      </c>
      <c r="W546">
        <v>13</v>
      </c>
      <c r="X546" t="s">
        <v>5</v>
      </c>
      <c r="Y546">
        <v>3409</v>
      </c>
      <c r="Z546" t="s">
        <v>55</v>
      </c>
      <c r="AA546" t="s">
        <v>691</v>
      </c>
      <c r="AB546">
        <v>11</v>
      </c>
      <c r="AC546">
        <v>1</v>
      </c>
      <c r="AD546">
        <f t="shared" si="61"/>
        <v>0</v>
      </c>
      <c r="AE546">
        <f t="shared" si="62"/>
        <v>0</v>
      </c>
      <c r="AF546">
        <v>1332</v>
      </c>
      <c r="AG546">
        <v>89466</v>
      </c>
      <c r="AH546">
        <v>8.0031945327310421</v>
      </c>
      <c r="AI546">
        <v>0</v>
      </c>
      <c r="AJ546">
        <v>1.058190036565065E-2</v>
      </c>
      <c r="AK546">
        <v>0.98941808938980103</v>
      </c>
      <c r="AL546">
        <v>0</v>
      </c>
      <c r="AM546">
        <v>1</v>
      </c>
    </row>
    <row r="547" spans="1:39" x14ac:dyDescent="0.2">
      <c r="A547" t="s">
        <v>0</v>
      </c>
      <c r="B547" t="s">
        <v>1</v>
      </c>
      <c r="C547" t="s">
        <v>2</v>
      </c>
      <c r="D547" t="s">
        <v>466</v>
      </c>
      <c r="E547">
        <v>2.1563796414048131</v>
      </c>
      <c r="F547">
        <v>377</v>
      </c>
      <c r="G547">
        <v>120</v>
      </c>
      <c r="H547">
        <v>0.3183023872679045</v>
      </c>
      <c r="I547">
        <v>127918</v>
      </c>
      <c r="J547">
        <v>339.30503978779842</v>
      </c>
      <c r="K547">
        <v>3.694960212201591</v>
      </c>
      <c r="L547">
        <f t="shared" si="59"/>
        <v>3.2704317812222272</v>
      </c>
      <c r="M547">
        <v>5.4606786657711286</v>
      </c>
      <c r="N547">
        <f t="shared" si="56"/>
        <v>0.99204244031830235</v>
      </c>
      <c r="O547" s="1">
        <f t="shared" si="57"/>
        <v>0.15119363395225463</v>
      </c>
      <c r="P547" s="1">
        <f t="shared" si="58"/>
        <v>0</v>
      </c>
      <c r="Q547" s="1">
        <f t="shared" si="60"/>
        <v>7.9575596816976457E-3</v>
      </c>
      <c r="R547">
        <v>10</v>
      </c>
      <c r="S547">
        <v>124</v>
      </c>
      <c r="T547">
        <v>7</v>
      </c>
      <c r="U547">
        <v>7.0024213075060544</v>
      </c>
      <c r="V547" t="s">
        <v>4</v>
      </c>
      <c r="W547">
        <v>13</v>
      </c>
      <c r="X547" t="s">
        <v>5</v>
      </c>
      <c r="Y547">
        <v>3409</v>
      </c>
      <c r="Z547" t="s">
        <v>47</v>
      </c>
      <c r="AA547" t="s">
        <v>692</v>
      </c>
      <c r="AB547">
        <v>2</v>
      </c>
      <c r="AC547">
        <v>0</v>
      </c>
      <c r="AD547">
        <f t="shared" si="61"/>
        <v>0</v>
      </c>
      <c r="AE547">
        <f t="shared" si="62"/>
        <v>0</v>
      </c>
      <c r="AF547">
        <v>815</v>
      </c>
      <c r="AG547">
        <v>233422</v>
      </c>
      <c r="AH547">
        <v>7.5503329339791057</v>
      </c>
      <c r="AI547">
        <v>0</v>
      </c>
      <c r="AJ547">
        <v>9.0515129268169403E-3</v>
      </c>
      <c r="AK547">
        <v>0.99094849824905396</v>
      </c>
      <c r="AL547">
        <v>0</v>
      </c>
      <c r="AM547">
        <v>1</v>
      </c>
    </row>
    <row r="548" spans="1:39" x14ac:dyDescent="0.2">
      <c r="A548" t="s">
        <v>0</v>
      </c>
      <c r="B548" t="s">
        <v>1</v>
      </c>
      <c r="C548" t="s">
        <v>2</v>
      </c>
      <c r="D548" t="s">
        <v>466</v>
      </c>
      <c r="E548">
        <v>2.1563796929100678</v>
      </c>
      <c r="F548">
        <v>377</v>
      </c>
      <c r="G548">
        <v>120</v>
      </c>
      <c r="H548">
        <v>0.3183023872679045</v>
      </c>
      <c r="I548">
        <v>127918</v>
      </c>
      <c r="J548">
        <v>339.30503978779842</v>
      </c>
      <c r="K548">
        <v>3.694960212201591</v>
      </c>
      <c r="L548">
        <f t="shared" si="59"/>
        <v>3.2704317812222272</v>
      </c>
      <c r="M548">
        <v>5.4606786657711286</v>
      </c>
      <c r="N548">
        <f t="shared" si="56"/>
        <v>0.99204244031830235</v>
      </c>
      <c r="O548" s="1">
        <f t="shared" si="57"/>
        <v>0.15119363395225463</v>
      </c>
      <c r="P548" s="1">
        <f t="shared" si="58"/>
        <v>0</v>
      </c>
      <c r="Q548" s="1">
        <f t="shared" si="60"/>
        <v>7.9575596816976457E-3</v>
      </c>
      <c r="R548">
        <v>10</v>
      </c>
      <c r="S548">
        <v>124</v>
      </c>
      <c r="T548">
        <v>7</v>
      </c>
      <c r="U548">
        <v>7.0024213075060544</v>
      </c>
      <c r="V548" t="s">
        <v>4</v>
      </c>
      <c r="W548">
        <v>13</v>
      </c>
      <c r="X548" t="s">
        <v>5</v>
      </c>
      <c r="Y548">
        <v>3409</v>
      </c>
      <c r="Z548" t="s">
        <v>94</v>
      </c>
      <c r="AA548" t="s">
        <v>693</v>
      </c>
      <c r="AB548">
        <v>1</v>
      </c>
      <c r="AC548">
        <v>0</v>
      </c>
      <c r="AD548">
        <f t="shared" si="61"/>
        <v>0</v>
      </c>
      <c r="AE548">
        <f t="shared" si="62"/>
        <v>0</v>
      </c>
      <c r="AF548">
        <v>482</v>
      </c>
      <c r="AG548">
        <v>15059</v>
      </c>
      <c r="AH548">
        <v>5.106221125820773</v>
      </c>
      <c r="AI548">
        <v>0</v>
      </c>
      <c r="AJ548">
        <v>1.0758776217699049E-2</v>
      </c>
      <c r="AK548">
        <v>0.98924118280410767</v>
      </c>
      <c r="AL548">
        <v>0</v>
      </c>
      <c r="AM548">
        <v>1</v>
      </c>
    </row>
    <row r="549" spans="1:39" x14ac:dyDescent="0.2">
      <c r="A549" t="s">
        <v>0</v>
      </c>
      <c r="B549" t="s">
        <v>1</v>
      </c>
      <c r="C549" t="s">
        <v>2</v>
      </c>
      <c r="D549" t="s">
        <v>466</v>
      </c>
      <c r="E549">
        <v>2.1563797577841139</v>
      </c>
      <c r="F549">
        <v>377</v>
      </c>
      <c r="G549">
        <v>120</v>
      </c>
      <c r="H549">
        <v>0.3183023872679045</v>
      </c>
      <c r="I549">
        <v>127918</v>
      </c>
      <c r="J549">
        <v>339.30503978779842</v>
      </c>
      <c r="K549">
        <v>3.694960212201591</v>
      </c>
      <c r="L549">
        <f t="shared" si="59"/>
        <v>3.2704317812222272</v>
      </c>
      <c r="M549">
        <v>5.4606786657711286</v>
      </c>
      <c r="N549">
        <f t="shared" si="56"/>
        <v>0.99204244031830235</v>
      </c>
      <c r="O549" s="1">
        <f t="shared" si="57"/>
        <v>0.15119363395225463</v>
      </c>
      <c r="P549" s="1">
        <f t="shared" si="58"/>
        <v>0</v>
      </c>
      <c r="Q549" s="1">
        <f t="shared" si="60"/>
        <v>7.9575596816976457E-3</v>
      </c>
      <c r="R549">
        <v>10</v>
      </c>
      <c r="S549">
        <v>124</v>
      </c>
      <c r="T549">
        <v>7</v>
      </c>
      <c r="U549">
        <v>7.0024213075060544</v>
      </c>
      <c r="V549" t="s">
        <v>4</v>
      </c>
      <c r="W549">
        <v>13</v>
      </c>
      <c r="X549" t="s">
        <v>5</v>
      </c>
      <c r="Y549">
        <v>3409</v>
      </c>
      <c r="Z549" t="s">
        <v>694</v>
      </c>
      <c r="AA549" t="s">
        <v>695</v>
      </c>
      <c r="AB549">
        <v>13</v>
      </c>
      <c r="AC549">
        <v>1</v>
      </c>
      <c r="AD549">
        <f t="shared" si="61"/>
        <v>0</v>
      </c>
      <c r="AE549">
        <f t="shared" si="62"/>
        <v>0</v>
      </c>
      <c r="AF549">
        <v>616</v>
      </c>
      <c r="AG549">
        <v>42342</v>
      </c>
      <c r="AH549">
        <v>6.0180733936711013</v>
      </c>
      <c r="AI549">
        <v>0</v>
      </c>
      <c r="AJ549">
        <v>1.035606861114502E-2</v>
      </c>
      <c r="AK549">
        <v>0.98964393138885498</v>
      </c>
      <c r="AL549">
        <v>0</v>
      </c>
      <c r="AM549">
        <v>1</v>
      </c>
    </row>
    <row r="550" spans="1:39" x14ac:dyDescent="0.2">
      <c r="A550" t="s">
        <v>0</v>
      </c>
      <c r="B550" t="s">
        <v>1</v>
      </c>
      <c r="C550" t="s">
        <v>2</v>
      </c>
      <c r="D550" t="s">
        <v>466</v>
      </c>
      <c r="E550">
        <v>2.156379824356228</v>
      </c>
      <c r="F550">
        <v>377</v>
      </c>
      <c r="G550">
        <v>120</v>
      </c>
      <c r="H550">
        <v>0.3183023872679045</v>
      </c>
      <c r="I550">
        <v>127918</v>
      </c>
      <c r="J550">
        <v>339.30503978779842</v>
      </c>
      <c r="K550">
        <v>3.694960212201591</v>
      </c>
      <c r="L550">
        <f t="shared" si="59"/>
        <v>3.2704317812222272</v>
      </c>
      <c r="M550">
        <v>5.4606786657711286</v>
      </c>
      <c r="N550">
        <f t="shared" si="56"/>
        <v>0.99204244031830235</v>
      </c>
      <c r="O550" s="1">
        <f t="shared" si="57"/>
        <v>0.15119363395225463</v>
      </c>
      <c r="P550" s="1">
        <f t="shared" si="58"/>
        <v>0</v>
      </c>
      <c r="Q550" s="1">
        <f t="shared" si="60"/>
        <v>7.9575596816976457E-3</v>
      </c>
      <c r="R550">
        <v>10</v>
      </c>
      <c r="S550">
        <v>124</v>
      </c>
      <c r="T550">
        <v>7</v>
      </c>
      <c r="U550">
        <v>7.0024213075060544</v>
      </c>
      <c r="V550" t="s">
        <v>4</v>
      </c>
      <c r="W550">
        <v>13</v>
      </c>
      <c r="X550" t="s">
        <v>5</v>
      </c>
      <c r="Y550">
        <v>3409</v>
      </c>
      <c r="Z550" t="s">
        <v>102</v>
      </c>
      <c r="AA550" t="s">
        <v>696</v>
      </c>
      <c r="AB550">
        <v>3</v>
      </c>
      <c r="AC550">
        <v>0</v>
      </c>
      <c r="AD550">
        <f t="shared" si="61"/>
        <v>0</v>
      </c>
      <c r="AE550">
        <f t="shared" si="62"/>
        <v>0</v>
      </c>
      <c r="AF550">
        <v>329</v>
      </c>
      <c r="AG550">
        <v>25488</v>
      </c>
      <c r="AH550">
        <v>2.862284966252377</v>
      </c>
      <c r="AI550">
        <v>0</v>
      </c>
      <c r="AJ550">
        <v>1.9614493474364281E-2</v>
      </c>
      <c r="AK550">
        <v>0.98038554191589355</v>
      </c>
      <c r="AL550">
        <v>0</v>
      </c>
      <c r="AM550">
        <v>1</v>
      </c>
    </row>
    <row r="551" spans="1:39" x14ac:dyDescent="0.2">
      <c r="A551" t="s">
        <v>0</v>
      </c>
      <c r="B551" t="s">
        <v>1</v>
      </c>
      <c r="C551" t="s">
        <v>2</v>
      </c>
      <c r="D551" t="s">
        <v>466</v>
      </c>
      <c r="E551">
        <v>2.1563798922710249</v>
      </c>
      <c r="F551">
        <v>377</v>
      </c>
      <c r="G551">
        <v>120</v>
      </c>
      <c r="H551">
        <v>0.3183023872679045</v>
      </c>
      <c r="I551">
        <v>127918</v>
      </c>
      <c r="J551">
        <v>339.30503978779842</v>
      </c>
      <c r="K551">
        <v>3.694960212201591</v>
      </c>
      <c r="L551">
        <f t="shared" si="59"/>
        <v>3.2704317812222272</v>
      </c>
      <c r="M551">
        <v>5.4606786657711286</v>
      </c>
      <c r="N551">
        <f t="shared" si="56"/>
        <v>0.99204244031830235</v>
      </c>
      <c r="O551" s="1">
        <f t="shared" si="57"/>
        <v>0.15119363395225463</v>
      </c>
      <c r="P551" s="1">
        <f t="shared" si="58"/>
        <v>0</v>
      </c>
      <c r="Q551" s="1">
        <f t="shared" si="60"/>
        <v>7.9575596816976457E-3</v>
      </c>
      <c r="R551">
        <v>10</v>
      </c>
      <c r="S551">
        <v>124</v>
      </c>
      <c r="T551">
        <v>7</v>
      </c>
      <c r="U551">
        <v>7.0024213075060544</v>
      </c>
      <c r="V551" t="s">
        <v>4</v>
      </c>
      <c r="W551">
        <v>13</v>
      </c>
      <c r="X551" t="s">
        <v>5</v>
      </c>
      <c r="Y551">
        <v>3409</v>
      </c>
      <c r="Z551" t="s">
        <v>10</v>
      </c>
      <c r="AA551" t="s">
        <v>697</v>
      </c>
      <c r="AB551">
        <v>3</v>
      </c>
      <c r="AC551">
        <v>0</v>
      </c>
      <c r="AD551">
        <f t="shared" si="61"/>
        <v>0</v>
      </c>
      <c r="AE551">
        <f t="shared" si="62"/>
        <v>0</v>
      </c>
      <c r="AF551">
        <v>3494</v>
      </c>
      <c r="AG551">
        <v>7685</v>
      </c>
      <c r="AH551">
        <v>0.39487226473848908</v>
      </c>
      <c r="AI551">
        <v>0</v>
      </c>
      <c r="AJ551">
        <v>9.6277846023440361E-3</v>
      </c>
      <c r="AK551">
        <v>0.9903721809387207</v>
      </c>
      <c r="AL551">
        <v>0</v>
      </c>
      <c r="AM551">
        <v>1</v>
      </c>
    </row>
    <row r="552" spans="1:39" x14ac:dyDescent="0.2">
      <c r="A552" t="s">
        <v>0</v>
      </c>
      <c r="B552" t="s">
        <v>1</v>
      </c>
      <c r="C552" t="s">
        <v>2</v>
      </c>
      <c r="D552" t="s">
        <v>466</v>
      </c>
      <c r="E552">
        <v>2.1563799639909038</v>
      </c>
      <c r="F552">
        <v>377</v>
      </c>
      <c r="G552">
        <v>120</v>
      </c>
      <c r="H552">
        <v>0.3183023872679045</v>
      </c>
      <c r="I552">
        <v>127918</v>
      </c>
      <c r="J552">
        <v>339.30503978779842</v>
      </c>
      <c r="K552">
        <v>3.694960212201591</v>
      </c>
      <c r="L552">
        <f t="shared" si="59"/>
        <v>3.2704317812222272</v>
      </c>
      <c r="M552">
        <v>5.4606786657711286</v>
      </c>
      <c r="N552">
        <f t="shared" si="56"/>
        <v>0.99204244031830235</v>
      </c>
      <c r="O552" s="1">
        <f t="shared" si="57"/>
        <v>0.15119363395225463</v>
      </c>
      <c r="P552" s="1">
        <f t="shared" si="58"/>
        <v>0</v>
      </c>
      <c r="Q552" s="1">
        <f t="shared" si="60"/>
        <v>7.9575596816976457E-3</v>
      </c>
      <c r="R552">
        <v>10</v>
      </c>
      <c r="S552">
        <v>124</v>
      </c>
      <c r="T552">
        <v>7</v>
      </c>
      <c r="U552">
        <v>7.0024213075060544</v>
      </c>
      <c r="V552" t="s">
        <v>4</v>
      </c>
      <c r="W552">
        <v>13</v>
      </c>
      <c r="X552" t="s">
        <v>5</v>
      </c>
      <c r="Y552">
        <v>3409</v>
      </c>
      <c r="Z552" t="s">
        <v>496</v>
      </c>
      <c r="AA552" t="s">
        <v>698</v>
      </c>
      <c r="AB552">
        <v>3</v>
      </c>
      <c r="AC552">
        <v>0</v>
      </c>
      <c r="AD552">
        <f t="shared" si="61"/>
        <v>0</v>
      </c>
      <c r="AE552">
        <f t="shared" si="62"/>
        <v>0</v>
      </c>
      <c r="AF552">
        <v>1356</v>
      </c>
      <c r="AG552">
        <v>21400</v>
      </c>
      <c r="AH552">
        <v>4.1717388478453801</v>
      </c>
      <c r="AI552">
        <v>0</v>
      </c>
      <c r="AJ552">
        <v>9.6430471166968346E-3</v>
      </c>
      <c r="AK552">
        <v>0.99035698175430298</v>
      </c>
      <c r="AL552">
        <v>0</v>
      </c>
      <c r="AM552">
        <v>1</v>
      </c>
    </row>
    <row r="553" spans="1:39" x14ac:dyDescent="0.2">
      <c r="A553" t="s">
        <v>0</v>
      </c>
      <c r="B553" t="s">
        <v>1</v>
      </c>
      <c r="C553" t="s">
        <v>2</v>
      </c>
      <c r="D553" t="s">
        <v>466</v>
      </c>
      <c r="E553">
        <v>2.156380014415435</v>
      </c>
      <c r="F553">
        <v>377</v>
      </c>
      <c r="G553">
        <v>120</v>
      </c>
      <c r="H553">
        <v>0.3183023872679045</v>
      </c>
      <c r="I553">
        <v>127918</v>
      </c>
      <c r="J553">
        <v>339.30503978779842</v>
      </c>
      <c r="K553">
        <v>3.694960212201591</v>
      </c>
      <c r="L553">
        <f t="shared" si="59"/>
        <v>3.2704317812222272</v>
      </c>
      <c r="M553">
        <v>5.4606786657711286</v>
      </c>
      <c r="N553">
        <f t="shared" si="56"/>
        <v>0.99204244031830235</v>
      </c>
      <c r="O553" s="1">
        <f t="shared" si="57"/>
        <v>0.15119363395225463</v>
      </c>
      <c r="P553" s="1">
        <f t="shared" si="58"/>
        <v>0</v>
      </c>
      <c r="Q553" s="1">
        <f t="shared" si="60"/>
        <v>7.9575596816976457E-3</v>
      </c>
      <c r="R553">
        <v>10</v>
      </c>
      <c r="S553">
        <v>124</v>
      </c>
      <c r="T553">
        <v>7</v>
      </c>
      <c r="U553">
        <v>7.0024213075060544</v>
      </c>
      <c r="V553" t="s">
        <v>4</v>
      </c>
      <c r="W553">
        <v>13</v>
      </c>
      <c r="X553" t="s">
        <v>5</v>
      </c>
      <c r="Y553">
        <v>3409</v>
      </c>
      <c r="Z553" t="s">
        <v>10</v>
      </c>
      <c r="AA553" t="s">
        <v>699</v>
      </c>
      <c r="AB553">
        <v>1</v>
      </c>
      <c r="AC553">
        <v>0</v>
      </c>
      <c r="AD553">
        <f t="shared" si="61"/>
        <v>0</v>
      </c>
      <c r="AE553">
        <f t="shared" si="62"/>
        <v>0</v>
      </c>
      <c r="AF553">
        <v>29</v>
      </c>
      <c r="AG553">
        <v>7685</v>
      </c>
      <c r="AH553">
        <v>0.39487239448864531</v>
      </c>
      <c r="AI553">
        <v>0</v>
      </c>
      <c r="AJ553">
        <v>7.3368963785469532E-3</v>
      </c>
      <c r="AK553">
        <v>0.99266314506530762</v>
      </c>
      <c r="AL553">
        <v>0</v>
      </c>
      <c r="AM553">
        <v>1</v>
      </c>
    </row>
    <row r="554" spans="1:39" x14ac:dyDescent="0.2">
      <c r="A554" t="s">
        <v>0</v>
      </c>
      <c r="B554" t="s">
        <v>1</v>
      </c>
      <c r="C554" t="s">
        <v>2</v>
      </c>
      <c r="D554" t="s">
        <v>466</v>
      </c>
      <c r="E554">
        <v>2.1563800820055219</v>
      </c>
      <c r="F554">
        <v>377</v>
      </c>
      <c r="G554">
        <v>120</v>
      </c>
      <c r="H554">
        <v>0.3183023872679045</v>
      </c>
      <c r="I554">
        <v>127918</v>
      </c>
      <c r="J554">
        <v>339.30503978779842</v>
      </c>
      <c r="K554">
        <v>3.694960212201591</v>
      </c>
      <c r="L554">
        <f t="shared" si="59"/>
        <v>3.2704317812222272</v>
      </c>
      <c r="M554">
        <v>5.4606786657711286</v>
      </c>
      <c r="N554">
        <f t="shared" si="56"/>
        <v>0.99204244031830235</v>
      </c>
      <c r="O554" s="1">
        <f t="shared" si="57"/>
        <v>0.15119363395225463</v>
      </c>
      <c r="P554" s="1">
        <f t="shared" si="58"/>
        <v>0</v>
      </c>
      <c r="Q554" s="1">
        <f t="shared" si="60"/>
        <v>7.9575596816976457E-3</v>
      </c>
      <c r="R554">
        <v>10</v>
      </c>
      <c r="S554">
        <v>124</v>
      </c>
      <c r="T554">
        <v>7</v>
      </c>
      <c r="U554">
        <v>7.0024213075060544</v>
      </c>
      <c r="V554" t="s">
        <v>4</v>
      </c>
      <c r="W554">
        <v>13</v>
      </c>
      <c r="X554" t="s">
        <v>5</v>
      </c>
      <c r="Y554">
        <v>3409</v>
      </c>
      <c r="Z554" t="s">
        <v>55</v>
      </c>
      <c r="AA554" t="s">
        <v>700</v>
      </c>
      <c r="AB554">
        <v>3</v>
      </c>
      <c r="AC554">
        <v>0</v>
      </c>
      <c r="AD554">
        <f t="shared" si="61"/>
        <v>0</v>
      </c>
      <c r="AE554">
        <f t="shared" si="62"/>
        <v>0</v>
      </c>
      <c r="AF554">
        <v>1236</v>
      </c>
      <c r="AG554">
        <v>89466</v>
      </c>
      <c r="AH554">
        <v>8.0031950295051395</v>
      </c>
      <c r="AI554">
        <v>0</v>
      </c>
      <c r="AJ554">
        <v>1.079943217337132E-2</v>
      </c>
      <c r="AK554">
        <v>0.98920059204101562</v>
      </c>
      <c r="AL554">
        <v>0</v>
      </c>
      <c r="AM554">
        <v>1</v>
      </c>
    </row>
    <row r="555" spans="1:39" x14ac:dyDescent="0.2">
      <c r="A555" t="s">
        <v>0</v>
      </c>
      <c r="B555" t="s">
        <v>1</v>
      </c>
      <c r="C555" t="s">
        <v>2</v>
      </c>
      <c r="D555" t="s">
        <v>466</v>
      </c>
      <c r="E555">
        <v>2.1563801468000432</v>
      </c>
      <c r="F555">
        <v>377</v>
      </c>
      <c r="G555">
        <v>120</v>
      </c>
      <c r="H555">
        <v>0.3183023872679045</v>
      </c>
      <c r="I555">
        <v>127918</v>
      </c>
      <c r="J555">
        <v>339.30503978779842</v>
      </c>
      <c r="K555">
        <v>3.694960212201591</v>
      </c>
      <c r="L555">
        <f t="shared" si="59"/>
        <v>3.2704317812222272</v>
      </c>
      <c r="M555">
        <v>5.4606786657711286</v>
      </c>
      <c r="N555">
        <f t="shared" si="56"/>
        <v>0.99204244031830235</v>
      </c>
      <c r="O555" s="1">
        <f t="shared" si="57"/>
        <v>0.15119363395225463</v>
      </c>
      <c r="P555" s="1">
        <f t="shared" si="58"/>
        <v>0</v>
      </c>
      <c r="Q555" s="1">
        <f t="shared" si="60"/>
        <v>7.9575596816976457E-3</v>
      </c>
      <c r="R555">
        <v>10</v>
      </c>
      <c r="S555">
        <v>124</v>
      </c>
      <c r="T555">
        <v>7</v>
      </c>
      <c r="U555">
        <v>7.0024213075060544</v>
      </c>
      <c r="V555" t="s">
        <v>4</v>
      </c>
      <c r="W555">
        <v>13</v>
      </c>
      <c r="X555" t="s">
        <v>5</v>
      </c>
      <c r="Y555">
        <v>3409</v>
      </c>
      <c r="Z555" t="s">
        <v>10</v>
      </c>
      <c r="AA555" t="s">
        <v>701</v>
      </c>
      <c r="AB555">
        <v>1</v>
      </c>
      <c r="AC555">
        <v>0</v>
      </c>
      <c r="AD555">
        <f t="shared" si="61"/>
        <v>0</v>
      </c>
      <c r="AE555">
        <f t="shared" si="62"/>
        <v>0</v>
      </c>
      <c r="AF555">
        <v>138</v>
      </c>
      <c r="AG555">
        <v>7685</v>
      </c>
      <c r="AH555">
        <v>0.39487251171160481</v>
      </c>
      <c r="AI555">
        <v>0</v>
      </c>
      <c r="AJ555">
        <v>1.9681142643094059E-2</v>
      </c>
      <c r="AK555">
        <v>0.98031884431838989</v>
      </c>
      <c r="AL555">
        <v>0</v>
      </c>
      <c r="AM555">
        <v>1</v>
      </c>
    </row>
    <row r="556" spans="1:39" x14ac:dyDescent="0.2">
      <c r="A556" t="s">
        <v>0</v>
      </c>
      <c r="B556" t="s">
        <v>1</v>
      </c>
      <c r="C556" t="s">
        <v>2</v>
      </c>
      <c r="D556" t="s">
        <v>466</v>
      </c>
      <c r="E556">
        <v>2.1563802137139461</v>
      </c>
      <c r="F556">
        <v>377</v>
      </c>
      <c r="G556">
        <v>120</v>
      </c>
      <c r="H556">
        <v>0.3183023872679045</v>
      </c>
      <c r="I556">
        <v>127918</v>
      </c>
      <c r="J556">
        <v>339.30503978779842</v>
      </c>
      <c r="K556">
        <v>3.694960212201591</v>
      </c>
      <c r="L556">
        <f t="shared" si="59"/>
        <v>3.2704317812222272</v>
      </c>
      <c r="M556">
        <v>5.4606786657711286</v>
      </c>
      <c r="N556">
        <f t="shared" si="56"/>
        <v>0.99204244031830235</v>
      </c>
      <c r="O556" s="1">
        <f t="shared" si="57"/>
        <v>0.15119363395225463</v>
      </c>
      <c r="P556" s="1">
        <f t="shared" si="58"/>
        <v>0</v>
      </c>
      <c r="Q556" s="1">
        <f t="shared" si="60"/>
        <v>7.9575596816976457E-3</v>
      </c>
      <c r="R556">
        <v>10</v>
      </c>
      <c r="S556">
        <v>124</v>
      </c>
      <c r="T556">
        <v>7</v>
      </c>
      <c r="U556">
        <v>7.0024213075060544</v>
      </c>
      <c r="V556" t="s">
        <v>4</v>
      </c>
      <c r="W556">
        <v>13</v>
      </c>
      <c r="X556" t="s">
        <v>5</v>
      </c>
      <c r="Y556">
        <v>3409</v>
      </c>
      <c r="Z556" t="s">
        <v>702</v>
      </c>
      <c r="AA556" t="s">
        <v>703</v>
      </c>
      <c r="AB556">
        <v>3</v>
      </c>
      <c r="AC556">
        <v>0</v>
      </c>
      <c r="AD556">
        <f t="shared" si="61"/>
        <v>0</v>
      </c>
      <c r="AE556">
        <f t="shared" si="62"/>
        <v>0</v>
      </c>
      <c r="AF556">
        <v>250</v>
      </c>
      <c r="AG556">
        <v>7486</v>
      </c>
      <c r="AH556">
        <v>8.4419352058865744</v>
      </c>
      <c r="AI556">
        <v>0</v>
      </c>
      <c r="AJ556">
        <v>9.2133386060595512E-3</v>
      </c>
      <c r="AK556">
        <v>0.99078661203384399</v>
      </c>
      <c r="AL556">
        <v>0</v>
      </c>
      <c r="AM556">
        <v>1</v>
      </c>
    </row>
    <row r="557" spans="1:39" x14ac:dyDescent="0.2">
      <c r="A557" t="s">
        <v>0</v>
      </c>
      <c r="B557" t="s">
        <v>1</v>
      </c>
      <c r="C557" t="s">
        <v>2</v>
      </c>
      <c r="D557" t="s">
        <v>466</v>
      </c>
      <c r="E557">
        <v>2.156380264463853</v>
      </c>
      <c r="F557">
        <v>377</v>
      </c>
      <c r="G557">
        <v>120</v>
      </c>
      <c r="H557">
        <v>0.3183023872679045</v>
      </c>
      <c r="I557">
        <v>127918</v>
      </c>
      <c r="J557">
        <v>339.30503978779842</v>
      </c>
      <c r="K557">
        <v>3.694960212201591</v>
      </c>
      <c r="L557">
        <f t="shared" si="59"/>
        <v>3.2704317812222272</v>
      </c>
      <c r="M557">
        <v>5.4606786657711286</v>
      </c>
      <c r="N557">
        <f t="shared" si="56"/>
        <v>0.99204244031830235</v>
      </c>
      <c r="O557" s="1">
        <f t="shared" si="57"/>
        <v>0.15119363395225463</v>
      </c>
      <c r="P557" s="1">
        <f t="shared" si="58"/>
        <v>0</v>
      </c>
      <c r="Q557" s="1">
        <f t="shared" si="60"/>
        <v>7.9575596816976457E-3</v>
      </c>
      <c r="R557">
        <v>10</v>
      </c>
      <c r="S557">
        <v>124</v>
      </c>
      <c r="T557">
        <v>7</v>
      </c>
      <c r="U557">
        <v>7.0024213075060544</v>
      </c>
      <c r="V557" t="s">
        <v>4</v>
      </c>
      <c r="W557">
        <v>13</v>
      </c>
      <c r="X557" t="s">
        <v>5</v>
      </c>
      <c r="Y557">
        <v>3409</v>
      </c>
      <c r="Z557" t="s">
        <v>14</v>
      </c>
      <c r="AA557" t="s">
        <v>704</v>
      </c>
      <c r="AB557">
        <v>1</v>
      </c>
      <c r="AC557">
        <v>0</v>
      </c>
      <c r="AD557">
        <f t="shared" si="61"/>
        <v>0</v>
      </c>
      <c r="AE557">
        <f t="shared" si="62"/>
        <v>0</v>
      </c>
      <c r="AF557">
        <v>153</v>
      </c>
      <c r="AG557">
        <v>17385</v>
      </c>
      <c r="AH557">
        <v>1.3031545133417639</v>
      </c>
      <c r="AI557">
        <v>0</v>
      </c>
      <c r="AJ557">
        <v>9.0286079794168472E-3</v>
      </c>
      <c r="AK557">
        <v>0.99097144603729248</v>
      </c>
      <c r="AL557">
        <v>0</v>
      </c>
      <c r="AM557">
        <v>1</v>
      </c>
    </row>
    <row r="558" spans="1:39" x14ac:dyDescent="0.2">
      <c r="A558" t="s">
        <v>0</v>
      </c>
      <c r="B558" t="s">
        <v>1</v>
      </c>
      <c r="C558" t="s">
        <v>2</v>
      </c>
      <c r="D558" t="s">
        <v>466</v>
      </c>
      <c r="E558">
        <v>2.1563803316477679</v>
      </c>
      <c r="F558">
        <v>377</v>
      </c>
      <c r="G558">
        <v>120</v>
      </c>
      <c r="H558">
        <v>0.3183023872679045</v>
      </c>
      <c r="I558">
        <v>127918</v>
      </c>
      <c r="J558">
        <v>339.30503978779842</v>
      </c>
      <c r="K558">
        <v>3.694960212201591</v>
      </c>
      <c r="L558">
        <f t="shared" si="59"/>
        <v>3.2704317812222272</v>
      </c>
      <c r="M558">
        <v>5.4606786657711286</v>
      </c>
      <c r="N558">
        <f t="shared" si="56"/>
        <v>0.99204244031830235</v>
      </c>
      <c r="O558" s="1">
        <f t="shared" si="57"/>
        <v>0.15119363395225463</v>
      </c>
      <c r="P558" s="1">
        <f t="shared" si="58"/>
        <v>0</v>
      </c>
      <c r="Q558" s="1">
        <f t="shared" si="60"/>
        <v>7.9575596816976457E-3</v>
      </c>
      <c r="R558">
        <v>10</v>
      </c>
      <c r="S558">
        <v>124</v>
      </c>
      <c r="T558">
        <v>7</v>
      </c>
      <c r="U558">
        <v>7.0024213075060544</v>
      </c>
      <c r="V558" t="s">
        <v>4</v>
      </c>
      <c r="W558">
        <v>13</v>
      </c>
      <c r="X558" t="s">
        <v>5</v>
      </c>
      <c r="Y558">
        <v>3409</v>
      </c>
      <c r="Z558" t="s">
        <v>705</v>
      </c>
      <c r="AA558" t="s">
        <v>706</v>
      </c>
      <c r="AB558">
        <v>3</v>
      </c>
      <c r="AC558">
        <v>0</v>
      </c>
      <c r="AD558">
        <f t="shared" si="61"/>
        <v>0</v>
      </c>
      <c r="AE558">
        <f t="shared" si="62"/>
        <v>0</v>
      </c>
      <c r="AF558">
        <v>191</v>
      </c>
      <c r="AG558">
        <v>909</v>
      </c>
      <c r="AH558">
        <v>3.2520546303640638</v>
      </c>
      <c r="AI558">
        <v>0</v>
      </c>
      <c r="AJ558">
        <v>1.572754792869091E-2</v>
      </c>
      <c r="AK558">
        <v>0.98427248001098633</v>
      </c>
      <c r="AL558">
        <v>0</v>
      </c>
      <c r="AM558">
        <v>1</v>
      </c>
    </row>
    <row r="559" spans="1:39" x14ac:dyDescent="0.2">
      <c r="A559" t="s">
        <v>0</v>
      </c>
      <c r="B559" t="s">
        <v>1</v>
      </c>
      <c r="C559" t="s">
        <v>2</v>
      </c>
      <c r="D559" t="s">
        <v>466</v>
      </c>
      <c r="E559">
        <v>2.1563803961710049</v>
      </c>
      <c r="F559">
        <v>377</v>
      </c>
      <c r="G559">
        <v>120</v>
      </c>
      <c r="H559">
        <v>0.3183023872679045</v>
      </c>
      <c r="I559">
        <v>127918</v>
      </c>
      <c r="J559">
        <v>339.30503978779842</v>
      </c>
      <c r="K559">
        <v>3.694960212201591</v>
      </c>
      <c r="L559">
        <f t="shared" si="59"/>
        <v>3.2704317812222272</v>
      </c>
      <c r="M559">
        <v>5.4606786657711286</v>
      </c>
      <c r="N559">
        <f t="shared" si="56"/>
        <v>0.99204244031830235</v>
      </c>
      <c r="O559" s="1">
        <f t="shared" si="57"/>
        <v>0.15119363395225463</v>
      </c>
      <c r="P559" s="1">
        <f t="shared" si="58"/>
        <v>0</v>
      </c>
      <c r="Q559" s="1">
        <f t="shared" si="60"/>
        <v>7.9575596816976457E-3</v>
      </c>
      <c r="R559">
        <v>10</v>
      </c>
      <c r="S559">
        <v>124</v>
      </c>
      <c r="T559">
        <v>7</v>
      </c>
      <c r="U559">
        <v>7.0024213075060544</v>
      </c>
      <c r="V559" t="s">
        <v>4</v>
      </c>
      <c r="W559">
        <v>13</v>
      </c>
      <c r="X559" t="s">
        <v>5</v>
      </c>
      <c r="Y559">
        <v>3409</v>
      </c>
      <c r="Z559" t="s">
        <v>97</v>
      </c>
      <c r="AA559" t="s">
        <v>707</v>
      </c>
      <c r="AB559">
        <v>3</v>
      </c>
      <c r="AC559">
        <v>0</v>
      </c>
      <c r="AD559">
        <f t="shared" si="61"/>
        <v>0</v>
      </c>
      <c r="AE559">
        <f t="shared" si="62"/>
        <v>0</v>
      </c>
      <c r="AF559">
        <v>349</v>
      </c>
      <c r="AG559">
        <v>3317</v>
      </c>
      <c r="AH559">
        <v>1.5454624367618339</v>
      </c>
      <c r="AI559">
        <v>0</v>
      </c>
      <c r="AJ559">
        <v>1.1905672959983351E-2</v>
      </c>
      <c r="AK559">
        <v>0.98809438943862915</v>
      </c>
      <c r="AL559">
        <v>0</v>
      </c>
      <c r="AM559">
        <v>1</v>
      </c>
    </row>
    <row r="560" spans="1:39" x14ac:dyDescent="0.2">
      <c r="A560" t="s">
        <v>0</v>
      </c>
      <c r="B560" t="s">
        <v>1</v>
      </c>
      <c r="C560" t="s">
        <v>2</v>
      </c>
      <c r="D560" t="s">
        <v>466</v>
      </c>
      <c r="E560">
        <v>2.1563804628723982</v>
      </c>
      <c r="F560">
        <v>377</v>
      </c>
      <c r="G560">
        <v>120</v>
      </c>
      <c r="H560">
        <v>0.3183023872679045</v>
      </c>
      <c r="I560">
        <v>127918</v>
      </c>
      <c r="J560">
        <v>339.30503978779842</v>
      </c>
      <c r="K560">
        <v>3.694960212201591</v>
      </c>
      <c r="L560">
        <f t="shared" si="59"/>
        <v>3.2704317812222272</v>
      </c>
      <c r="M560">
        <v>5.4606786657711286</v>
      </c>
      <c r="N560">
        <f t="shared" si="56"/>
        <v>0.99204244031830235</v>
      </c>
      <c r="O560" s="1">
        <f t="shared" si="57"/>
        <v>0.15119363395225463</v>
      </c>
      <c r="P560" s="1">
        <f t="shared" si="58"/>
        <v>0</v>
      </c>
      <c r="Q560" s="1">
        <f t="shared" si="60"/>
        <v>7.9575596816976457E-3</v>
      </c>
      <c r="R560">
        <v>10</v>
      </c>
      <c r="S560">
        <v>124</v>
      </c>
      <c r="T560">
        <v>7</v>
      </c>
      <c r="U560">
        <v>7.0024213075060544</v>
      </c>
      <c r="V560" t="s">
        <v>4</v>
      </c>
      <c r="W560">
        <v>13</v>
      </c>
      <c r="X560" t="s">
        <v>5</v>
      </c>
      <c r="Y560">
        <v>3409</v>
      </c>
      <c r="Z560" t="s">
        <v>47</v>
      </c>
      <c r="AA560" t="s">
        <v>708</v>
      </c>
      <c r="AB560">
        <v>3</v>
      </c>
      <c r="AC560">
        <v>0</v>
      </c>
      <c r="AD560">
        <f t="shared" si="61"/>
        <v>0</v>
      </c>
      <c r="AE560">
        <f t="shared" si="62"/>
        <v>0</v>
      </c>
      <c r="AF560">
        <v>260</v>
      </c>
      <c r="AG560">
        <v>233422</v>
      </c>
      <c r="AH560">
        <v>7.5503337603687539</v>
      </c>
      <c r="AI560">
        <v>0</v>
      </c>
      <c r="AJ560">
        <v>7.9367849975824356E-3</v>
      </c>
      <c r="AK560">
        <v>0.99206322431564331</v>
      </c>
      <c r="AL560">
        <v>0</v>
      </c>
      <c r="AM560">
        <v>1</v>
      </c>
    </row>
    <row r="561" spans="1:39" x14ac:dyDescent="0.2">
      <c r="A561" t="s">
        <v>0</v>
      </c>
      <c r="B561" t="s">
        <v>1</v>
      </c>
      <c r="C561" t="s">
        <v>2</v>
      </c>
      <c r="D561" t="s">
        <v>466</v>
      </c>
      <c r="E561">
        <v>2.156380538386478</v>
      </c>
      <c r="F561">
        <v>377</v>
      </c>
      <c r="G561">
        <v>120</v>
      </c>
      <c r="H561">
        <v>0.3183023872679045</v>
      </c>
      <c r="I561">
        <v>127918</v>
      </c>
      <c r="J561">
        <v>339.30503978779842</v>
      </c>
      <c r="K561">
        <v>3.694960212201591</v>
      </c>
      <c r="L561">
        <f t="shared" si="59"/>
        <v>3.2704317812222272</v>
      </c>
      <c r="M561">
        <v>5.4606786657711286</v>
      </c>
      <c r="N561">
        <f t="shared" si="56"/>
        <v>0.99204244031830235</v>
      </c>
      <c r="O561" s="1">
        <f t="shared" si="57"/>
        <v>0.15119363395225463</v>
      </c>
      <c r="P561" s="1">
        <f t="shared" si="58"/>
        <v>0</v>
      </c>
      <c r="Q561" s="1">
        <f t="shared" si="60"/>
        <v>7.9575596816976457E-3</v>
      </c>
      <c r="R561">
        <v>10</v>
      </c>
      <c r="S561">
        <v>124</v>
      </c>
      <c r="T561">
        <v>7</v>
      </c>
      <c r="U561">
        <v>7.0024213075060544</v>
      </c>
      <c r="V561" t="s">
        <v>4</v>
      </c>
      <c r="W561">
        <v>13</v>
      </c>
      <c r="X561" t="s">
        <v>5</v>
      </c>
      <c r="Y561">
        <v>3409</v>
      </c>
      <c r="Z561" t="s">
        <v>97</v>
      </c>
      <c r="AA561" t="s">
        <v>232</v>
      </c>
      <c r="AB561">
        <v>1</v>
      </c>
      <c r="AC561">
        <v>0</v>
      </c>
      <c r="AD561">
        <f t="shared" si="61"/>
        <v>0</v>
      </c>
      <c r="AE561">
        <f t="shared" si="62"/>
        <v>0</v>
      </c>
      <c r="AF561">
        <v>9</v>
      </c>
      <c r="AG561">
        <v>3317</v>
      </c>
      <c r="AH561">
        <v>1.5454625674393101</v>
      </c>
      <c r="AI561">
        <v>0</v>
      </c>
      <c r="AJ561">
        <v>7.3680123314261436E-3</v>
      </c>
      <c r="AK561">
        <v>0.99263203144073486</v>
      </c>
      <c r="AL561">
        <v>0</v>
      </c>
      <c r="AM561">
        <v>1</v>
      </c>
    </row>
    <row r="562" spans="1:39" x14ac:dyDescent="0.2">
      <c r="A562" t="s">
        <v>0</v>
      </c>
      <c r="B562" t="s">
        <v>1</v>
      </c>
      <c r="C562" t="s">
        <v>2</v>
      </c>
      <c r="D562" t="s">
        <v>466</v>
      </c>
      <c r="E562">
        <v>2.1563805881597888</v>
      </c>
      <c r="F562">
        <v>377</v>
      </c>
      <c r="G562">
        <v>120</v>
      </c>
      <c r="H562">
        <v>0.3183023872679045</v>
      </c>
      <c r="I562">
        <v>127918</v>
      </c>
      <c r="J562">
        <v>339.30503978779842</v>
      </c>
      <c r="K562">
        <v>3.694960212201591</v>
      </c>
      <c r="L562">
        <f t="shared" si="59"/>
        <v>3.2704317812222272</v>
      </c>
      <c r="M562">
        <v>5.4606786657711286</v>
      </c>
      <c r="N562">
        <f t="shared" ref="N562:N625" si="63">AVERAGE($AM$369:$AM$745)</f>
        <v>0.99204244031830235</v>
      </c>
      <c r="O562" s="1">
        <f t="shared" ref="O562:O625" si="64">AVERAGE($AI$369:$AI$745)</f>
        <v>0.15119363395225463</v>
      </c>
      <c r="P562" s="1">
        <f t="shared" ref="P562:P625" si="65">AVERAGE($AD$369:$AD$745)</f>
        <v>0</v>
      </c>
      <c r="Q562" s="1">
        <f t="shared" si="60"/>
        <v>7.9575596816976457E-3</v>
      </c>
      <c r="R562">
        <v>10</v>
      </c>
      <c r="S562">
        <v>124</v>
      </c>
      <c r="T562">
        <v>7</v>
      </c>
      <c r="U562">
        <v>7.0024213075060544</v>
      </c>
      <c r="V562" t="s">
        <v>4</v>
      </c>
      <c r="W562">
        <v>13</v>
      </c>
      <c r="X562" t="s">
        <v>5</v>
      </c>
      <c r="Y562">
        <v>3409</v>
      </c>
      <c r="Z562" t="s">
        <v>709</v>
      </c>
      <c r="AA562" t="s">
        <v>710</v>
      </c>
      <c r="AB562">
        <v>3</v>
      </c>
      <c r="AC562">
        <v>0</v>
      </c>
      <c r="AD562">
        <f t="shared" si="61"/>
        <v>0</v>
      </c>
      <c r="AE562">
        <f t="shared" si="62"/>
        <v>0</v>
      </c>
      <c r="AF562">
        <v>366</v>
      </c>
      <c r="AG562">
        <v>1961</v>
      </c>
      <c r="AH562">
        <v>0.81412623403332118</v>
      </c>
      <c r="AI562">
        <v>0</v>
      </c>
      <c r="AJ562">
        <v>9.9361846223473549E-3</v>
      </c>
      <c r="AK562">
        <v>0.99006384611129761</v>
      </c>
      <c r="AL562">
        <v>0</v>
      </c>
      <c r="AM562">
        <v>1</v>
      </c>
    </row>
    <row r="563" spans="1:39" x14ac:dyDescent="0.2">
      <c r="A563" t="s">
        <v>0</v>
      </c>
      <c r="B563" t="s">
        <v>1</v>
      </c>
      <c r="C563" t="s">
        <v>2</v>
      </c>
      <c r="D563" t="s">
        <v>466</v>
      </c>
      <c r="E563">
        <v>2.1563809610490479</v>
      </c>
      <c r="F563">
        <v>377</v>
      </c>
      <c r="G563">
        <v>120</v>
      </c>
      <c r="H563">
        <v>0.3183023872679045</v>
      </c>
      <c r="I563">
        <v>127918</v>
      </c>
      <c r="J563">
        <v>339.30503978779842</v>
      </c>
      <c r="K563">
        <v>3.694960212201591</v>
      </c>
      <c r="L563">
        <f t="shared" si="59"/>
        <v>3.2704317812222272</v>
      </c>
      <c r="M563">
        <v>5.4606786657711286</v>
      </c>
      <c r="N563">
        <f t="shared" si="63"/>
        <v>0.99204244031830235</v>
      </c>
      <c r="O563" s="1">
        <f t="shared" si="64"/>
        <v>0.15119363395225463</v>
      </c>
      <c r="P563" s="1">
        <f t="shared" si="65"/>
        <v>0</v>
      </c>
      <c r="Q563" s="1">
        <f t="shared" si="60"/>
        <v>7.9575596816976457E-3</v>
      </c>
      <c r="R563">
        <v>10</v>
      </c>
      <c r="S563">
        <v>124</v>
      </c>
      <c r="T563">
        <v>7</v>
      </c>
      <c r="U563">
        <v>7.0024213075060544</v>
      </c>
      <c r="V563" t="s">
        <v>4</v>
      </c>
      <c r="W563">
        <v>13</v>
      </c>
      <c r="X563" t="s">
        <v>5</v>
      </c>
      <c r="Y563">
        <v>3409</v>
      </c>
      <c r="Z563" t="s">
        <v>47</v>
      </c>
      <c r="AA563" t="s">
        <v>711</v>
      </c>
      <c r="AB563">
        <v>1</v>
      </c>
      <c r="AC563">
        <v>0</v>
      </c>
      <c r="AD563">
        <f t="shared" si="61"/>
        <v>0</v>
      </c>
      <c r="AE563">
        <f t="shared" si="62"/>
        <v>0</v>
      </c>
      <c r="AF563">
        <v>220</v>
      </c>
      <c r="AG563">
        <v>233422</v>
      </c>
      <c r="AH563">
        <v>7.5503339644968959</v>
      </c>
      <c r="AI563">
        <v>0</v>
      </c>
      <c r="AJ563">
        <v>1.2363279238343241E-2</v>
      </c>
      <c r="AK563">
        <v>0.9876367449760437</v>
      </c>
      <c r="AL563">
        <v>0</v>
      </c>
      <c r="AM563">
        <v>1</v>
      </c>
    </row>
    <row r="564" spans="1:39" x14ac:dyDescent="0.2">
      <c r="A564" t="s">
        <v>0</v>
      </c>
      <c r="B564" t="s">
        <v>1</v>
      </c>
      <c r="C564" t="s">
        <v>2</v>
      </c>
      <c r="D564" t="s">
        <v>466</v>
      </c>
      <c r="E564">
        <v>2.1563816123231598</v>
      </c>
      <c r="F564">
        <v>377</v>
      </c>
      <c r="G564">
        <v>120</v>
      </c>
      <c r="H564">
        <v>0.3183023872679045</v>
      </c>
      <c r="I564">
        <v>127918</v>
      </c>
      <c r="J564">
        <v>339.30503978779842</v>
      </c>
      <c r="K564">
        <v>3.694960212201591</v>
      </c>
      <c r="L564">
        <f t="shared" si="59"/>
        <v>3.2704317812222272</v>
      </c>
      <c r="M564">
        <v>5.4606786657711286</v>
      </c>
      <c r="N564">
        <f t="shared" si="63"/>
        <v>0.99204244031830235</v>
      </c>
      <c r="O564" s="1">
        <f t="shared" si="64"/>
        <v>0.15119363395225463</v>
      </c>
      <c r="P564" s="1">
        <f t="shared" si="65"/>
        <v>0</v>
      </c>
      <c r="Q564" s="1">
        <f t="shared" si="60"/>
        <v>7.9575596816976457E-3</v>
      </c>
      <c r="R564">
        <v>10</v>
      </c>
      <c r="S564">
        <v>124</v>
      </c>
      <c r="T564">
        <v>7</v>
      </c>
      <c r="U564">
        <v>7.0024213075060544</v>
      </c>
      <c r="V564" t="s">
        <v>4</v>
      </c>
      <c r="W564">
        <v>13</v>
      </c>
      <c r="X564" t="s">
        <v>5</v>
      </c>
      <c r="Y564">
        <v>3409</v>
      </c>
      <c r="Z564" t="s">
        <v>712</v>
      </c>
      <c r="AA564" t="s">
        <v>713</v>
      </c>
      <c r="AB564">
        <v>2</v>
      </c>
      <c r="AC564">
        <v>0</v>
      </c>
      <c r="AD564">
        <f t="shared" si="61"/>
        <v>0</v>
      </c>
      <c r="AE564">
        <f t="shared" si="62"/>
        <v>0</v>
      </c>
      <c r="AF564">
        <v>35</v>
      </c>
      <c r="AG564">
        <v>698</v>
      </c>
      <c r="AH564">
        <v>8.5276223545183569</v>
      </c>
      <c r="AI564">
        <v>0</v>
      </c>
      <c r="AJ564">
        <v>7.4306195601820946E-3</v>
      </c>
      <c r="AK564">
        <v>0.99256938695907593</v>
      </c>
      <c r="AL564">
        <v>0</v>
      </c>
      <c r="AM564">
        <v>1</v>
      </c>
    </row>
    <row r="565" spans="1:39" x14ac:dyDescent="0.2">
      <c r="A565" t="s">
        <v>0</v>
      </c>
      <c r="B565" t="s">
        <v>1</v>
      </c>
      <c r="C565" t="s">
        <v>2</v>
      </c>
      <c r="D565" t="s">
        <v>466</v>
      </c>
      <c r="E565">
        <v>2.1563822765524532</v>
      </c>
      <c r="F565">
        <v>377</v>
      </c>
      <c r="G565">
        <v>120</v>
      </c>
      <c r="H565">
        <v>0.3183023872679045</v>
      </c>
      <c r="I565">
        <v>127918</v>
      </c>
      <c r="J565">
        <v>339.30503978779842</v>
      </c>
      <c r="K565">
        <v>3.694960212201591</v>
      </c>
      <c r="L565">
        <f t="shared" si="59"/>
        <v>3.2704317812222272</v>
      </c>
      <c r="M565">
        <v>5.4606786657711286</v>
      </c>
      <c r="N565">
        <f t="shared" si="63"/>
        <v>0.99204244031830235</v>
      </c>
      <c r="O565" s="1">
        <f t="shared" si="64"/>
        <v>0.15119363395225463</v>
      </c>
      <c r="P565" s="1">
        <f t="shared" si="65"/>
        <v>0</v>
      </c>
      <c r="Q565" s="1">
        <f t="shared" si="60"/>
        <v>7.9575596816976457E-3</v>
      </c>
      <c r="R565">
        <v>10</v>
      </c>
      <c r="S565">
        <v>124</v>
      </c>
      <c r="T565">
        <v>7</v>
      </c>
      <c r="U565">
        <v>7.0024213075060544</v>
      </c>
      <c r="V565" t="s">
        <v>4</v>
      </c>
      <c r="W565">
        <v>13</v>
      </c>
      <c r="X565" t="s">
        <v>5</v>
      </c>
      <c r="Y565">
        <v>3409</v>
      </c>
      <c r="Z565" t="s">
        <v>12</v>
      </c>
      <c r="AA565" t="s">
        <v>714</v>
      </c>
      <c r="AB565">
        <v>3</v>
      </c>
      <c r="AC565">
        <v>0</v>
      </c>
      <c r="AD565">
        <f t="shared" si="61"/>
        <v>0</v>
      </c>
      <c r="AE565">
        <f t="shared" si="62"/>
        <v>0</v>
      </c>
      <c r="AF565">
        <v>650</v>
      </c>
      <c r="AG565">
        <v>9291</v>
      </c>
      <c r="AH565">
        <v>0.87061458389463298</v>
      </c>
      <c r="AI565">
        <v>0</v>
      </c>
      <c r="AJ565">
        <v>1.089753676205873E-2</v>
      </c>
      <c r="AK565">
        <v>0.98910248279571533</v>
      </c>
      <c r="AL565">
        <v>0</v>
      </c>
      <c r="AM565">
        <v>1</v>
      </c>
    </row>
    <row r="566" spans="1:39" x14ac:dyDescent="0.2">
      <c r="A566" t="s">
        <v>0</v>
      </c>
      <c r="B566" t="s">
        <v>1</v>
      </c>
      <c r="C566" t="s">
        <v>2</v>
      </c>
      <c r="D566" t="s">
        <v>466</v>
      </c>
      <c r="E566">
        <v>2.1563829275352941</v>
      </c>
      <c r="F566">
        <v>377</v>
      </c>
      <c r="G566">
        <v>120</v>
      </c>
      <c r="H566">
        <v>0.3183023872679045</v>
      </c>
      <c r="I566">
        <v>127918</v>
      </c>
      <c r="J566">
        <v>339.30503978779842</v>
      </c>
      <c r="K566">
        <v>3.694960212201591</v>
      </c>
      <c r="L566">
        <f t="shared" si="59"/>
        <v>3.2704317812222272</v>
      </c>
      <c r="M566">
        <v>5.4606786657711286</v>
      </c>
      <c r="N566">
        <f t="shared" si="63"/>
        <v>0.99204244031830235</v>
      </c>
      <c r="O566" s="1">
        <f t="shared" si="64"/>
        <v>0.15119363395225463</v>
      </c>
      <c r="P566" s="1">
        <f t="shared" si="65"/>
        <v>0</v>
      </c>
      <c r="Q566" s="1">
        <f t="shared" si="60"/>
        <v>7.9575596816976457E-3</v>
      </c>
      <c r="R566">
        <v>10</v>
      </c>
      <c r="S566">
        <v>124</v>
      </c>
      <c r="T566">
        <v>7</v>
      </c>
      <c r="U566">
        <v>7.0024213075060544</v>
      </c>
      <c r="V566" t="s">
        <v>4</v>
      </c>
      <c r="W566">
        <v>13</v>
      </c>
      <c r="X566" t="s">
        <v>5</v>
      </c>
      <c r="Y566">
        <v>3409</v>
      </c>
      <c r="Z566" t="s">
        <v>47</v>
      </c>
      <c r="AA566" t="s">
        <v>715</v>
      </c>
      <c r="AB566">
        <v>-1</v>
      </c>
      <c r="AC566">
        <v>0</v>
      </c>
      <c r="AD566">
        <f t="shared" si="61"/>
        <v>0</v>
      </c>
      <c r="AE566">
        <f t="shared" si="62"/>
        <v>0</v>
      </c>
      <c r="AF566">
        <v>389</v>
      </c>
      <c r="AG566">
        <v>233422</v>
      </c>
      <c r="AH566">
        <v>7.5503359392145466</v>
      </c>
      <c r="AI566">
        <v>0</v>
      </c>
      <c r="AJ566">
        <v>1.884730160236359E-2</v>
      </c>
      <c r="AK566">
        <v>0.98115265369415283</v>
      </c>
      <c r="AL566">
        <v>0</v>
      </c>
      <c r="AM566">
        <v>1</v>
      </c>
    </row>
    <row r="567" spans="1:39" x14ac:dyDescent="0.2">
      <c r="A567" t="s">
        <v>0</v>
      </c>
      <c r="B567" t="s">
        <v>1</v>
      </c>
      <c r="C567" t="s">
        <v>2</v>
      </c>
      <c r="D567" t="s">
        <v>466</v>
      </c>
      <c r="E567">
        <v>2.156383587556955</v>
      </c>
      <c r="F567">
        <v>377</v>
      </c>
      <c r="G567">
        <v>120</v>
      </c>
      <c r="H567">
        <v>0.3183023872679045</v>
      </c>
      <c r="I567">
        <v>127918</v>
      </c>
      <c r="J567">
        <v>339.30503978779842</v>
      </c>
      <c r="K567">
        <v>3.694960212201591</v>
      </c>
      <c r="L567">
        <f t="shared" si="59"/>
        <v>3.2704317812222272</v>
      </c>
      <c r="M567">
        <v>5.4606786657711286</v>
      </c>
      <c r="N567">
        <f t="shared" si="63"/>
        <v>0.99204244031830235</v>
      </c>
      <c r="O567" s="1">
        <f t="shared" si="64"/>
        <v>0.15119363395225463</v>
      </c>
      <c r="P567" s="1">
        <f t="shared" si="65"/>
        <v>0</v>
      </c>
      <c r="Q567" s="1">
        <f t="shared" si="60"/>
        <v>7.9575596816976457E-3</v>
      </c>
      <c r="R567">
        <v>10</v>
      </c>
      <c r="S567">
        <v>124</v>
      </c>
      <c r="T567">
        <v>7</v>
      </c>
      <c r="U567">
        <v>7.0024213075060544</v>
      </c>
      <c r="V567" t="s">
        <v>4</v>
      </c>
      <c r="W567">
        <v>13</v>
      </c>
      <c r="X567" t="s">
        <v>5</v>
      </c>
      <c r="Y567">
        <v>3409</v>
      </c>
      <c r="Z567" t="s">
        <v>12</v>
      </c>
      <c r="AA567" t="s">
        <v>716</v>
      </c>
      <c r="AB567">
        <v>2</v>
      </c>
      <c r="AC567">
        <v>0</v>
      </c>
      <c r="AD567">
        <f t="shared" si="61"/>
        <v>0</v>
      </c>
      <c r="AE567">
        <f t="shared" si="62"/>
        <v>0</v>
      </c>
      <c r="AF567">
        <v>329</v>
      </c>
      <c r="AG567">
        <v>9291</v>
      </c>
      <c r="AH567">
        <v>0.87061588864392869</v>
      </c>
      <c r="AI567">
        <v>0</v>
      </c>
      <c r="AJ567">
        <v>1.360296551138163E-2</v>
      </c>
      <c r="AK567">
        <v>0.98639696836471558</v>
      </c>
      <c r="AL567">
        <v>0</v>
      </c>
      <c r="AM567">
        <v>1</v>
      </c>
    </row>
    <row r="568" spans="1:39" x14ac:dyDescent="0.2">
      <c r="A568" t="s">
        <v>0</v>
      </c>
      <c r="B568" t="s">
        <v>1</v>
      </c>
      <c r="C568" t="s">
        <v>2</v>
      </c>
      <c r="D568" t="s">
        <v>466</v>
      </c>
      <c r="E568">
        <v>2.1563842513223608</v>
      </c>
      <c r="F568">
        <v>377</v>
      </c>
      <c r="G568">
        <v>120</v>
      </c>
      <c r="H568">
        <v>0.3183023872679045</v>
      </c>
      <c r="I568">
        <v>127918</v>
      </c>
      <c r="J568">
        <v>339.30503978779842</v>
      </c>
      <c r="K568">
        <v>3.694960212201591</v>
      </c>
      <c r="L568">
        <f t="shared" si="59"/>
        <v>3.2704317812222272</v>
      </c>
      <c r="M568">
        <v>5.4606786657711286</v>
      </c>
      <c r="N568">
        <f t="shared" si="63"/>
        <v>0.99204244031830235</v>
      </c>
      <c r="O568" s="1">
        <f t="shared" si="64"/>
        <v>0.15119363395225463</v>
      </c>
      <c r="P568" s="1">
        <f t="shared" si="65"/>
        <v>0</v>
      </c>
      <c r="Q568" s="1">
        <f t="shared" si="60"/>
        <v>7.9575596816976457E-3</v>
      </c>
      <c r="R568">
        <v>10</v>
      </c>
      <c r="S568">
        <v>124</v>
      </c>
      <c r="T568">
        <v>7</v>
      </c>
      <c r="U568">
        <v>7.0024213075060544</v>
      </c>
      <c r="V568" t="s">
        <v>4</v>
      </c>
      <c r="W568">
        <v>13</v>
      </c>
      <c r="X568" t="s">
        <v>5</v>
      </c>
      <c r="Y568">
        <v>3409</v>
      </c>
      <c r="Z568" t="s">
        <v>717</v>
      </c>
      <c r="AA568" t="s">
        <v>718</v>
      </c>
      <c r="AB568">
        <v>3</v>
      </c>
      <c r="AC568">
        <v>0</v>
      </c>
      <c r="AD568">
        <f t="shared" si="61"/>
        <v>0</v>
      </c>
      <c r="AE568">
        <f t="shared" si="62"/>
        <v>0</v>
      </c>
      <c r="AF568">
        <v>244</v>
      </c>
      <c r="AG568">
        <v>75795</v>
      </c>
      <c r="AH568">
        <v>10.941616208420349</v>
      </c>
      <c r="AI568">
        <v>0</v>
      </c>
      <c r="AJ568">
        <v>1.6595333814620972E-2</v>
      </c>
      <c r="AK568">
        <v>0.98340469598770142</v>
      </c>
      <c r="AL568">
        <v>0</v>
      </c>
      <c r="AM568">
        <v>1</v>
      </c>
    </row>
    <row r="569" spans="1:39" x14ac:dyDescent="0.2">
      <c r="A569" t="s">
        <v>0</v>
      </c>
      <c r="B569" t="s">
        <v>1</v>
      </c>
      <c r="C569" t="s">
        <v>2</v>
      </c>
      <c r="D569" t="s">
        <v>466</v>
      </c>
      <c r="E569">
        <v>2.156384909077973</v>
      </c>
      <c r="F569">
        <v>377</v>
      </c>
      <c r="G569">
        <v>120</v>
      </c>
      <c r="H569">
        <v>0.3183023872679045</v>
      </c>
      <c r="I569">
        <v>127918</v>
      </c>
      <c r="J569">
        <v>339.30503978779842</v>
      </c>
      <c r="K569">
        <v>3.694960212201591</v>
      </c>
      <c r="L569">
        <f t="shared" si="59"/>
        <v>3.2704317812222272</v>
      </c>
      <c r="M569">
        <v>5.4606786657711286</v>
      </c>
      <c r="N569">
        <f t="shared" si="63"/>
        <v>0.99204244031830235</v>
      </c>
      <c r="O569" s="1">
        <f t="shared" si="64"/>
        <v>0.15119363395225463</v>
      </c>
      <c r="P569" s="1">
        <f t="shared" si="65"/>
        <v>0</v>
      </c>
      <c r="Q569" s="1">
        <f t="shared" si="60"/>
        <v>7.9575596816976457E-3</v>
      </c>
      <c r="R569">
        <v>10</v>
      </c>
      <c r="S569">
        <v>124</v>
      </c>
      <c r="T569">
        <v>7</v>
      </c>
      <c r="U569">
        <v>7.0024213075060544</v>
      </c>
      <c r="V569" t="s">
        <v>4</v>
      </c>
      <c r="W569">
        <v>13</v>
      </c>
      <c r="X569" t="s">
        <v>5</v>
      </c>
      <c r="Y569">
        <v>3409</v>
      </c>
      <c r="Z569" t="s">
        <v>55</v>
      </c>
      <c r="AA569" t="s">
        <v>719</v>
      </c>
      <c r="AB569">
        <v>1</v>
      </c>
      <c r="AC569">
        <v>0</v>
      </c>
      <c r="AD569">
        <f t="shared" si="61"/>
        <v>0</v>
      </c>
      <c r="AE569">
        <f t="shared" si="62"/>
        <v>0</v>
      </c>
      <c r="AF569">
        <v>112</v>
      </c>
      <c r="AG569">
        <v>89466</v>
      </c>
      <c r="AH569">
        <v>8.0031995666689504</v>
      </c>
      <c r="AI569">
        <v>0</v>
      </c>
      <c r="AJ569">
        <v>7.3390076868236056E-3</v>
      </c>
      <c r="AK569">
        <v>0.9926609992980957</v>
      </c>
      <c r="AL569">
        <v>0</v>
      </c>
      <c r="AM569">
        <v>1</v>
      </c>
    </row>
    <row r="570" spans="1:39" x14ac:dyDescent="0.2">
      <c r="A570" t="s">
        <v>0</v>
      </c>
      <c r="B570" t="s">
        <v>1</v>
      </c>
      <c r="C570" t="s">
        <v>2</v>
      </c>
      <c r="D570" t="s">
        <v>466</v>
      </c>
      <c r="E570">
        <v>2.1563855672013879</v>
      </c>
      <c r="F570">
        <v>377</v>
      </c>
      <c r="G570">
        <v>120</v>
      </c>
      <c r="H570">
        <v>0.3183023872679045</v>
      </c>
      <c r="I570">
        <v>127918</v>
      </c>
      <c r="J570">
        <v>339.30503978779842</v>
      </c>
      <c r="K570">
        <v>3.694960212201591</v>
      </c>
      <c r="L570">
        <f t="shared" si="59"/>
        <v>3.2704317812222272</v>
      </c>
      <c r="M570">
        <v>5.4606786657711286</v>
      </c>
      <c r="N570">
        <f t="shared" si="63"/>
        <v>0.99204244031830235</v>
      </c>
      <c r="O570" s="1">
        <f t="shared" si="64"/>
        <v>0.15119363395225463</v>
      </c>
      <c r="P570" s="1">
        <f t="shared" si="65"/>
        <v>0</v>
      </c>
      <c r="Q570" s="1">
        <f t="shared" si="60"/>
        <v>7.9575596816976457E-3</v>
      </c>
      <c r="R570">
        <v>10</v>
      </c>
      <c r="S570">
        <v>124</v>
      </c>
      <c r="T570">
        <v>7</v>
      </c>
      <c r="U570">
        <v>7.0024213075060544</v>
      </c>
      <c r="V570" t="s">
        <v>4</v>
      </c>
      <c r="W570">
        <v>13</v>
      </c>
      <c r="X570" t="s">
        <v>5</v>
      </c>
      <c r="Y570">
        <v>3409</v>
      </c>
      <c r="Z570" t="s">
        <v>720</v>
      </c>
      <c r="AA570" t="s">
        <v>721</v>
      </c>
      <c r="AB570">
        <v>3</v>
      </c>
      <c r="AC570">
        <v>0</v>
      </c>
      <c r="AD570">
        <f t="shared" si="61"/>
        <v>0</v>
      </c>
      <c r="AE570">
        <f t="shared" si="62"/>
        <v>0</v>
      </c>
      <c r="AF570">
        <v>336</v>
      </c>
      <c r="AG570">
        <v>1859</v>
      </c>
      <c r="AH570">
        <v>6.0434353494418724</v>
      </c>
      <c r="AI570">
        <v>1</v>
      </c>
      <c r="AJ570">
        <v>1.184745412319899E-2</v>
      </c>
      <c r="AK570">
        <v>0.98815256357192993</v>
      </c>
      <c r="AL570">
        <v>0</v>
      </c>
      <c r="AM570">
        <v>1</v>
      </c>
    </row>
    <row r="571" spans="1:39" x14ac:dyDescent="0.2">
      <c r="A571" t="s">
        <v>0</v>
      </c>
      <c r="B571" t="s">
        <v>1</v>
      </c>
      <c r="C571" t="s">
        <v>2</v>
      </c>
      <c r="D571" t="s">
        <v>466</v>
      </c>
      <c r="E571">
        <v>2.1563862327915388</v>
      </c>
      <c r="F571">
        <v>377</v>
      </c>
      <c r="G571">
        <v>120</v>
      </c>
      <c r="H571">
        <v>0.3183023872679045</v>
      </c>
      <c r="I571">
        <v>127918</v>
      </c>
      <c r="J571">
        <v>339.30503978779842</v>
      </c>
      <c r="K571">
        <v>3.694960212201591</v>
      </c>
      <c r="L571">
        <f t="shared" si="59"/>
        <v>3.2704317812222272</v>
      </c>
      <c r="M571">
        <v>5.4606786657711286</v>
      </c>
      <c r="N571">
        <f t="shared" si="63"/>
        <v>0.99204244031830235</v>
      </c>
      <c r="O571" s="1">
        <f t="shared" si="64"/>
        <v>0.15119363395225463</v>
      </c>
      <c r="P571" s="1">
        <f t="shared" si="65"/>
        <v>0</v>
      </c>
      <c r="Q571" s="1">
        <f t="shared" si="60"/>
        <v>7.9575596816976457E-3</v>
      </c>
      <c r="R571">
        <v>10</v>
      </c>
      <c r="S571">
        <v>124</v>
      </c>
      <c r="T571">
        <v>7</v>
      </c>
      <c r="U571">
        <v>7.0024213075060544</v>
      </c>
      <c r="V571" t="s">
        <v>4</v>
      </c>
      <c r="W571">
        <v>13</v>
      </c>
      <c r="X571" t="s">
        <v>5</v>
      </c>
      <c r="Y571">
        <v>3409</v>
      </c>
      <c r="Z571" t="s">
        <v>47</v>
      </c>
      <c r="AA571" t="s">
        <v>722</v>
      </c>
      <c r="AB571">
        <v>4</v>
      </c>
      <c r="AC571">
        <v>0</v>
      </c>
      <c r="AD571">
        <f t="shared" si="61"/>
        <v>0</v>
      </c>
      <c r="AE571">
        <f t="shared" si="62"/>
        <v>0</v>
      </c>
      <c r="AF571">
        <v>464</v>
      </c>
      <c r="AG571">
        <v>233422</v>
      </c>
      <c r="AH571">
        <v>7.5503392363226789</v>
      </c>
      <c r="AI571">
        <v>0</v>
      </c>
      <c r="AJ571">
        <v>9.137994609773159E-3</v>
      </c>
      <c r="AK571">
        <v>0.99086201190948486</v>
      </c>
      <c r="AL571">
        <v>0</v>
      </c>
      <c r="AM571">
        <v>1</v>
      </c>
    </row>
    <row r="572" spans="1:39" x14ac:dyDescent="0.2">
      <c r="A572" t="s">
        <v>0</v>
      </c>
      <c r="B572" t="s">
        <v>1</v>
      </c>
      <c r="C572" t="s">
        <v>2</v>
      </c>
      <c r="D572" t="s">
        <v>466</v>
      </c>
      <c r="E572">
        <v>2.156386889726408</v>
      </c>
      <c r="F572">
        <v>377</v>
      </c>
      <c r="G572">
        <v>120</v>
      </c>
      <c r="H572">
        <v>0.3183023872679045</v>
      </c>
      <c r="I572">
        <v>127918</v>
      </c>
      <c r="J572">
        <v>339.30503978779842</v>
      </c>
      <c r="K572">
        <v>3.694960212201591</v>
      </c>
      <c r="L572">
        <f t="shared" si="59"/>
        <v>3.2704317812222272</v>
      </c>
      <c r="M572">
        <v>5.4606786657711286</v>
      </c>
      <c r="N572">
        <f t="shared" si="63"/>
        <v>0.99204244031830235</v>
      </c>
      <c r="O572" s="1">
        <f t="shared" si="64"/>
        <v>0.15119363395225463</v>
      </c>
      <c r="P572" s="1">
        <f t="shared" si="65"/>
        <v>0</v>
      </c>
      <c r="Q572" s="1">
        <f t="shared" si="60"/>
        <v>7.9575596816976457E-3</v>
      </c>
      <c r="R572">
        <v>10</v>
      </c>
      <c r="S572">
        <v>124</v>
      </c>
      <c r="T572">
        <v>7</v>
      </c>
      <c r="U572">
        <v>7.0024213075060544</v>
      </c>
      <c r="V572" t="s">
        <v>4</v>
      </c>
      <c r="W572">
        <v>13</v>
      </c>
      <c r="X572" t="s">
        <v>5</v>
      </c>
      <c r="Y572">
        <v>3409</v>
      </c>
      <c r="Z572" t="s">
        <v>720</v>
      </c>
      <c r="AA572" t="s">
        <v>723</v>
      </c>
      <c r="AB572">
        <v>2</v>
      </c>
      <c r="AC572">
        <v>0</v>
      </c>
      <c r="AD572">
        <f t="shared" si="61"/>
        <v>0</v>
      </c>
      <c r="AE572">
        <f t="shared" si="62"/>
        <v>0</v>
      </c>
      <c r="AF572">
        <v>244</v>
      </c>
      <c r="AG572">
        <v>1859</v>
      </c>
      <c r="AH572">
        <v>6.0434366679805018</v>
      </c>
      <c r="AI572">
        <v>1</v>
      </c>
      <c r="AJ572">
        <v>1.276298332959414E-2</v>
      </c>
      <c r="AK572">
        <v>0.98723697662353516</v>
      </c>
      <c r="AL572">
        <v>0</v>
      </c>
      <c r="AM572">
        <v>1</v>
      </c>
    </row>
    <row r="573" spans="1:39" x14ac:dyDescent="0.2">
      <c r="A573" t="s">
        <v>0</v>
      </c>
      <c r="B573" t="s">
        <v>1</v>
      </c>
      <c r="C573" t="s">
        <v>2</v>
      </c>
      <c r="D573" t="s">
        <v>466</v>
      </c>
      <c r="E573">
        <v>2.1563875490735018</v>
      </c>
      <c r="F573">
        <v>377</v>
      </c>
      <c r="G573">
        <v>120</v>
      </c>
      <c r="H573">
        <v>0.3183023872679045</v>
      </c>
      <c r="I573">
        <v>127918</v>
      </c>
      <c r="J573">
        <v>339.30503978779842</v>
      </c>
      <c r="K573">
        <v>3.694960212201591</v>
      </c>
      <c r="L573">
        <f t="shared" si="59"/>
        <v>3.2704317812222272</v>
      </c>
      <c r="M573">
        <v>5.4606786657711286</v>
      </c>
      <c r="N573">
        <f t="shared" si="63"/>
        <v>0.99204244031830235</v>
      </c>
      <c r="O573" s="1">
        <f t="shared" si="64"/>
        <v>0.15119363395225463</v>
      </c>
      <c r="P573" s="1">
        <f t="shared" si="65"/>
        <v>0</v>
      </c>
      <c r="Q573" s="1">
        <f t="shared" si="60"/>
        <v>7.9575596816976457E-3</v>
      </c>
      <c r="R573">
        <v>10</v>
      </c>
      <c r="S573">
        <v>124</v>
      </c>
      <c r="T573">
        <v>7</v>
      </c>
      <c r="U573">
        <v>7.0024213075060544</v>
      </c>
      <c r="V573" t="s">
        <v>4</v>
      </c>
      <c r="W573">
        <v>13</v>
      </c>
      <c r="X573" t="s">
        <v>5</v>
      </c>
      <c r="Y573">
        <v>3409</v>
      </c>
      <c r="Z573" t="s">
        <v>47</v>
      </c>
      <c r="AA573" t="s">
        <v>724</v>
      </c>
      <c r="AB573">
        <v>2</v>
      </c>
      <c r="AC573">
        <v>0</v>
      </c>
      <c r="AD573">
        <f t="shared" si="61"/>
        <v>0</v>
      </c>
      <c r="AE573">
        <f t="shared" si="62"/>
        <v>0</v>
      </c>
      <c r="AF573">
        <v>196</v>
      </c>
      <c r="AG573">
        <v>233422</v>
      </c>
      <c r="AH573">
        <v>7.5503405605532734</v>
      </c>
      <c r="AI573">
        <v>0</v>
      </c>
      <c r="AJ573">
        <v>9.8192254081368446E-3</v>
      </c>
      <c r="AK573">
        <v>0.9901808500289917</v>
      </c>
      <c r="AL573">
        <v>0</v>
      </c>
      <c r="AM573">
        <v>1</v>
      </c>
    </row>
    <row r="574" spans="1:39" x14ac:dyDescent="0.2">
      <c r="A574" t="s">
        <v>0</v>
      </c>
      <c r="B574" t="s">
        <v>1</v>
      </c>
      <c r="C574" t="s">
        <v>2</v>
      </c>
      <c r="D574" t="s">
        <v>466</v>
      </c>
      <c r="E574">
        <v>2.1563882049092449</v>
      </c>
      <c r="F574">
        <v>377</v>
      </c>
      <c r="G574">
        <v>120</v>
      </c>
      <c r="H574">
        <v>0.3183023872679045</v>
      </c>
      <c r="I574">
        <v>127918</v>
      </c>
      <c r="J574">
        <v>339.30503978779842</v>
      </c>
      <c r="K574">
        <v>3.694960212201591</v>
      </c>
      <c r="L574">
        <f t="shared" si="59"/>
        <v>3.2704317812222272</v>
      </c>
      <c r="M574">
        <v>5.4606786657711286</v>
      </c>
      <c r="N574">
        <f t="shared" si="63"/>
        <v>0.99204244031830235</v>
      </c>
      <c r="O574" s="1">
        <f t="shared" si="64"/>
        <v>0.15119363395225463</v>
      </c>
      <c r="P574" s="1">
        <f t="shared" si="65"/>
        <v>0</v>
      </c>
      <c r="Q574" s="1">
        <f t="shared" si="60"/>
        <v>7.9575596816976457E-3</v>
      </c>
      <c r="R574">
        <v>10</v>
      </c>
      <c r="S574">
        <v>124</v>
      </c>
      <c r="T574">
        <v>7</v>
      </c>
      <c r="U574">
        <v>7.0024213075060544</v>
      </c>
      <c r="V574" t="s">
        <v>4</v>
      </c>
      <c r="W574">
        <v>13</v>
      </c>
      <c r="X574" t="s">
        <v>5</v>
      </c>
      <c r="Y574">
        <v>3409</v>
      </c>
      <c r="Z574" t="s">
        <v>725</v>
      </c>
      <c r="AA574" t="s">
        <v>726</v>
      </c>
      <c r="AB574">
        <v>1</v>
      </c>
      <c r="AC574">
        <v>0</v>
      </c>
      <c r="AD574">
        <f t="shared" si="61"/>
        <v>0</v>
      </c>
      <c r="AE574">
        <f t="shared" si="62"/>
        <v>0</v>
      </c>
      <c r="AF574">
        <v>284</v>
      </c>
      <c r="AG574">
        <v>4982</v>
      </c>
      <c r="AH574">
        <v>6.0665394349227864</v>
      </c>
      <c r="AI574">
        <v>0</v>
      </c>
      <c r="AJ574">
        <v>1.084966119378805E-2</v>
      </c>
      <c r="AK574">
        <v>0.98915034532546997</v>
      </c>
      <c r="AL574">
        <v>0</v>
      </c>
      <c r="AM574">
        <v>1</v>
      </c>
    </row>
    <row r="575" spans="1:39" x14ac:dyDescent="0.2">
      <c r="A575" t="s">
        <v>0</v>
      </c>
      <c r="B575" t="s">
        <v>1</v>
      </c>
      <c r="C575" t="s">
        <v>2</v>
      </c>
      <c r="D575" t="s">
        <v>466</v>
      </c>
      <c r="E575">
        <v>2.156388868181415</v>
      </c>
      <c r="F575">
        <v>377</v>
      </c>
      <c r="G575">
        <v>120</v>
      </c>
      <c r="H575">
        <v>0.3183023872679045</v>
      </c>
      <c r="I575">
        <v>127918</v>
      </c>
      <c r="J575">
        <v>339.30503978779842</v>
      </c>
      <c r="K575">
        <v>3.694960212201591</v>
      </c>
      <c r="L575">
        <f t="shared" si="59"/>
        <v>3.2704317812222272</v>
      </c>
      <c r="M575">
        <v>5.4606786657711286</v>
      </c>
      <c r="N575">
        <f t="shared" si="63"/>
        <v>0.99204244031830235</v>
      </c>
      <c r="O575" s="1">
        <f t="shared" si="64"/>
        <v>0.15119363395225463</v>
      </c>
      <c r="P575" s="1">
        <f t="shared" si="65"/>
        <v>0</v>
      </c>
      <c r="Q575" s="1">
        <f t="shared" si="60"/>
        <v>7.9575596816976457E-3</v>
      </c>
      <c r="R575">
        <v>10</v>
      </c>
      <c r="S575">
        <v>124</v>
      </c>
      <c r="T575">
        <v>7</v>
      </c>
      <c r="U575">
        <v>7.0024213075060544</v>
      </c>
      <c r="V575" t="s">
        <v>4</v>
      </c>
      <c r="W575">
        <v>13</v>
      </c>
      <c r="X575" t="s">
        <v>5</v>
      </c>
      <c r="Y575">
        <v>3409</v>
      </c>
      <c r="Z575" t="s">
        <v>608</v>
      </c>
      <c r="AA575" t="s">
        <v>727</v>
      </c>
      <c r="AB575">
        <v>3</v>
      </c>
      <c r="AC575">
        <v>0</v>
      </c>
      <c r="AD575">
        <f t="shared" si="61"/>
        <v>0</v>
      </c>
      <c r="AE575">
        <f t="shared" si="62"/>
        <v>0</v>
      </c>
      <c r="AF575">
        <v>537</v>
      </c>
      <c r="AG575">
        <v>16106</v>
      </c>
      <c r="AH575">
        <v>10.08740865677467</v>
      </c>
      <c r="AI575">
        <v>1</v>
      </c>
      <c r="AJ575">
        <v>1.1306918226182461E-2</v>
      </c>
      <c r="AK575">
        <v>0.98869305849075317</v>
      </c>
      <c r="AL575">
        <v>0</v>
      </c>
      <c r="AM575">
        <v>1</v>
      </c>
    </row>
    <row r="576" spans="1:39" x14ac:dyDescent="0.2">
      <c r="A576" t="s">
        <v>0</v>
      </c>
      <c r="B576" t="s">
        <v>1</v>
      </c>
      <c r="C576" t="s">
        <v>2</v>
      </c>
      <c r="D576" t="s">
        <v>466</v>
      </c>
      <c r="E576">
        <v>2.156389522209945</v>
      </c>
      <c r="F576">
        <v>377</v>
      </c>
      <c r="G576">
        <v>120</v>
      </c>
      <c r="H576">
        <v>0.3183023872679045</v>
      </c>
      <c r="I576">
        <v>127918</v>
      </c>
      <c r="J576">
        <v>339.30503978779842</v>
      </c>
      <c r="K576">
        <v>3.694960212201591</v>
      </c>
      <c r="L576">
        <f t="shared" si="59"/>
        <v>3.2704317812222272</v>
      </c>
      <c r="M576">
        <v>5.4606786657711286</v>
      </c>
      <c r="N576">
        <f t="shared" si="63"/>
        <v>0.99204244031830235</v>
      </c>
      <c r="O576" s="1">
        <f t="shared" si="64"/>
        <v>0.15119363395225463</v>
      </c>
      <c r="P576" s="1">
        <f t="shared" si="65"/>
        <v>0</v>
      </c>
      <c r="Q576" s="1">
        <f t="shared" si="60"/>
        <v>7.9575596816976457E-3</v>
      </c>
      <c r="R576">
        <v>10</v>
      </c>
      <c r="S576">
        <v>124</v>
      </c>
      <c r="T576">
        <v>7</v>
      </c>
      <c r="U576">
        <v>7.0024213075060544</v>
      </c>
      <c r="V576" t="s">
        <v>4</v>
      </c>
      <c r="W576">
        <v>13</v>
      </c>
      <c r="X576" t="s">
        <v>5</v>
      </c>
      <c r="Y576">
        <v>3409</v>
      </c>
      <c r="Z576" t="s">
        <v>47</v>
      </c>
      <c r="AA576" t="s">
        <v>728</v>
      </c>
      <c r="AB576">
        <v>6</v>
      </c>
      <c r="AC576">
        <v>0</v>
      </c>
      <c r="AD576">
        <f t="shared" si="61"/>
        <v>0</v>
      </c>
      <c r="AE576">
        <f t="shared" si="62"/>
        <v>0</v>
      </c>
      <c r="AF576">
        <v>431</v>
      </c>
      <c r="AG576">
        <v>233422</v>
      </c>
      <c r="AH576">
        <v>7.5503425267746698</v>
      </c>
      <c r="AI576">
        <v>0</v>
      </c>
      <c r="AJ576">
        <v>9.7671113908290863E-3</v>
      </c>
      <c r="AK576">
        <v>0.99023282527923584</v>
      </c>
      <c r="AL576">
        <v>0</v>
      </c>
      <c r="AM576">
        <v>1</v>
      </c>
    </row>
    <row r="577" spans="1:39" x14ac:dyDescent="0.2">
      <c r="A577" t="s">
        <v>0</v>
      </c>
      <c r="B577" t="s">
        <v>1</v>
      </c>
      <c r="C577" t="s">
        <v>2</v>
      </c>
      <c r="D577" t="s">
        <v>466</v>
      </c>
      <c r="E577">
        <v>2.1563901810655808</v>
      </c>
      <c r="F577">
        <v>377</v>
      </c>
      <c r="G577">
        <v>120</v>
      </c>
      <c r="H577">
        <v>0.3183023872679045</v>
      </c>
      <c r="I577">
        <v>127918</v>
      </c>
      <c r="J577">
        <v>339.30503978779842</v>
      </c>
      <c r="K577">
        <v>3.694960212201591</v>
      </c>
      <c r="L577">
        <f t="shared" si="59"/>
        <v>3.2704317812222272</v>
      </c>
      <c r="M577">
        <v>5.4606786657711286</v>
      </c>
      <c r="N577">
        <f t="shared" si="63"/>
        <v>0.99204244031830235</v>
      </c>
      <c r="O577" s="1">
        <f t="shared" si="64"/>
        <v>0.15119363395225463</v>
      </c>
      <c r="P577" s="1">
        <f t="shared" si="65"/>
        <v>0</v>
      </c>
      <c r="Q577" s="1">
        <f t="shared" si="60"/>
        <v>7.9575596816976457E-3</v>
      </c>
      <c r="R577">
        <v>10</v>
      </c>
      <c r="S577">
        <v>124</v>
      </c>
      <c r="T577">
        <v>7</v>
      </c>
      <c r="U577">
        <v>7.0024213075060544</v>
      </c>
      <c r="V577" t="s">
        <v>4</v>
      </c>
      <c r="W577">
        <v>13</v>
      </c>
      <c r="X577" t="s">
        <v>5</v>
      </c>
      <c r="Y577">
        <v>3409</v>
      </c>
      <c r="Z577" t="s">
        <v>729</v>
      </c>
      <c r="AA577" t="s">
        <v>730</v>
      </c>
      <c r="AB577">
        <v>2</v>
      </c>
      <c r="AC577">
        <v>0</v>
      </c>
      <c r="AD577">
        <f t="shared" si="61"/>
        <v>0</v>
      </c>
      <c r="AE577">
        <f t="shared" si="62"/>
        <v>0</v>
      </c>
      <c r="AF577">
        <v>49</v>
      </c>
      <c r="AG577">
        <v>2272</v>
      </c>
      <c r="AH577">
        <v>11.038953697330861</v>
      </c>
      <c r="AI577">
        <v>0</v>
      </c>
      <c r="AJ577">
        <v>1.039031520485878E-2</v>
      </c>
      <c r="AK577">
        <v>0.98960971832275391</v>
      </c>
      <c r="AL577">
        <v>0</v>
      </c>
      <c r="AM577">
        <v>1</v>
      </c>
    </row>
    <row r="578" spans="1:39" x14ac:dyDescent="0.2">
      <c r="A578" t="s">
        <v>0</v>
      </c>
      <c r="B578" t="s">
        <v>1</v>
      </c>
      <c r="C578" t="s">
        <v>2</v>
      </c>
      <c r="D578" t="s">
        <v>466</v>
      </c>
      <c r="E578">
        <v>2.1563908319109242</v>
      </c>
      <c r="F578">
        <v>377</v>
      </c>
      <c r="G578">
        <v>120</v>
      </c>
      <c r="H578">
        <v>0.3183023872679045</v>
      </c>
      <c r="I578">
        <v>127918</v>
      </c>
      <c r="J578">
        <v>339.30503978779842</v>
      </c>
      <c r="K578">
        <v>3.694960212201591</v>
      </c>
      <c r="L578">
        <f t="shared" si="59"/>
        <v>3.2704317812222272</v>
      </c>
      <c r="M578">
        <v>5.4606786657711286</v>
      </c>
      <c r="N578">
        <f t="shared" si="63"/>
        <v>0.99204244031830235</v>
      </c>
      <c r="O578" s="1">
        <f t="shared" si="64"/>
        <v>0.15119363395225463</v>
      </c>
      <c r="P578" s="1">
        <f t="shared" si="65"/>
        <v>0</v>
      </c>
      <c r="Q578" s="1">
        <f t="shared" si="60"/>
        <v>7.9575596816976457E-3</v>
      </c>
      <c r="R578">
        <v>10</v>
      </c>
      <c r="S578">
        <v>124</v>
      </c>
      <c r="T578">
        <v>7</v>
      </c>
      <c r="U578">
        <v>7.0024213075060544</v>
      </c>
      <c r="V578" t="s">
        <v>4</v>
      </c>
      <c r="W578">
        <v>13</v>
      </c>
      <c r="X578" t="s">
        <v>5</v>
      </c>
      <c r="Y578">
        <v>3409</v>
      </c>
      <c r="Z578" t="s">
        <v>47</v>
      </c>
      <c r="AA578" t="s">
        <v>731</v>
      </c>
      <c r="AB578">
        <v>3</v>
      </c>
      <c r="AC578">
        <v>0</v>
      </c>
      <c r="AD578">
        <f t="shared" si="61"/>
        <v>0</v>
      </c>
      <c r="AE578">
        <f t="shared" si="62"/>
        <v>0</v>
      </c>
      <c r="AF578">
        <v>104</v>
      </c>
      <c r="AG578">
        <v>233422</v>
      </c>
      <c r="AH578">
        <v>7.5503438477346441</v>
      </c>
      <c r="AI578">
        <v>0</v>
      </c>
      <c r="AJ578">
        <v>1.970521546900272E-2</v>
      </c>
      <c r="AK578">
        <v>0.98029476404190063</v>
      </c>
      <c r="AL578">
        <v>0</v>
      </c>
      <c r="AM578">
        <v>1</v>
      </c>
    </row>
    <row r="579" spans="1:39" x14ac:dyDescent="0.2">
      <c r="A579" t="s">
        <v>0</v>
      </c>
      <c r="B579" t="s">
        <v>1</v>
      </c>
      <c r="C579" t="s">
        <v>2</v>
      </c>
      <c r="D579" t="s">
        <v>466</v>
      </c>
      <c r="E579">
        <v>2.156391143904588</v>
      </c>
      <c r="F579">
        <v>377</v>
      </c>
      <c r="G579">
        <v>120</v>
      </c>
      <c r="H579">
        <v>0.3183023872679045</v>
      </c>
      <c r="I579">
        <v>127918</v>
      </c>
      <c r="J579">
        <v>339.30503978779842</v>
      </c>
      <c r="K579">
        <v>3.694960212201591</v>
      </c>
      <c r="L579">
        <f t="shared" ref="L579:L642" si="66">($K$2+$K$369+$K$746+$K$1115+$K$1493+$K$1827+$K$2128+$K$2442+$K$2728+$K$3015)/10</f>
        <v>3.2704317812222272</v>
      </c>
      <c r="M579">
        <v>5.4606786657711286</v>
      </c>
      <c r="N579">
        <f t="shared" si="63"/>
        <v>0.99204244031830235</v>
      </c>
      <c r="O579" s="1">
        <f t="shared" si="64"/>
        <v>0.15119363395225463</v>
      </c>
      <c r="P579" s="1">
        <f t="shared" si="65"/>
        <v>0</v>
      </c>
      <c r="Q579" s="1">
        <f t="shared" ref="Q579:Q642" si="67">1-N579-P579</f>
        <v>7.9575596816976457E-3</v>
      </c>
      <c r="R579">
        <v>10</v>
      </c>
      <c r="S579">
        <v>124</v>
      </c>
      <c r="T579">
        <v>7</v>
      </c>
      <c r="U579">
        <v>7.0024213075060544</v>
      </c>
      <c r="V579" t="s">
        <v>4</v>
      </c>
      <c r="W579">
        <v>13</v>
      </c>
      <c r="X579" t="s">
        <v>5</v>
      </c>
      <c r="Y579">
        <v>3409</v>
      </c>
      <c r="Z579" t="s">
        <v>732</v>
      </c>
      <c r="AA579" t="s">
        <v>733</v>
      </c>
      <c r="AB579">
        <v>1</v>
      </c>
      <c r="AC579">
        <v>0</v>
      </c>
      <c r="AD579">
        <f t="shared" ref="AD579:AD642" si="68">IF(AND(AC579=1,AL579=1),1,0)</f>
        <v>0</v>
      </c>
      <c r="AE579">
        <f t="shared" ref="AE579:AE642" si="69">IF(AND(AC579=0,AL579=1),1,0)</f>
        <v>0</v>
      </c>
      <c r="AF579">
        <v>138</v>
      </c>
      <c r="AG579">
        <v>6561</v>
      </c>
      <c r="AH579">
        <v>2.358841810211509</v>
      </c>
      <c r="AI579">
        <v>0</v>
      </c>
      <c r="AJ579">
        <v>7.3945606127381316E-3</v>
      </c>
      <c r="AK579">
        <v>0.99260544776916504</v>
      </c>
      <c r="AL579">
        <v>0</v>
      </c>
      <c r="AM579">
        <v>1</v>
      </c>
    </row>
    <row r="580" spans="1:39" x14ac:dyDescent="0.2">
      <c r="A580" t="s">
        <v>0</v>
      </c>
      <c r="B580" t="s">
        <v>1</v>
      </c>
      <c r="C580" t="s">
        <v>2</v>
      </c>
      <c r="D580" t="s">
        <v>466</v>
      </c>
      <c r="E580">
        <v>2.156391258887429</v>
      </c>
      <c r="F580">
        <v>377</v>
      </c>
      <c r="G580">
        <v>120</v>
      </c>
      <c r="H580">
        <v>0.3183023872679045</v>
      </c>
      <c r="I580">
        <v>127918</v>
      </c>
      <c r="J580">
        <v>339.30503978779842</v>
      </c>
      <c r="K580">
        <v>3.694960212201591</v>
      </c>
      <c r="L580">
        <f t="shared" si="66"/>
        <v>3.2704317812222272</v>
      </c>
      <c r="M580">
        <v>5.4606786657711286</v>
      </c>
      <c r="N580">
        <f t="shared" si="63"/>
        <v>0.99204244031830235</v>
      </c>
      <c r="O580" s="1">
        <f t="shared" si="64"/>
        <v>0.15119363395225463</v>
      </c>
      <c r="P580" s="1">
        <f t="shared" si="65"/>
        <v>0</v>
      </c>
      <c r="Q580" s="1">
        <f t="shared" si="67"/>
        <v>7.9575596816976457E-3</v>
      </c>
      <c r="R580">
        <v>10</v>
      </c>
      <c r="S580">
        <v>124</v>
      </c>
      <c r="T580">
        <v>7</v>
      </c>
      <c r="U580">
        <v>7.0024213075060544</v>
      </c>
      <c r="V580" t="s">
        <v>4</v>
      </c>
      <c r="W580">
        <v>13</v>
      </c>
      <c r="X580" t="s">
        <v>5</v>
      </c>
      <c r="Y580">
        <v>3409</v>
      </c>
      <c r="Z580" t="s">
        <v>734</v>
      </c>
      <c r="AA580" t="s">
        <v>735</v>
      </c>
      <c r="AB580">
        <v>3</v>
      </c>
      <c r="AC580">
        <v>0</v>
      </c>
      <c r="AD580">
        <f t="shared" si="68"/>
        <v>0</v>
      </c>
      <c r="AE580">
        <f t="shared" si="69"/>
        <v>0</v>
      </c>
      <c r="AF580">
        <v>44</v>
      </c>
      <c r="AG580">
        <v>11</v>
      </c>
      <c r="AH580">
        <v>2.62425278171147</v>
      </c>
      <c r="AI580">
        <v>0</v>
      </c>
      <c r="AJ580">
        <v>2.1046889945864681E-2</v>
      </c>
      <c r="AK580">
        <v>0.97895312309265137</v>
      </c>
      <c r="AL580">
        <v>0</v>
      </c>
      <c r="AM580">
        <v>1</v>
      </c>
    </row>
    <row r="581" spans="1:39" x14ac:dyDescent="0.2">
      <c r="A581" t="s">
        <v>0</v>
      </c>
      <c r="B581" t="s">
        <v>1</v>
      </c>
      <c r="C581" t="s">
        <v>2</v>
      </c>
      <c r="D581" t="s">
        <v>466</v>
      </c>
      <c r="E581">
        <v>2.1563913087380122</v>
      </c>
      <c r="F581">
        <v>377</v>
      </c>
      <c r="G581">
        <v>120</v>
      </c>
      <c r="H581">
        <v>0.3183023872679045</v>
      </c>
      <c r="I581">
        <v>127918</v>
      </c>
      <c r="J581">
        <v>339.30503978779842</v>
      </c>
      <c r="K581">
        <v>3.694960212201591</v>
      </c>
      <c r="L581">
        <f t="shared" si="66"/>
        <v>3.2704317812222272</v>
      </c>
      <c r="M581">
        <v>5.4606786657711286</v>
      </c>
      <c r="N581">
        <f t="shared" si="63"/>
        <v>0.99204244031830235</v>
      </c>
      <c r="O581" s="1">
        <f t="shared" si="64"/>
        <v>0.15119363395225463</v>
      </c>
      <c r="P581" s="1">
        <f t="shared" si="65"/>
        <v>0</v>
      </c>
      <c r="Q581" s="1">
        <f t="shared" si="67"/>
        <v>7.9575596816976457E-3</v>
      </c>
      <c r="R581">
        <v>10</v>
      </c>
      <c r="S581">
        <v>124</v>
      </c>
      <c r="T581">
        <v>7</v>
      </c>
      <c r="U581">
        <v>7.0024213075060544</v>
      </c>
      <c r="V581" t="s">
        <v>4</v>
      </c>
      <c r="W581">
        <v>13</v>
      </c>
      <c r="X581" t="s">
        <v>5</v>
      </c>
      <c r="Y581">
        <v>3409</v>
      </c>
      <c r="Z581" t="s">
        <v>736</v>
      </c>
      <c r="AA581" t="s">
        <v>737</v>
      </c>
      <c r="AB581">
        <v>11</v>
      </c>
      <c r="AC581">
        <v>1</v>
      </c>
      <c r="AD581">
        <f t="shared" si="68"/>
        <v>0</v>
      </c>
      <c r="AE581">
        <f t="shared" si="69"/>
        <v>0</v>
      </c>
      <c r="AF581">
        <v>200</v>
      </c>
      <c r="AG581">
        <v>6449</v>
      </c>
      <c r="AH581">
        <v>1.6467169847818099</v>
      </c>
      <c r="AI581">
        <v>0</v>
      </c>
      <c r="AJ581">
        <v>1.3789798133075241E-2</v>
      </c>
      <c r="AK581">
        <v>0.9862101674079895</v>
      </c>
      <c r="AL581">
        <v>0</v>
      </c>
      <c r="AM581">
        <v>1</v>
      </c>
    </row>
    <row r="582" spans="1:39" x14ac:dyDescent="0.2">
      <c r="A582" t="s">
        <v>0</v>
      </c>
      <c r="B582" t="s">
        <v>1</v>
      </c>
      <c r="C582" t="s">
        <v>2</v>
      </c>
      <c r="D582" t="s">
        <v>466</v>
      </c>
      <c r="E582">
        <v>2.1563913647253341</v>
      </c>
      <c r="F582">
        <v>377</v>
      </c>
      <c r="G582">
        <v>120</v>
      </c>
      <c r="H582">
        <v>0.3183023872679045</v>
      </c>
      <c r="I582">
        <v>127918</v>
      </c>
      <c r="J582">
        <v>339.30503978779842</v>
      </c>
      <c r="K582">
        <v>3.694960212201591</v>
      </c>
      <c r="L582">
        <f t="shared" si="66"/>
        <v>3.2704317812222272</v>
      </c>
      <c r="M582">
        <v>5.4606786657711286</v>
      </c>
      <c r="N582">
        <f t="shared" si="63"/>
        <v>0.99204244031830235</v>
      </c>
      <c r="O582" s="1">
        <f t="shared" si="64"/>
        <v>0.15119363395225463</v>
      </c>
      <c r="P582" s="1">
        <f t="shared" si="65"/>
        <v>0</v>
      </c>
      <c r="Q582" s="1">
        <f t="shared" si="67"/>
        <v>7.9575596816976457E-3</v>
      </c>
      <c r="R582">
        <v>10</v>
      </c>
      <c r="S582">
        <v>124</v>
      </c>
      <c r="T582">
        <v>7</v>
      </c>
      <c r="U582">
        <v>7.0024213075060544</v>
      </c>
      <c r="V582" t="s">
        <v>4</v>
      </c>
      <c r="W582">
        <v>13</v>
      </c>
      <c r="X582" t="s">
        <v>5</v>
      </c>
      <c r="Y582">
        <v>3409</v>
      </c>
      <c r="Z582" t="s">
        <v>626</v>
      </c>
      <c r="AA582" t="s">
        <v>738</v>
      </c>
      <c r="AB582">
        <v>11</v>
      </c>
      <c r="AC582">
        <v>1</v>
      </c>
      <c r="AD582">
        <f t="shared" si="68"/>
        <v>0</v>
      </c>
      <c r="AE582">
        <f t="shared" si="69"/>
        <v>0</v>
      </c>
      <c r="AF582">
        <v>177</v>
      </c>
      <c r="AG582">
        <v>311164</v>
      </c>
      <c r="AH582">
        <v>10.279609611017261</v>
      </c>
      <c r="AI582">
        <v>1</v>
      </c>
      <c r="AJ582">
        <v>1.245217956602573E-2</v>
      </c>
      <c r="AK582">
        <v>0.98754775524139404</v>
      </c>
      <c r="AL582">
        <v>0</v>
      </c>
      <c r="AM582">
        <v>1</v>
      </c>
    </row>
    <row r="583" spans="1:39" x14ac:dyDescent="0.2">
      <c r="A583" t="s">
        <v>0</v>
      </c>
      <c r="B583" t="s">
        <v>1</v>
      </c>
      <c r="C583" t="s">
        <v>2</v>
      </c>
      <c r="D583" t="s">
        <v>466</v>
      </c>
      <c r="E583">
        <v>2.156391442233478</v>
      </c>
      <c r="F583">
        <v>377</v>
      </c>
      <c r="G583">
        <v>120</v>
      </c>
      <c r="H583">
        <v>0.3183023872679045</v>
      </c>
      <c r="I583">
        <v>127918</v>
      </c>
      <c r="J583">
        <v>339.30503978779842</v>
      </c>
      <c r="K583">
        <v>3.694960212201591</v>
      </c>
      <c r="L583">
        <f t="shared" si="66"/>
        <v>3.2704317812222272</v>
      </c>
      <c r="M583">
        <v>5.4606786657711286</v>
      </c>
      <c r="N583">
        <f t="shared" si="63"/>
        <v>0.99204244031830235</v>
      </c>
      <c r="O583" s="1">
        <f t="shared" si="64"/>
        <v>0.15119363395225463</v>
      </c>
      <c r="P583" s="1">
        <f t="shared" si="65"/>
        <v>0</v>
      </c>
      <c r="Q583" s="1">
        <f t="shared" si="67"/>
        <v>7.9575596816976457E-3</v>
      </c>
      <c r="R583">
        <v>10</v>
      </c>
      <c r="S583">
        <v>124</v>
      </c>
      <c r="T583">
        <v>7</v>
      </c>
      <c r="U583">
        <v>7.0024213075060544</v>
      </c>
      <c r="V583" t="s">
        <v>4</v>
      </c>
      <c r="W583">
        <v>13</v>
      </c>
      <c r="X583" t="s">
        <v>5</v>
      </c>
      <c r="Y583">
        <v>3409</v>
      </c>
      <c r="Z583" t="s">
        <v>739</v>
      </c>
      <c r="AA583" t="s">
        <v>740</v>
      </c>
      <c r="AB583">
        <v>3</v>
      </c>
      <c r="AC583">
        <v>0</v>
      </c>
      <c r="AD583">
        <f t="shared" si="68"/>
        <v>0</v>
      </c>
      <c r="AE583">
        <f t="shared" si="69"/>
        <v>0</v>
      </c>
      <c r="AF583">
        <v>498</v>
      </c>
      <c r="AG583">
        <v>3354</v>
      </c>
      <c r="AH583">
        <v>1.477335300106194</v>
      </c>
      <c r="AI583">
        <v>0</v>
      </c>
      <c r="AJ583">
        <v>1.0498459450900549E-2</v>
      </c>
      <c r="AK583">
        <v>0.98950153589248657</v>
      </c>
      <c r="AL583">
        <v>0</v>
      </c>
      <c r="AM583">
        <v>1</v>
      </c>
    </row>
    <row r="584" spans="1:39" x14ac:dyDescent="0.2">
      <c r="A584" t="s">
        <v>0</v>
      </c>
      <c r="B584" t="s">
        <v>1</v>
      </c>
      <c r="C584" t="s">
        <v>2</v>
      </c>
      <c r="D584" t="s">
        <v>466</v>
      </c>
      <c r="E584">
        <v>2.1563914910780708</v>
      </c>
      <c r="F584">
        <v>377</v>
      </c>
      <c r="G584">
        <v>120</v>
      </c>
      <c r="H584">
        <v>0.3183023872679045</v>
      </c>
      <c r="I584">
        <v>127918</v>
      </c>
      <c r="J584">
        <v>339.30503978779842</v>
      </c>
      <c r="K584">
        <v>3.694960212201591</v>
      </c>
      <c r="L584">
        <f t="shared" si="66"/>
        <v>3.2704317812222272</v>
      </c>
      <c r="M584">
        <v>5.4606786657711286</v>
      </c>
      <c r="N584">
        <f t="shared" si="63"/>
        <v>0.99204244031830235</v>
      </c>
      <c r="O584" s="1">
        <f t="shared" si="64"/>
        <v>0.15119363395225463</v>
      </c>
      <c r="P584" s="1">
        <f t="shared" si="65"/>
        <v>0</v>
      </c>
      <c r="Q584" s="1">
        <f t="shared" si="67"/>
        <v>7.9575596816976457E-3</v>
      </c>
      <c r="R584">
        <v>10</v>
      </c>
      <c r="S584">
        <v>124</v>
      </c>
      <c r="T584">
        <v>7</v>
      </c>
      <c r="U584">
        <v>7.0024213075060544</v>
      </c>
      <c r="V584" t="s">
        <v>4</v>
      </c>
      <c r="W584">
        <v>13</v>
      </c>
      <c r="X584" t="s">
        <v>5</v>
      </c>
      <c r="Y584">
        <v>3409</v>
      </c>
      <c r="Z584" t="s">
        <v>741</v>
      </c>
      <c r="AA584" t="s">
        <v>742</v>
      </c>
      <c r="AB584">
        <v>3</v>
      </c>
      <c r="AC584">
        <v>0</v>
      </c>
      <c r="AD584">
        <f t="shared" si="68"/>
        <v>0</v>
      </c>
      <c r="AE584">
        <f t="shared" si="69"/>
        <v>0</v>
      </c>
      <c r="AF584">
        <v>172</v>
      </c>
      <c r="AG584">
        <v>1842</v>
      </c>
      <c r="AH584">
        <v>0.5756131285785766</v>
      </c>
      <c r="AI584">
        <v>0</v>
      </c>
      <c r="AJ584">
        <v>2.1108696237206459E-2</v>
      </c>
      <c r="AK584">
        <v>0.97889131307601929</v>
      </c>
      <c r="AL584">
        <v>0</v>
      </c>
      <c r="AM584">
        <v>1</v>
      </c>
    </row>
    <row r="585" spans="1:39" x14ac:dyDescent="0.2">
      <c r="A585" t="s">
        <v>0</v>
      </c>
      <c r="B585" t="s">
        <v>1</v>
      </c>
      <c r="C585" t="s">
        <v>2</v>
      </c>
      <c r="D585" t="s">
        <v>466</v>
      </c>
      <c r="E585">
        <v>2.156391557648528</v>
      </c>
      <c r="F585">
        <v>377</v>
      </c>
      <c r="G585">
        <v>120</v>
      </c>
      <c r="H585">
        <v>0.3183023872679045</v>
      </c>
      <c r="I585">
        <v>127918</v>
      </c>
      <c r="J585">
        <v>339.30503978779842</v>
      </c>
      <c r="K585">
        <v>3.694960212201591</v>
      </c>
      <c r="L585">
        <f t="shared" si="66"/>
        <v>3.2704317812222272</v>
      </c>
      <c r="M585">
        <v>5.4606786657711286</v>
      </c>
      <c r="N585">
        <f t="shared" si="63"/>
        <v>0.99204244031830235</v>
      </c>
      <c r="O585" s="1">
        <f t="shared" si="64"/>
        <v>0.15119363395225463</v>
      </c>
      <c r="P585" s="1">
        <f t="shared" si="65"/>
        <v>0</v>
      </c>
      <c r="Q585" s="1">
        <f t="shared" si="67"/>
        <v>7.9575596816976457E-3</v>
      </c>
      <c r="R585">
        <v>10</v>
      </c>
      <c r="S585">
        <v>124</v>
      </c>
      <c r="T585">
        <v>7</v>
      </c>
      <c r="U585">
        <v>7.0024213075060544</v>
      </c>
      <c r="V585" t="s">
        <v>4</v>
      </c>
      <c r="W585">
        <v>13</v>
      </c>
      <c r="X585" t="s">
        <v>5</v>
      </c>
      <c r="Y585">
        <v>3409</v>
      </c>
      <c r="Z585" t="s">
        <v>743</v>
      </c>
      <c r="AA585" t="s">
        <v>744</v>
      </c>
      <c r="AB585">
        <v>3</v>
      </c>
      <c r="AC585">
        <v>0</v>
      </c>
      <c r="AD585">
        <f t="shared" si="68"/>
        <v>0</v>
      </c>
      <c r="AE585">
        <f t="shared" si="69"/>
        <v>0</v>
      </c>
      <c r="AF585">
        <v>418</v>
      </c>
      <c r="AG585">
        <v>32778</v>
      </c>
      <c r="AH585">
        <v>7.5304150711280462</v>
      </c>
      <c r="AI585">
        <v>0</v>
      </c>
      <c r="AJ585">
        <v>1.126273814588785E-2</v>
      </c>
      <c r="AK585">
        <v>0.98873722553253174</v>
      </c>
      <c r="AL585">
        <v>0</v>
      </c>
      <c r="AM585">
        <v>1</v>
      </c>
    </row>
    <row r="586" spans="1:39" x14ac:dyDescent="0.2">
      <c r="A586" t="s">
        <v>0</v>
      </c>
      <c r="B586" t="s">
        <v>1</v>
      </c>
      <c r="C586" t="s">
        <v>2</v>
      </c>
      <c r="D586" t="s">
        <v>466</v>
      </c>
      <c r="E586">
        <v>2.1563916406769139</v>
      </c>
      <c r="F586">
        <v>377</v>
      </c>
      <c r="G586">
        <v>120</v>
      </c>
      <c r="H586">
        <v>0.3183023872679045</v>
      </c>
      <c r="I586">
        <v>127918</v>
      </c>
      <c r="J586">
        <v>339.30503978779842</v>
      </c>
      <c r="K586">
        <v>3.694960212201591</v>
      </c>
      <c r="L586">
        <f t="shared" si="66"/>
        <v>3.2704317812222272</v>
      </c>
      <c r="M586">
        <v>5.4606786657711286</v>
      </c>
      <c r="N586">
        <f t="shared" si="63"/>
        <v>0.99204244031830235</v>
      </c>
      <c r="O586" s="1">
        <f t="shared" si="64"/>
        <v>0.15119363395225463</v>
      </c>
      <c r="P586" s="1">
        <f t="shared" si="65"/>
        <v>0</v>
      </c>
      <c r="Q586" s="1">
        <f t="shared" si="67"/>
        <v>7.9575596816976457E-3</v>
      </c>
      <c r="R586">
        <v>10</v>
      </c>
      <c r="S586">
        <v>124</v>
      </c>
      <c r="T586">
        <v>7</v>
      </c>
      <c r="U586">
        <v>7.0024213075060544</v>
      </c>
      <c r="V586" t="s">
        <v>4</v>
      </c>
      <c r="W586">
        <v>13</v>
      </c>
      <c r="X586" t="s">
        <v>5</v>
      </c>
      <c r="Y586">
        <v>3409</v>
      </c>
      <c r="Z586" t="s">
        <v>47</v>
      </c>
      <c r="AA586" t="s">
        <v>745</v>
      </c>
      <c r="AB586">
        <v>2</v>
      </c>
      <c r="AC586">
        <v>0</v>
      </c>
      <c r="AD586">
        <f t="shared" si="68"/>
        <v>0</v>
      </c>
      <c r="AE586">
        <f t="shared" si="69"/>
        <v>0</v>
      </c>
      <c r="AF586">
        <v>401</v>
      </c>
      <c r="AG586">
        <v>233422</v>
      </c>
      <c r="AH586">
        <v>7.5503449335505772</v>
      </c>
      <c r="AI586">
        <v>0</v>
      </c>
      <c r="AJ586">
        <v>1.261502597481012E-2</v>
      </c>
      <c r="AK586">
        <v>0.98738491535186768</v>
      </c>
      <c r="AL586">
        <v>0</v>
      </c>
      <c r="AM586">
        <v>1</v>
      </c>
    </row>
    <row r="587" spans="1:39" x14ac:dyDescent="0.2">
      <c r="A587" t="s">
        <v>0</v>
      </c>
      <c r="B587" t="s">
        <v>1</v>
      </c>
      <c r="C587" t="s">
        <v>2</v>
      </c>
      <c r="D587" t="s">
        <v>466</v>
      </c>
      <c r="E587">
        <v>2.1563916905435399</v>
      </c>
      <c r="F587">
        <v>377</v>
      </c>
      <c r="G587">
        <v>120</v>
      </c>
      <c r="H587">
        <v>0.3183023872679045</v>
      </c>
      <c r="I587">
        <v>127918</v>
      </c>
      <c r="J587">
        <v>339.30503978779842</v>
      </c>
      <c r="K587">
        <v>3.694960212201591</v>
      </c>
      <c r="L587">
        <f t="shared" si="66"/>
        <v>3.2704317812222272</v>
      </c>
      <c r="M587">
        <v>5.4606786657711286</v>
      </c>
      <c r="N587">
        <f t="shared" si="63"/>
        <v>0.99204244031830235</v>
      </c>
      <c r="O587" s="1">
        <f t="shared" si="64"/>
        <v>0.15119363395225463</v>
      </c>
      <c r="P587" s="1">
        <f t="shared" si="65"/>
        <v>0</v>
      </c>
      <c r="Q587" s="1">
        <f t="shared" si="67"/>
        <v>7.9575596816976457E-3</v>
      </c>
      <c r="R587">
        <v>10</v>
      </c>
      <c r="S587">
        <v>124</v>
      </c>
      <c r="T587">
        <v>7</v>
      </c>
      <c r="U587">
        <v>7.0024213075060544</v>
      </c>
      <c r="V587" t="s">
        <v>4</v>
      </c>
      <c r="W587">
        <v>13</v>
      </c>
      <c r="X587" t="s">
        <v>5</v>
      </c>
      <c r="Y587">
        <v>3409</v>
      </c>
      <c r="Z587" t="s">
        <v>746</v>
      </c>
      <c r="AA587" t="s">
        <v>747</v>
      </c>
      <c r="AB587">
        <v>6</v>
      </c>
      <c r="AC587">
        <v>0</v>
      </c>
      <c r="AD587">
        <f t="shared" si="68"/>
        <v>0</v>
      </c>
      <c r="AE587">
        <f t="shared" si="69"/>
        <v>0</v>
      </c>
      <c r="AF587">
        <v>256</v>
      </c>
      <c r="AG587">
        <v>1550</v>
      </c>
      <c r="AH587">
        <v>7.5825592644886433</v>
      </c>
      <c r="AI587">
        <v>0</v>
      </c>
      <c r="AJ587">
        <v>1.053385622799397E-2</v>
      </c>
      <c r="AK587">
        <v>0.98946613073348999</v>
      </c>
      <c r="AL587">
        <v>0</v>
      </c>
      <c r="AM587">
        <v>1</v>
      </c>
    </row>
    <row r="588" spans="1:39" x14ac:dyDescent="0.2">
      <c r="A588" t="s">
        <v>0</v>
      </c>
      <c r="B588" t="s">
        <v>1</v>
      </c>
      <c r="C588" t="s">
        <v>2</v>
      </c>
      <c r="D588" t="s">
        <v>466</v>
      </c>
      <c r="E588">
        <v>2.1563917570878699</v>
      </c>
      <c r="F588">
        <v>377</v>
      </c>
      <c r="G588">
        <v>120</v>
      </c>
      <c r="H588">
        <v>0.3183023872679045</v>
      </c>
      <c r="I588">
        <v>127918</v>
      </c>
      <c r="J588">
        <v>339.30503978779842</v>
      </c>
      <c r="K588">
        <v>3.694960212201591</v>
      </c>
      <c r="L588">
        <f t="shared" si="66"/>
        <v>3.2704317812222272</v>
      </c>
      <c r="M588">
        <v>5.4606786657711286</v>
      </c>
      <c r="N588">
        <f t="shared" si="63"/>
        <v>0.99204244031830235</v>
      </c>
      <c r="O588" s="1">
        <f t="shared" si="64"/>
        <v>0.15119363395225463</v>
      </c>
      <c r="P588" s="1">
        <f t="shared" si="65"/>
        <v>0</v>
      </c>
      <c r="Q588" s="1">
        <f t="shared" si="67"/>
        <v>7.9575596816976457E-3</v>
      </c>
      <c r="R588">
        <v>10</v>
      </c>
      <c r="S588">
        <v>124</v>
      </c>
      <c r="T588">
        <v>7</v>
      </c>
      <c r="U588">
        <v>7.0024213075060544</v>
      </c>
      <c r="V588" t="s">
        <v>4</v>
      </c>
      <c r="W588">
        <v>13</v>
      </c>
      <c r="X588" t="s">
        <v>5</v>
      </c>
      <c r="Y588">
        <v>3409</v>
      </c>
      <c r="Z588" t="s">
        <v>55</v>
      </c>
      <c r="AA588" t="s">
        <v>748</v>
      </c>
      <c r="AB588">
        <v>7</v>
      </c>
      <c r="AC588">
        <v>0</v>
      </c>
      <c r="AD588">
        <f t="shared" si="68"/>
        <v>0</v>
      </c>
      <c r="AE588">
        <f t="shared" si="69"/>
        <v>0</v>
      </c>
      <c r="AF588">
        <v>442</v>
      </c>
      <c r="AG588">
        <v>89466</v>
      </c>
      <c r="AH588">
        <v>8.0032066992174062</v>
      </c>
      <c r="AI588">
        <v>0</v>
      </c>
      <c r="AJ588">
        <v>1.297611929476261E-2</v>
      </c>
      <c r="AK588">
        <v>0.98702383041381836</v>
      </c>
      <c r="AL588">
        <v>0</v>
      </c>
      <c r="AM588">
        <v>1</v>
      </c>
    </row>
    <row r="589" spans="1:39" x14ac:dyDescent="0.2">
      <c r="A589" t="s">
        <v>0</v>
      </c>
      <c r="B589" t="s">
        <v>1</v>
      </c>
      <c r="C589" t="s">
        <v>2</v>
      </c>
      <c r="D589" t="s">
        <v>466</v>
      </c>
      <c r="E589">
        <v>2.1563918075289199</v>
      </c>
      <c r="F589">
        <v>377</v>
      </c>
      <c r="G589">
        <v>120</v>
      </c>
      <c r="H589">
        <v>0.3183023872679045</v>
      </c>
      <c r="I589">
        <v>127918</v>
      </c>
      <c r="J589">
        <v>339.30503978779842</v>
      </c>
      <c r="K589">
        <v>3.694960212201591</v>
      </c>
      <c r="L589">
        <f t="shared" si="66"/>
        <v>3.2704317812222272</v>
      </c>
      <c r="M589">
        <v>5.4606786657711286</v>
      </c>
      <c r="N589">
        <f t="shared" si="63"/>
        <v>0.99204244031830235</v>
      </c>
      <c r="O589" s="1">
        <f t="shared" si="64"/>
        <v>0.15119363395225463</v>
      </c>
      <c r="P589" s="1">
        <f t="shared" si="65"/>
        <v>0</v>
      </c>
      <c r="Q589" s="1">
        <f t="shared" si="67"/>
        <v>7.9575596816976457E-3</v>
      </c>
      <c r="R589">
        <v>10</v>
      </c>
      <c r="S589">
        <v>124</v>
      </c>
      <c r="T589">
        <v>7</v>
      </c>
      <c r="U589">
        <v>7.0024213075060544</v>
      </c>
      <c r="V589" t="s">
        <v>4</v>
      </c>
      <c r="W589">
        <v>13</v>
      </c>
      <c r="X589" t="s">
        <v>5</v>
      </c>
      <c r="Y589">
        <v>3409</v>
      </c>
      <c r="Z589" t="s">
        <v>397</v>
      </c>
      <c r="AA589" t="s">
        <v>749</v>
      </c>
      <c r="AB589">
        <v>8</v>
      </c>
      <c r="AC589">
        <v>0</v>
      </c>
      <c r="AD589">
        <f t="shared" si="68"/>
        <v>0</v>
      </c>
      <c r="AE589">
        <f t="shared" si="69"/>
        <v>0</v>
      </c>
      <c r="AF589">
        <v>728</v>
      </c>
      <c r="AG589">
        <v>142881</v>
      </c>
      <c r="AH589">
        <v>14.127504170879311</v>
      </c>
      <c r="AI589">
        <v>1</v>
      </c>
      <c r="AJ589">
        <v>1.448527816683054E-2</v>
      </c>
      <c r="AK589">
        <v>0.98551476001739502</v>
      </c>
      <c r="AL589">
        <v>0</v>
      </c>
      <c r="AM589">
        <v>1</v>
      </c>
    </row>
    <row r="590" spans="1:39" x14ac:dyDescent="0.2">
      <c r="A590" t="s">
        <v>0</v>
      </c>
      <c r="B590" t="s">
        <v>1</v>
      </c>
      <c r="C590" t="s">
        <v>2</v>
      </c>
      <c r="D590" t="s">
        <v>466</v>
      </c>
      <c r="E590">
        <v>2.1563918748826678</v>
      </c>
      <c r="F590">
        <v>377</v>
      </c>
      <c r="G590">
        <v>120</v>
      </c>
      <c r="H590">
        <v>0.3183023872679045</v>
      </c>
      <c r="I590">
        <v>127918</v>
      </c>
      <c r="J590">
        <v>339.30503978779842</v>
      </c>
      <c r="K590">
        <v>3.694960212201591</v>
      </c>
      <c r="L590">
        <f t="shared" si="66"/>
        <v>3.2704317812222272</v>
      </c>
      <c r="M590">
        <v>5.4606786657711286</v>
      </c>
      <c r="N590">
        <f t="shared" si="63"/>
        <v>0.99204244031830235</v>
      </c>
      <c r="O590" s="1">
        <f t="shared" si="64"/>
        <v>0.15119363395225463</v>
      </c>
      <c r="P590" s="1">
        <f t="shared" si="65"/>
        <v>0</v>
      </c>
      <c r="Q590" s="1">
        <f t="shared" si="67"/>
        <v>7.9575596816976457E-3</v>
      </c>
      <c r="R590">
        <v>10</v>
      </c>
      <c r="S590">
        <v>124</v>
      </c>
      <c r="T590">
        <v>7</v>
      </c>
      <c r="U590">
        <v>7.0024213075060544</v>
      </c>
      <c r="V590" t="s">
        <v>4</v>
      </c>
      <c r="W590">
        <v>13</v>
      </c>
      <c r="X590" t="s">
        <v>5</v>
      </c>
      <c r="Y590">
        <v>3409</v>
      </c>
      <c r="Z590" t="s">
        <v>750</v>
      </c>
      <c r="AA590" t="s">
        <v>751</v>
      </c>
      <c r="AB590">
        <v>3</v>
      </c>
      <c r="AC590">
        <v>0</v>
      </c>
      <c r="AD590">
        <f t="shared" si="68"/>
        <v>0</v>
      </c>
      <c r="AE590">
        <f t="shared" si="69"/>
        <v>0</v>
      </c>
      <c r="AF590">
        <v>66</v>
      </c>
      <c r="AG590">
        <v>22709</v>
      </c>
      <c r="AH590">
        <v>10.03895800460991</v>
      </c>
      <c r="AI590">
        <v>0</v>
      </c>
      <c r="AJ590">
        <v>3.3565957099199302E-2</v>
      </c>
      <c r="AK590">
        <v>0.9664340615272522</v>
      </c>
      <c r="AL590">
        <v>0</v>
      </c>
      <c r="AM590">
        <v>1</v>
      </c>
    </row>
    <row r="591" spans="1:39" x14ac:dyDescent="0.2">
      <c r="A591" t="s">
        <v>0</v>
      </c>
      <c r="B591" t="s">
        <v>1</v>
      </c>
      <c r="C591" t="s">
        <v>2</v>
      </c>
      <c r="D591" t="s">
        <v>466</v>
      </c>
      <c r="E591">
        <v>2.156391948604488</v>
      </c>
      <c r="F591">
        <v>377</v>
      </c>
      <c r="G591">
        <v>120</v>
      </c>
      <c r="H591">
        <v>0.3183023872679045</v>
      </c>
      <c r="I591">
        <v>127918</v>
      </c>
      <c r="J591">
        <v>339.30503978779842</v>
      </c>
      <c r="K591">
        <v>3.694960212201591</v>
      </c>
      <c r="L591">
        <f t="shared" si="66"/>
        <v>3.2704317812222272</v>
      </c>
      <c r="M591">
        <v>5.4606786657711286</v>
      </c>
      <c r="N591">
        <f t="shared" si="63"/>
        <v>0.99204244031830235</v>
      </c>
      <c r="O591" s="1">
        <f t="shared" si="64"/>
        <v>0.15119363395225463</v>
      </c>
      <c r="P591" s="1">
        <f t="shared" si="65"/>
        <v>0</v>
      </c>
      <c r="Q591" s="1">
        <f t="shared" si="67"/>
        <v>7.9575596816976457E-3</v>
      </c>
      <c r="R591">
        <v>10</v>
      </c>
      <c r="S591">
        <v>124</v>
      </c>
      <c r="T591">
        <v>7</v>
      </c>
      <c r="U591">
        <v>7.0024213075060544</v>
      </c>
      <c r="V591" t="s">
        <v>4</v>
      </c>
      <c r="W591">
        <v>13</v>
      </c>
      <c r="X591" t="s">
        <v>5</v>
      </c>
      <c r="Y591">
        <v>3409</v>
      </c>
      <c r="Z591" t="s">
        <v>746</v>
      </c>
      <c r="AA591" t="s">
        <v>752</v>
      </c>
      <c r="AB591">
        <v>1</v>
      </c>
      <c r="AC591">
        <v>0</v>
      </c>
      <c r="AD591">
        <f t="shared" si="68"/>
        <v>0</v>
      </c>
      <c r="AE591">
        <f t="shared" si="69"/>
        <v>0</v>
      </c>
      <c r="AF591">
        <v>107</v>
      </c>
      <c r="AG591">
        <v>1550</v>
      </c>
      <c r="AH591">
        <v>7.5825595222231703</v>
      </c>
      <c r="AI591">
        <v>0</v>
      </c>
      <c r="AJ591">
        <v>9.7453407943248749E-3</v>
      </c>
      <c r="AK591">
        <v>0.99025470018386841</v>
      </c>
      <c r="AL591">
        <v>0</v>
      </c>
      <c r="AM591">
        <v>1</v>
      </c>
    </row>
    <row r="592" spans="1:39" x14ac:dyDescent="0.2">
      <c r="A592" t="s">
        <v>0</v>
      </c>
      <c r="B592" t="s">
        <v>1</v>
      </c>
      <c r="C592" t="s">
        <v>2</v>
      </c>
      <c r="D592" t="s">
        <v>466</v>
      </c>
      <c r="E592">
        <v>2.1563920181000111</v>
      </c>
      <c r="F592">
        <v>377</v>
      </c>
      <c r="G592">
        <v>120</v>
      </c>
      <c r="H592">
        <v>0.3183023872679045</v>
      </c>
      <c r="I592">
        <v>127918</v>
      </c>
      <c r="J592">
        <v>339.30503978779842</v>
      </c>
      <c r="K592">
        <v>3.694960212201591</v>
      </c>
      <c r="L592">
        <f t="shared" si="66"/>
        <v>3.2704317812222272</v>
      </c>
      <c r="M592">
        <v>5.4606786657711286</v>
      </c>
      <c r="N592">
        <f t="shared" si="63"/>
        <v>0.99204244031830235</v>
      </c>
      <c r="O592" s="1">
        <f t="shared" si="64"/>
        <v>0.15119363395225463</v>
      </c>
      <c r="P592" s="1">
        <f t="shared" si="65"/>
        <v>0</v>
      </c>
      <c r="Q592" s="1">
        <f t="shared" si="67"/>
        <v>7.9575596816976457E-3</v>
      </c>
      <c r="R592">
        <v>10</v>
      </c>
      <c r="S592">
        <v>124</v>
      </c>
      <c r="T592">
        <v>7</v>
      </c>
      <c r="U592">
        <v>7.0024213075060544</v>
      </c>
      <c r="V592" t="s">
        <v>4</v>
      </c>
      <c r="W592">
        <v>13</v>
      </c>
      <c r="X592" t="s">
        <v>5</v>
      </c>
      <c r="Y592">
        <v>3409</v>
      </c>
      <c r="Z592" t="s">
        <v>73</v>
      </c>
      <c r="AA592" t="s">
        <v>753</v>
      </c>
      <c r="AB592">
        <v>3</v>
      </c>
      <c r="AC592">
        <v>0</v>
      </c>
      <c r="AD592">
        <f t="shared" si="68"/>
        <v>0</v>
      </c>
      <c r="AE592">
        <f t="shared" si="69"/>
        <v>0</v>
      </c>
      <c r="AF592">
        <v>120</v>
      </c>
      <c r="AG592">
        <v>74661</v>
      </c>
      <c r="AH592">
        <v>6.2946428845144879</v>
      </c>
      <c r="AI592">
        <v>0</v>
      </c>
      <c r="AJ592">
        <v>1.3410345651209349E-2</v>
      </c>
      <c r="AK592">
        <v>0.98658967018127441</v>
      </c>
      <c r="AL592">
        <v>0</v>
      </c>
      <c r="AM592">
        <v>1</v>
      </c>
    </row>
    <row r="593" spans="1:39" x14ac:dyDescent="0.2">
      <c r="A593" t="s">
        <v>0</v>
      </c>
      <c r="B593" t="s">
        <v>1</v>
      </c>
      <c r="C593" t="s">
        <v>2</v>
      </c>
      <c r="D593" t="s">
        <v>466</v>
      </c>
      <c r="E593">
        <v>2.1563920808954249</v>
      </c>
      <c r="F593">
        <v>377</v>
      </c>
      <c r="G593">
        <v>120</v>
      </c>
      <c r="H593">
        <v>0.3183023872679045</v>
      </c>
      <c r="I593">
        <v>127918</v>
      </c>
      <c r="J593">
        <v>339.30503978779842</v>
      </c>
      <c r="K593">
        <v>3.694960212201591</v>
      </c>
      <c r="L593">
        <f t="shared" si="66"/>
        <v>3.2704317812222272</v>
      </c>
      <c r="M593">
        <v>5.4606786657711286</v>
      </c>
      <c r="N593">
        <f t="shared" si="63"/>
        <v>0.99204244031830235</v>
      </c>
      <c r="O593" s="1">
        <f t="shared" si="64"/>
        <v>0.15119363395225463</v>
      </c>
      <c r="P593" s="1">
        <f t="shared" si="65"/>
        <v>0</v>
      </c>
      <c r="Q593" s="1">
        <f t="shared" si="67"/>
        <v>7.9575596816976457E-3</v>
      </c>
      <c r="R593">
        <v>10</v>
      </c>
      <c r="S593">
        <v>124</v>
      </c>
      <c r="T593">
        <v>7</v>
      </c>
      <c r="U593">
        <v>7.0024213075060544</v>
      </c>
      <c r="V593" t="s">
        <v>4</v>
      </c>
      <c r="W593">
        <v>13</v>
      </c>
      <c r="X593" t="s">
        <v>5</v>
      </c>
      <c r="Y593">
        <v>3409</v>
      </c>
      <c r="Z593" t="s">
        <v>47</v>
      </c>
      <c r="AA593" t="s">
        <v>754</v>
      </c>
      <c r="AB593">
        <v>4</v>
      </c>
      <c r="AC593">
        <v>0</v>
      </c>
      <c r="AD593">
        <f t="shared" si="68"/>
        <v>0</v>
      </c>
      <c r="AE593">
        <f t="shared" si="69"/>
        <v>0</v>
      </c>
      <c r="AF593">
        <v>404</v>
      </c>
      <c r="AG593">
        <v>233422</v>
      </c>
      <c r="AH593">
        <v>7.5503453886776644</v>
      </c>
      <c r="AI593">
        <v>0</v>
      </c>
      <c r="AJ593">
        <v>1.020112633705139E-2</v>
      </c>
      <c r="AK593">
        <v>0.989798903465271</v>
      </c>
      <c r="AL593">
        <v>0</v>
      </c>
      <c r="AM593">
        <v>1</v>
      </c>
    </row>
    <row r="594" spans="1:39" x14ac:dyDescent="0.2">
      <c r="A594" t="s">
        <v>0</v>
      </c>
      <c r="B594" t="s">
        <v>1</v>
      </c>
      <c r="C594" t="s">
        <v>2</v>
      </c>
      <c r="D594" t="s">
        <v>466</v>
      </c>
      <c r="E594">
        <v>2.1563921370699219</v>
      </c>
      <c r="F594">
        <v>377</v>
      </c>
      <c r="G594">
        <v>120</v>
      </c>
      <c r="H594">
        <v>0.3183023872679045</v>
      </c>
      <c r="I594">
        <v>127918</v>
      </c>
      <c r="J594">
        <v>339.30503978779842</v>
      </c>
      <c r="K594">
        <v>3.694960212201591</v>
      </c>
      <c r="L594">
        <f t="shared" si="66"/>
        <v>3.2704317812222272</v>
      </c>
      <c r="M594">
        <v>5.4606786657711286</v>
      </c>
      <c r="N594">
        <f t="shared" si="63"/>
        <v>0.99204244031830235</v>
      </c>
      <c r="O594" s="1">
        <f t="shared" si="64"/>
        <v>0.15119363395225463</v>
      </c>
      <c r="P594" s="1">
        <f t="shared" si="65"/>
        <v>0</v>
      </c>
      <c r="Q594" s="1">
        <f t="shared" si="67"/>
        <v>7.9575596816976457E-3</v>
      </c>
      <c r="R594">
        <v>10</v>
      </c>
      <c r="S594">
        <v>124</v>
      </c>
      <c r="T594">
        <v>7</v>
      </c>
      <c r="U594">
        <v>7.0024213075060544</v>
      </c>
      <c r="V594" t="s">
        <v>4</v>
      </c>
      <c r="W594">
        <v>13</v>
      </c>
      <c r="X594" t="s">
        <v>5</v>
      </c>
      <c r="Y594">
        <v>3409</v>
      </c>
      <c r="Z594" t="s">
        <v>116</v>
      </c>
      <c r="AA594" t="s">
        <v>755</v>
      </c>
      <c r="AB594">
        <v>2</v>
      </c>
      <c r="AC594">
        <v>0</v>
      </c>
      <c r="AD594">
        <f t="shared" si="68"/>
        <v>0</v>
      </c>
      <c r="AE594">
        <f t="shared" si="69"/>
        <v>0</v>
      </c>
      <c r="AF594">
        <v>314</v>
      </c>
      <c r="AG594">
        <v>258692</v>
      </c>
      <c r="AH594">
        <v>8.1714476189311611</v>
      </c>
      <c r="AI594">
        <v>1</v>
      </c>
      <c r="AJ594">
        <v>1.601711101830006E-2</v>
      </c>
      <c r="AK594">
        <v>0.98398292064666748</v>
      </c>
      <c r="AL594">
        <v>0</v>
      </c>
      <c r="AM594">
        <v>1</v>
      </c>
    </row>
    <row r="595" spans="1:39" x14ac:dyDescent="0.2">
      <c r="A595" t="s">
        <v>0</v>
      </c>
      <c r="B595" t="s">
        <v>1</v>
      </c>
      <c r="C595" t="s">
        <v>2</v>
      </c>
      <c r="D595" t="s">
        <v>466</v>
      </c>
      <c r="E595">
        <v>2.1563921870198168</v>
      </c>
      <c r="F595">
        <v>377</v>
      </c>
      <c r="G595">
        <v>120</v>
      </c>
      <c r="H595">
        <v>0.3183023872679045</v>
      </c>
      <c r="I595">
        <v>127918</v>
      </c>
      <c r="J595">
        <v>339.30503978779842</v>
      </c>
      <c r="K595">
        <v>3.694960212201591</v>
      </c>
      <c r="L595">
        <f t="shared" si="66"/>
        <v>3.2704317812222272</v>
      </c>
      <c r="M595">
        <v>5.4606786657711286</v>
      </c>
      <c r="N595">
        <f t="shared" si="63"/>
        <v>0.99204244031830235</v>
      </c>
      <c r="O595" s="1">
        <f t="shared" si="64"/>
        <v>0.15119363395225463</v>
      </c>
      <c r="P595" s="1">
        <f t="shared" si="65"/>
        <v>0</v>
      </c>
      <c r="Q595" s="1">
        <f t="shared" si="67"/>
        <v>7.9575596816976457E-3</v>
      </c>
      <c r="R595">
        <v>10</v>
      </c>
      <c r="S595">
        <v>124</v>
      </c>
      <c r="T595">
        <v>7</v>
      </c>
      <c r="U595">
        <v>7.0024213075060544</v>
      </c>
      <c r="V595" t="s">
        <v>4</v>
      </c>
      <c r="W595">
        <v>13</v>
      </c>
      <c r="X595" t="s">
        <v>5</v>
      </c>
      <c r="Y595">
        <v>3409</v>
      </c>
      <c r="Z595" t="s">
        <v>756</v>
      </c>
      <c r="AA595" t="s">
        <v>757</v>
      </c>
      <c r="AB595">
        <v>9</v>
      </c>
      <c r="AC595">
        <v>1</v>
      </c>
      <c r="AD595">
        <f t="shared" si="68"/>
        <v>0</v>
      </c>
      <c r="AE595">
        <f t="shared" si="69"/>
        <v>0</v>
      </c>
      <c r="AF595">
        <v>217</v>
      </c>
      <c r="AG595">
        <v>5842</v>
      </c>
      <c r="AH595">
        <v>1.2382663543649139</v>
      </c>
      <c r="AI595">
        <v>0</v>
      </c>
      <c r="AJ595">
        <v>1.786715351045132E-2</v>
      </c>
      <c r="AK595">
        <v>0.98213285207748413</v>
      </c>
      <c r="AL595">
        <v>0</v>
      </c>
      <c r="AM595">
        <v>1</v>
      </c>
    </row>
    <row r="596" spans="1:39" x14ac:dyDescent="0.2">
      <c r="A596" t="s">
        <v>0</v>
      </c>
      <c r="B596" t="s">
        <v>1</v>
      </c>
      <c r="C596" t="s">
        <v>2</v>
      </c>
      <c r="D596" t="s">
        <v>466</v>
      </c>
      <c r="E596">
        <v>2.1563922537954729</v>
      </c>
      <c r="F596">
        <v>377</v>
      </c>
      <c r="G596">
        <v>120</v>
      </c>
      <c r="H596">
        <v>0.3183023872679045</v>
      </c>
      <c r="I596">
        <v>127918</v>
      </c>
      <c r="J596">
        <v>339.30503978779842</v>
      </c>
      <c r="K596">
        <v>3.694960212201591</v>
      </c>
      <c r="L596">
        <f t="shared" si="66"/>
        <v>3.2704317812222272</v>
      </c>
      <c r="M596">
        <v>5.4606786657711286</v>
      </c>
      <c r="N596">
        <f t="shared" si="63"/>
        <v>0.99204244031830235</v>
      </c>
      <c r="O596" s="1">
        <f t="shared" si="64"/>
        <v>0.15119363395225463</v>
      </c>
      <c r="P596" s="1">
        <f t="shared" si="65"/>
        <v>0</v>
      </c>
      <c r="Q596" s="1">
        <f t="shared" si="67"/>
        <v>7.9575596816976457E-3</v>
      </c>
      <c r="R596">
        <v>10</v>
      </c>
      <c r="S596">
        <v>124</v>
      </c>
      <c r="T596">
        <v>7</v>
      </c>
      <c r="U596">
        <v>7.0024213075060544</v>
      </c>
      <c r="V596" t="s">
        <v>4</v>
      </c>
      <c r="W596">
        <v>13</v>
      </c>
      <c r="X596" t="s">
        <v>5</v>
      </c>
      <c r="Y596">
        <v>3409</v>
      </c>
      <c r="Z596" t="s">
        <v>55</v>
      </c>
      <c r="AA596" t="s">
        <v>758</v>
      </c>
      <c r="AB596">
        <v>6</v>
      </c>
      <c r="AC596">
        <v>0</v>
      </c>
      <c r="AD596">
        <f t="shared" si="68"/>
        <v>0</v>
      </c>
      <c r="AE596">
        <f t="shared" si="69"/>
        <v>0</v>
      </c>
      <c r="AF596">
        <v>406</v>
      </c>
      <c r="AG596">
        <v>89466</v>
      </c>
      <c r="AH596">
        <v>8.0032072160363441</v>
      </c>
      <c r="AI596">
        <v>0</v>
      </c>
      <c r="AJ596">
        <v>1.198130659759045E-2</v>
      </c>
      <c r="AK596">
        <v>0.98801875114440918</v>
      </c>
      <c r="AL596">
        <v>0</v>
      </c>
      <c r="AM596">
        <v>1</v>
      </c>
    </row>
    <row r="597" spans="1:39" x14ac:dyDescent="0.2">
      <c r="A597" t="s">
        <v>0</v>
      </c>
      <c r="B597" t="s">
        <v>1</v>
      </c>
      <c r="C597" t="s">
        <v>2</v>
      </c>
      <c r="D597" t="s">
        <v>466</v>
      </c>
      <c r="E597">
        <v>2.1563923302760051</v>
      </c>
      <c r="F597">
        <v>377</v>
      </c>
      <c r="G597">
        <v>120</v>
      </c>
      <c r="H597">
        <v>0.3183023872679045</v>
      </c>
      <c r="I597">
        <v>127918</v>
      </c>
      <c r="J597">
        <v>339.30503978779842</v>
      </c>
      <c r="K597">
        <v>3.694960212201591</v>
      </c>
      <c r="L597">
        <f t="shared" si="66"/>
        <v>3.2704317812222272</v>
      </c>
      <c r="M597">
        <v>5.4606786657711286</v>
      </c>
      <c r="N597">
        <f t="shared" si="63"/>
        <v>0.99204244031830235</v>
      </c>
      <c r="O597" s="1">
        <f t="shared" si="64"/>
        <v>0.15119363395225463</v>
      </c>
      <c r="P597" s="1">
        <f t="shared" si="65"/>
        <v>0</v>
      </c>
      <c r="Q597" s="1">
        <f t="shared" si="67"/>
        <v>7.9575596816976457E-3</v>
      </c>
      <c r="R597">
        <v>10</v>
      </c>
      <c r="S597">
        <v>124</v>
      </c>
      <c r="T597">
        <v>7</v>
      </c>
      <c r="U597">
        <v>7.0024213075060544</v>
      </c>
      <c r="V597" t="s">
        <v>4</v>
      </c>
      <c r="W597">
        <v>13</v>
      </c>
      <c r="X597" t="s">
        <v>5</v>
      </c>
      <c r="Y597">
        <v>3409</v>
      </c>
      <c r="Z597" t="s">
        <v>152</v>
      </c>
      <c r="AA597" t="s">
        <v>153</v>
      </c>
      <c r="AB597">
        <v>1</v>
      </c>
      <c r="AC597">
        <v>0</v>
      </c>
      <c r="AD597">
        <f t="shared" si="68"/>
        <v>0</v>
      </c>
      <c r="AE597">
        <f t="shared" si="69"/>
        <v>0</v>
      </c>
      <c r="AF597">
        <v>9</v>
      </c>
      <c r="AG597">
        <v>0</v>
      </c>
      <c r="AH597" t="s">
        <v>140</v>
      </c>
      <c r="AI597">
        <v>0</v>
      </c>
      <c r="AJ597">
        <v>7.7553316950798026E-3</v>
      </c>
      <c r="AK597">
        <v>0.9922446608543396</v>
      </c>
      <c r="AL597">
        <v>0</v>
      </c>
      <c r="AM597">
        <v>1</v>
      </c>
    </row>
    <row r="598" spans="1:39" x14ac:dyDescent="0.2">
      <c r="A598" t="s">
        <v>0</v>
      </c>
      <c r="B598" t="s">
        <v>1</v>
      </c>
      <c r="C598" t="s">
        <v>2</v>
      </c>
      <c r="D598" t="s">
        <v>466</v>
      </c>
      <c r="E598">
        <v>2.1563923800800322</v>
      </c>
      <c r="F598">
        <v>377</v>
      </c>
      <c r="G598">
        <v>120</v>
      </c>
      <c r="H598">
        <v>0.3183023872679045</v>
      </c>
      <c r="I598">
        <v>127918</v>
      </c>
      <c r="J598">
        <v>339.30503978779842</v>
      </c>
      <c r="K598">
        <v>3.694960212201591</v>
      </c>
      <c r="L598">
        <f t="shared" si="66"/>
        <v>3.2704317812222272</v>
      </c>
      <c r="M598">
        <v>5.4606786657711286</v>
      </c>
      <c r="N598">
        <f t="shared" si="63"/>
        <v>0.99204244031830235</v>
      </c>
      <c r="O598" s="1">
        <f t="shared" si="64"/>
        <v>0.15119363395225463</v>
      </c>
      <c r="P598" s="1">
        <f t="shared" si="65"/>
        <v>0</v>
      </c>
      <c r="Q598" s="1">
        <f t="shared" si="67"/>
        <v>7.9575596816976457E-3</v>
      </c>
      <c r="R598">
        <v>10</v>
      </c>
      <c r="S598">
        <v>124</v>
      </c>
      <c r="T598">
        <v>7</v>
      </c>
      <c r="U598">
        <v>7.0024213075060544</v>
      </c>
      <c r="V598" t="s">
        <v>4</v>
      </c>
      <c r="W598">
        <v>13</v>
      </c>
      <c r="X598" t="s">
        <v>5</v>
      </c>
      <c r="Y598">
        <v>3409</v>
      </c>
      <c r="Z598" t="s">
        <v>6</v>
      </c>
      <c r="AA598" t="s">
        <v>759</v>
      </c>
      <c r="AB598">
        <v>2</v>
      </c>
      <c r="AC598">
        <v>0</v>
      </c>
      <c r="AD598">
        <f t="shared" si="68"/>
        <v>0</v>
      </c>
      <c r="AE598">
        <f t="shared" si="69"/>
        <v>0</v>
      </c>
      <c r="AF598">
        <v>409</v>
      </c>
      <c r="AG598">
        <v>1000</v>
      </c>
      <c r="AH598">
        <v>10.26436778949981</v>
      </c>
      <c r="AI598">
        <v>1</v>
      </c>
      <c r="AJ598">
        <v>7.7891219407320023E-3</v>
      </c>
      <c r="AK598">
        <v>0.99221086502075195</v>
      </c>
      <c r="AL598">
        <v>0</v>
      </c>
      <c r="AM598">
        <v>1</v>
      </c>
    </row>
    <row r="599" spans="1:39" x14ac:dyDescent="0.2">
      <c r="A599" t="s">
        <v>0</v>
      </c>
      <c r="B599" t="s">
        <v>1</v>
      </c>
      <c r="C599" t="s">
        <v>2</v>
      </c>
      <c r="D599" t="s">
        <v>466</v>
      </c>
      <c r="E599">
        <v>2.156392446753709</v>
      </c>
      <c r="F599">
        <v>377</v>
      </c>
      <c r="G599">
        <v>120</v>
      </c>
      <c r="H599">
        <v>0.3183023872679045</v>
      </c>
      <c r="I599">
        <v>127918</v>
      </c>
      <c r="J599">
        <v>339.30503978779842</v>
      </c>
      <c r="K599">
        <v>3.694960212201591</v>
      </c>
      <c r="L599">
        <f t="shared" si="66"/>
        <v>3.2704317812222272</v>
      </c>
      <c r="M599">
        <v>5.4606786657711286</v>
      </c>
      <c r="N599">
        <f t="shared" si="63"/>
        <v>0.99204244031830235</v>
      </c>
      <c r="O599" s="1">
        <f t="shared" si="64"/>
        <v>0.15119363395225463</v>
      </c>
      <c r="P599" s="1">
        <f t="shared" si="65"/>
        <v>0</v>
      </c>
      <c r="Q599" s="1">
        <f t="shared" si="67"/>
        <v>7.9575596816976457E-3</v>
      </c>
      <c r="R599">
        <v>10</v>
      </c>
      <c r="S599">
        <v>124</v>
      </c>
      <c r="T599">
        <v>7</v>
      </c>
      <c r="U599">
        <v>7.0024213075060544</v>
      </c>
      <c r="V599" t="s">
        <v>4</v>
      </c>
      <c r="W599">
        <v>13</v>
      </c>
      <c r="X599" t="s">
        <v>5</v>
      </c>
      <c r="Y599">
        <v>3409</v>
      </c>
      <c r="Z599" t="s">
        <v>12</v>
      </c>
      <c r="AA599" t="s">
        <v>760</v>
      </c>
      <c r="AB599">
        <v>9</v>
      </c>
      <c r="AC599">
        <v>1</v>
      </c>
      <c r="AD599">
        <f t="shared" si="68"/>
        <v>0</v>
      </c>
      <c r="AE599">
        <f t="shared" si="69"/>
        <v>0</v>
      </c>
      <c r="AF599">
        <v>309</v>
      </c>
      <c r="AG599">
        <v>9291</v>
      </c>
      <c r="AH599">
        <v>0.87062505684303848</v>
      </c>
      <c r="AI599">
        <v>0</v>
      </c>
      <c r="AJ599">
        <v>1.057635620236397E-2</v>
      </c>
      <c r="AK599">
        <v>0.98942369222640991</v>
      </c>
      <c r="AL599">
        <v>0</v>
      </c>
      <c r="AM599">
        <v>1</v>
      </c>
    </row>
    <row r="600" spans="1:39" x14ac:dyDescent="0.2">
      <c r="A600" t="s">
        <v>0</v>
      </c>
      <c r="B600" t="s">
        <v>1</v>
      </c>
      <c r="C600" t="s">
        <v>2</v>
      </c>
      <c r="D600" t="s">
        <v>466</v>
      </c>
      <c r="E600">
        <v>2.1563925189164719</v>
      </c>
      <c r="F600">
        <v>377</v>
      </c>
      <c r="G600">
        <v>120</v>
      </c>
      <c r="H600">
        <v>0.3183023872679045</v>
      </c>
      <c r="I600">
        <v>127918</v>
      </c>
      <c r="J600">
        <v>339.30503978779842</v>
      </c>
      <c r="K600">
        <v>3.694960212201591</v>
      </c>
      <c r="L600">
        <f t="shared" si="66"/>
        <v>3.2704317812222272</v>
      </c>
      <c r="M600">
        <v>5.4606786657711286</v>
      </c>
      <c r="N600">
        <f t="shared" si="63"/>
        <v>0.99204244031830235</v>
      </c>
      <c r="O600" s="1">
        <f t="shared" si="64"/>
        <v>0.15119363395225463</v>
      </c>
      <c r="P600" s="1">
        <f t="shared" si="65"/>
        <v>0</v>
      </c>
      <c r="Q600" s="1">
        <f t="shared" si="67"/>
        <v>7.9575596816976457E-3</v>
      </c>
      <c r="R600">
        <v>10</v>
      </c>
      <c r="S600">
        <v>124</v>
      </c>
      <c r="T600">
        <v>7</v>
      </c>
      <c r="U600">
        <v>7.0024213075060544</v>
      </c>
      <c r="V600" t="s">
        <v>4</v>
      </c>
      <c r="W600">
        <v>13</v>
      </c>
      <c r="X600" t="s">
        <v>5</v>
      </c>
      <c r="Y600">
        <v>3409</v>
      </c>
      <c r="Z600" t="s">
        <v>152</v>
      </c>
      <c r="AA600" t="s">
        <v>357</v>
      </c>
      <c r="AB600">
        <v>7</v>
      </c>
      <c r="AC600">
        <v>0</v>
      </c>
      <c r="AD600">
        <f t="shared" si="68"/>
        <v>0</v>
      </c>
      <c r="AE600">
        <f t="shared" si="69"/>
        <v>0</v>
      </c>
      <c r="AF600">
        <v>9</v>
      </c>
      <c r="AG600">
        <v>0</v>
      </c>
      <c r="AH600" t="s">
        <v>140</v>
      </c>
      <c r="AI600">
        <v>0</v>
      </c>
      <c r="AJ600">
        <v>7.304399274289608E-3</v>
      </c>
      <c r="AK600">
        <v>0.99269556999206543</v>
      </c>
      <c r="AL600">
        <v>0</v>
      </c>
      <c r="AM600">
        <v>1</v>
      </c>
    </row>
    <row r="601" spans="1:39" x14ac:dyDescent="0.2">
      <c r="A601" t="s">
        <v>0</v>
      </c>
      <c r="B601" t="s">
        <v>1</v>
      </c>
      <c r="C601" t="s">
        <v>2</v>
      </c>
      <c r="D601" t="s">
        <v>466</v>
      </c>
      <c r="E601">
        <v>2.1563925684529139</v>
      </c>
      <c r="F601">
        <v>377</v>
      </c>
      <c r="G601">
        <v>120</v>
      </c>
      <c r="H601">
        <v>0.3183023872679045</v>
      </c>
      <c r="I601">
        <v>127918</v>
      </c>
      <c r="J601">
        <v>339.30503978779842</v>
      </c>
      <c r="K601">
        <v>3.694960212201591</v>
      </c>
      <c r="L601">
        <f t="shared" si="66"/>
        <v>3.2704317812222272</v>
      </c>
      <c r="M601">
        <v>5.4606786657711286</v>
      </c>
      <c r="N601">
        <f t="shared" si="63"/>
        <v>0.99204244031830235</v>
      </c>
      <c r="O601" s="1">
        <f t="shared" si="64"/>
        <v>0.15119363395225463</v>
      </c>
      <c r="P601" s="1">
        <f t="shared" si="65"/>
        <v>0</v>
      </c>
      <c r="Q601" s="1">
        <f t="shared" si="67"/>
        <v>7.9575596816976457E-3</v>
      </c>
      <c r="R601">
        <v>10</v>
      </c>
      <c r="S601">
        <v>124</v>
      </c>
      <c r="T601">
        <v>7</v>
      </c>
      <c r="U601">
        <v>7.0024213075060544</v>
      </c>
      <c r="V601" t="s">
        <v>4</v>
      </c>
      <c r="W601">
        <v>13</v>
      </c>
      <c r="X601" t="s">
        <v>5</v>
      </c>
      <c r="Y601">
        <v>3409</v>
      </c>
      <c r="Z601" t="s">
        <v>55</v>
      </c>
      <c r="AA601" t="s">
        <v>761</v>
      </c>
      <c r="AB601">
        <v>2</v>
      </c>
      <c r="AC601">
        <v>0</v>
      </c>
      <c r="AD601">
        <f t="shared" si="68"/>
        <v>0</v>
      </c>
      <c r="AE601">
        <f t="shared" si="69"/>
        <v>0</v>
      </c>
      <c r="AF601">
        <v>512</v>
      </c>
      <c r="AG601">
        <v>89466</v>
      </c>
      <c r="AH601">
        <v>8.0032075338509649</v>
      </c>
      <c r="AI601">
        <v>0</v>
      </c>
      <c r="AJ601">
        <v>1.3414124026894569E-2</v>
      </c>
      <c r="AK601">
        <v>0.98658585548400879</v>
      </c>
      <c r="AL601">
        <v>0</v>
      </c>
      <c r="AM601">
        <v>1</v>
      </c>
    </row>
    <row r="602" spans="1:39" x14ac:dyDescent="0.2">
      <c r="A602" t="s">
        <v>0</v>
      </c>
      <c r="B602" t="s">
        <v>1</v>
      </c>
      <c r="C602" t="s">
        <v>2</v>
      </c>
      <c r="D602" t="s">
        <v>466</v>
      </c>
      <c r="E602">
        <v>2.1563926403572089</v>
      </c>
      <c r="F602">
        <v>377</v>
      </c>
      <c r="G602">
        <v>120</v>
      </c>
      <c r="H602">
        <v>0.3183023872679045</v>
      </c>
      <c r="I602">
        <v>127918</v>
      </c>
      <c r="J602">
        <v>339.30503978779842</v>
      </c>
      <c r="K602">
        <v>3.694960212201591</v>
      </c>
      <c r="L602">
        <f t="shared" si="66"/>
        <v>3.2704317812222272</v>
      </c>
      <c r="M602">
        <v>5.4606786657711286</v>
      </c>
      <c r="N602">
        <f t="shared" si="63"/>
        <v>0.99204244031830235</v>
      </c>
      <c r="O602" s="1">
        <f t="shared" si="64"/>
        <v>0.15119363395225463</v>
      </c>
      <c r="P602" s="1">
        <f t="shared" si="65"/>
        <v>0</v>
      </c>
      <c r="Q602" s="1">
        <f t="shared" si="67"/>
        <v>7.9575596816976457E-3</v>
      </c>
      <c r="R602">
        <v>10</v>
      </c>
      <c r="S602">
        <v>124</v>
      </c>
      <c r="T602">
        <v>7</v>
      </c>
      <c r="U602">
        <v>7.0024213075060544</v>
      </c>
      <c r="V602" t="s">
        <v>4</v>
      </c>
      <c r="W602">
        <v>13</v>
      </c>
      <c r="X602" t="s">
        <v>5</v>
      </c>
      <c r="Y602">
        <v>3409</v>
      </c>
      <c r="Z602" t="s">
        <v>762</v>
      </c>
      <c r="AA602" t="s">
        <v>763</v>
      </c>
      <c r="AB602">
        <v>-5</v>
      </c>
      <c r="AC602">
        <v>0</v>
      </c>
      <c r="AD602">
        <f t="shared" si="68"/>
        <v>0</v>
      </c>
      <c r="AE602">
        <f t="shared" si="69"/>
        <v>0</v>
      </c>
      <c r="AF602">
        <v>222</v>
      </c>
      <c r="AG602">
        <v>17693</v>
      </c>
      <c r="AH602">
        <v>6.1477000258935854</v>
      </c>
      <c r="AI602">
        <v>0</v>
      </c>
      <c r="AJ602">
        <v>1.380182150751352E-2</v>
      </c>
      <c r="AK602">
        <v>0.98619824647903442</v>
      </c>
      <c r="AL602">
        <v>0</v>
      </c>
      <c r="AM602">
        <v>1</v>
      </c>
    </row>
    <row r="603" spans="1:39" x14ac:dyDescent="0.2">
      <c r="A603" t="s">
        <v>0</v>
      </c>
      <c r="B603" t="s">
        <v>1</v>
      </c>
      <c r="C603" t="s">
        <v>2</v>
      </c>
      <c r="D603" t="s">
        <v>466</v>
      </c>
      <c r="E603">
        <v>2.156392706688703</v>
      </c>
      <c r="F603">
        <v>377</v>
      </c>
      <c r="G603">
        <v>120</v>
      </c>
      <c r="H603">
        <v>0.3183023872679045</v>
      </c>
      <c r="I603">
        <v>127918</v>
      </c>
      <c r="J603">
        <v>339.30503978779842</v>
      </c>
      <c r="K603">
        <v>3.694960212201591</v>
      </c>
      <c r="L603">
        <f t="shared" si="66"/>
        <v>3.2704317812222272</v>
      </c>
      <c r="M603">
        <v>5.4606786657711286</v>
      </c>
      <c r="N603">
        <f t="shared" si="63"/>
        <v>0.99204244031830235</v>
      </c>
      <c r="O603" s="1">
        <f t="shared" si="64"/>
        <v>0.15119363395225463</v>
      </c>
      <c r="P603" s="1">
        <f t="shared" si="65"/>
        <v>0</v>
      </c>
      <c r="Q603" s="1">
        <f t="shared" si="67"/>
        <v>7.9575596816976457E-3</v>
      </c>
      <c r="R603">
        <v>10</v>
      </c>
      <c r="S603">
        <v>124</v>
      </c>
      <c r="T603">
        <v>7</v>
      </c>
      <c r="U603">
        <v>7.0024213075060544</v>
      </c>
      <c r="V603" t="s">
        <v>4</v>
      </c>
      <c r="W603">
        <v>13</v>
      </c>
      <c r="X603" t="s">
        <v>5</v>
      </c>
      <c r="Y603">
        <v>3409</v>
      </c>
      <c r="Z603" t="s">
        <v>152</v>
      </c>
      <c r="AA603" t="s">
        <v>357</v>
      </c>
      <c r="AB603">
        <v>4</v>
      </c>
      <c r="AC603">
        <v>0</v>
      </c>
      <c r="AD603">
        <f t="shared" si="68"/>
        <v>0</v>
      </c>
      <c r="AE603">
        <f t="shared" si="69"/>
        <v>0</v>
      </c>
      <c r="AF603">
        <v>9</v>
      </c>
      <c r="AG603">
        <v>0</v>
      </c>
      <c r="AH603" t="s">
        <v>140</v>
      </c>
      <c r="AI603">
        <v>0</v>
      </c>
      <c r="AJ603">
        <v>7.304399274289608E-3</v>
      </c>
      <c r="AK603">
        <v>0.99269556999206543</v>
      </c>
      <c r="AL603">
        <v>0</v>
      </c>
      <c r="AM603">
        <v>1</v>
      </c>
    </row>
    <row r="604" spans="1:39" x14ac:dyDescent="0.2">
      <c r="A604" t="s">
        <v>0</v>
      </c>
      <c r="B604" t="s">
        <v>1</v>
      </c>
      <c r="C604" t="s">
        <v>2</v>
      </c>
      <c r="D604" t="s">
        <v>466</v>
      </c>
      <c r="E604">
        <v>2.1563927560573619</v>
      </c>
      <c r="F604">
        <v>377</v>
      </c>
      <c r="G604">
        <v>120</v>
      </c>
      <c r="H604">
        <v>0.3183023872679045</v>
      </c>
      <c r="I604">
        <v>127918</v>
      </c>
      <c r="J604">
        <v>339.30503978779842</v>
      </c>
      <c r="K604">
        <v>3.694960212201591</v>
      </c>
      <c r="L604">
        <f t="shared" si="66"/>
        <v>3.2704317812222272</v>
      </c>
      <c r="M604">
        <v>5.4606786657711286</v>
      </c>
      <c r="N604">
        <f t="shared" si="63"/>
        <v>0.99204244031830235</v>
      </c>
      <c r="O604" s="1">
        <f t="shared" si="64"/>
        <v>0.15119363395225463</v>
      </c>
      <c r="P604" s="1">
        <f t="shared" si="65"/>
        <v>0</v>
      </c>
      <c r="Q604" s="1">
        <f t="shared" si="67"/>
        <v>7.9575596816976457E-3</v>
      </c>
      <c r="R604">
        <v>10</v>
      </c>
      <c r="S604">
        <v>124</v>
      </c>
      <c r="T604">
        <v>7</v>
      </c>
      <c r="U604">
        <v>7.0024213075060544</v>
      </c>
      <c r="V604" t="s">
        <v>4</v>
      </c>
      <c r="W604">
        <v>13</v>
      </c>
      <c r="X604" t="s">
        <v>5</v>
      </c>
      <c r="Y604">
        <v>3409</v>
      </c>
      <c r="Z604" t="s">
        <v>152</v>
      </c>
      <c r="AA604" t="s">
        <v>764</v>
      </c>
      <c r="AB604">
        <v>4</v>
      </c>
      <c r="AC604">
        <v>0</v>
      </c>
      <c r="AD604">
        <f t="shared" si="68"/>
        <v>0</v>
      </c>
      <c r="AE604">
        <f t="shared" si="69"/>
        <v>0</v>
      </c>
      <c r="AF604">
        <v>711</v>
      </c>
      <c r="AG604">
        <v>0</v>
      </c>
      <c r="AH604" t="s">
        <v>140</v>
      </c>
      <c r="AI604">
        <v>0</v>
      </c>
      <c r="AJ604">
        <v>1.312514953315258E-2</v>
      </c>
      <c r="AK604">
        <v>0.98687487840652466</v>
      </c>
      <c r="AL604">
        <v>0</v>
      </c>
      <c r="AM604">
        <v>1</v>
      </c>
    </row>
    <row r="605" spans="1:39" x14ac:dyDescent="0.2">
      <c r="A605" t="s">
        <v>0</v>
      </c>
      <c r="B605" t="s">
        <v>1</v>
      </c>
      <c r="C605" t="s">
        <v>2</v>
      </c>
      <c r="D605" t="s">
        <v>466</v>
      </c>
      <c r="E605">
        <v>2.1563929070032368</v>
      </c>
      <c r="F605">
        <v>377</v>
      </c>
      <c r="G605">
        <v>120</v>
      </c>
      <c r="H605">
        <v>0.3183023872679045</v>
      </c>
      <c r="I605">
        <v>127918</v>
      </c>
      <c r="J605">
        <v>339.30503978779842</v>
      </c>
      <c r="K605">
        <v>3.694960212201591</v>
      </c>
      <c r="L605">
        <f t="shared" si="66"/>
        <v>3.2704317812222272</v>
      </c>
      <c r="M605">
        <v>5.4606786657711286</v>
      </c>
      <c r="N605">
        <f t="shared" si="63"/>
        <v>0.99204244031830235</v>
      </c>
      <c r="O605" s="1">
        <f t="shared" si="64"/>
        <v>0.15119363395225463</v>
      </c>
      <c r="P605" s="1">
        <f t="shared" si="65"/>
        <v>0</v>
      </c>
      <c r="Q605" s="1">
        <f t="shared" si="67"/>
        <v>7.9575596816976457E-3</v>
      </c>
      <c r="R605">
        <v>10</v>
      </c>
      <c r="S605">
        <v>124</v>
      </c>
      <c r="T605">
        <v>7</v>
      </c>
      <c r="U605">
        <v>7.0024213075060544</v>
      </c>
      <c r="V605" t="s">
        <v>4</v>
      </c>
      <c r="W605">
        <v>13</v>
      </c>
      <c r="X605" t="s">
        <v>5</v>
      </c>
      <c r="Y605">
        <v>3409</v>
      </c>
      <c r="Z605" t="s">
        <v>55</v>
      </c>
      <c r="AA605" t="s">
        <v>765</v>
      </c>
      <c r="AB605">
        <v>23</v>
      </c>
      <c r="AC605">
        <v>1</v>
      </c>
      <c r="AD605">
        <f t="shared" si="68"/>
        <v>0</v>
      </c>
      <c r="AE605">
        <f t="shared" si="69"/>
        <v>0</v>
      </c>
      <c r="AF605">
        <v>448</v>
      </c>
      <c r="AG605">
        <v>89466</v>
      </c>
      <c r="AH605">
        <v>8.0032078736445005</v>
      </c>
      <c r="AI605">
        <v>0</v>
      </c>
      <c r="AJ605">
        <v>1.049067638814449E-2</v>
      </c>
      <c r="AK605">
        <v>0.98950934410095215</v>
      </c>
      <c r="AL605">
        <v>0</v>
      </c>
      <c r="AM605">
        <v>1</v>
      </c>
    </row>
    <row r="606" spans="1:39" x14ac:dyDescent="0.2">
      <c r="A606" t="s">
        <v>0</v>
      </c>
      <c r="B606" t="s">
        <v>1</v>
      </c>
      <c r="C606" t="s">
        <v>2</v>
      </c>
      <c r="D606" t="s">
        <v>466</v>
      </c>
      <c r="E606">
        <v>2.1563929395331671</v>
      </c>
      <c r="F606">
        <v>377</v>
      </c>
      <c r="G606">
        <v>120</v>
      </c>
      <c r="H606">
        <v>0.3183023872679045</v>
      </c>
      <c r="I606">
        <v>127918</v>
      </c>
      <c r="J606">
        <v>339.30503978779842</v>
      </c>
      <c r="K606">
        <v>3.694960212201591</v>
      </c>
      <c r="L606">
        <f t="shared" si="66"/>
        <v>3.2704317812222272</v>
      </c>
      <c r="M606">
        <v>5.4606786657711286</v>
      </c>
      <c r="N606">
        <f t="shared" si="63"/>
        <v>0.99204244031830235</v>
      </c>
      <c r="O606" s="1">
        <f t="shared" si="64"/>
        <v>0.15119363395225463</v>
      </c>
      <c r="P606" s="1">
        <f t="shared" si="65"/>
        <v>0</v>
      </c>
      <c r="Q606" s="1">
        <f t="shared" si="67"/>
        <v>7.9575596816976457E-3</v>
      </c>
      <c r="R606">
        <v>10</v>
      </c>
      <c r="S606">
        <v>124</v>
      </c>
      <c r="T606">
        <v>7</v>
      </c>
      <c r="U606">
        <v>7.0024213075060544</v>
      </c>
      <c r="V606" t="s">
        <v>4</v>
      </c>
      <c r="W606">
        <v>13</v>
      </c>
      <c r="X606" t="s">
        <v>5</v>
      </c>
      <c r="Y606">
        <v>3409</v>
      </c>
      <c r="Z606" t="s">
        <v>73</v>
      </c>
      <c r="AA606" t="s">
        <v>766</v>
      </c>
      <c r="AB606">
        <v>3</v>
      </c>
      <c r="AC606">
        <v>0</v>
      </c>
      <c r="AD606">
        <f t="shared" si="68"/>
        <v>0</v>
      </c>
      <c r="AE606">
        <f t="shared" si="69"/>
        <v>0</v>
      </c>
      <c r="AF606">
        <v>159</v>
      </c>
      <c r="AG606">
        <v>74661</v>
      </c>
      <c r="AH606">
        <v>6.2946438181877191</v>
      </c>
      <c r="AI606">
        <v>0</v>
      </c>
      <c r="AJ606">
        <v>1.3040874153375631E-2</v>
      </c>
      <c r="AK606">
        <v>0.98695915937423706</v>
      </c>
      <c r="AL606">
        <v>0</v>
      </c>
      <c r="AM606">
        <v>1</v>
      </c>
    </row>
    <row r="607" spans="1:39" x14ac:dyDescent="0.2">
      <c r="A607" t="s">
        <v>0</v>
      </c>
      <c r="B607" t="s">
        <v>1</v>
      </c>
      <c r="C607" t="s">
        <v>2</v>
      </c>
      <c r="D607" t="s">
        <v>466</v>
      </c>
      <c r="E607">
        <v>2.156392983401187</v>
      </c>
      <c r="F607">
        <v>377</v>
      </c>
      <c r="G607">
        <v>120</v>
      </c>
      <c r="H607">
        <v>0.3183023872679045</v>
      </c>
      <c r="I607">
        <v>127918</v>
      </c>
      <c r="J607">
        <v>339.30503978779842</v>
      </c>
      <c r="K607">
        <v>3.694960212201591</v>
      </c>
      <c r="L607">
        <f t="shared" si="66"/>
        <v>3.2704317812222272</v>
      </c>
      <c r="M607">
        <v>5.4606786657711286</v>
      </c>
      <c r="N607">
        <f t="shared" si="63"/>
        <v>0.99204244031830235</v>
      </c>
      <c r="O607" s="1">
        <f t="shared" si="64"/>
        <v>0.15119363395225463</v>
      </c>
      <c r="P607" s="1">
        <f t="shared" si="65"/>
        <v>0</v>
      </c>
      <c r="Q607" s="1">
        <f t="shared" si="67"/>
        <v>7.9575596816976457E-3</v>
      </c>
      <c r="R607">
        <v>10</v>
      </c>
      <c r="S607">
        <v>124</v>
      </c>
      <c r="T607">
        <v>7</v>
      </c>
      <c r="U607">
        <v>7.0024213075060544</v>
      </c>
      <c r="V607" t="s">
        <v>4</v>
      </c>
      <c r="W607">
        <v>13</v>
      </c>
      <c r="X607" t="s">
        <v>5</v>
      </c>
      <c r="Y607">
        <v>3409</v>
      </c>
      <c r="Z607" t="s">
        <v>767</v>
      </c>
      <c r="AA607" t="s">
        <v>768</v>
      </c>
      <c r="AB607">
        <v>4</v>
      </c>
      <c r="AC607">
        <v>0</v>
      </c>
      <c r="AD607">
        <f t="shared" si="68"/>
        <v>0</v>
      </c>
      <c r="AE607">
        <f t="shared" si="69"/>
        <v>0</v>
      </c>
      <c r="AF607">
        <v>317</v>
      </c>
      <c r="AG607">
        <v>85836</v>
      </c>
      <c r="AH607">
        <v>6.9179703725936426</v>
      </c>
      <c r="AI607">
        <v>0</v>
      </c>
      <c r="AJ607">
        <v>1.259461138397455E-2</v>
      </c>
      <c r="AK607">
        <v>0.98740535974502563</v>
      </c>
      <c r="AL607">
        <v>0</v>
      </c>
      <c r="AM607">
        <v>1</v>
      </c>
    </row>
    <row r="608" spans="1:39" x14ac:dyDescent="0.2">
      <c r="A608" t="s">
        <v>0</v>
      </c>
      <c r="B608" t="s">
        <v>1</v>
      </c>
      <c r="C608" t="s">
        <v>2</v>
      </c>
      <c r="D608" t="s">
        <v>466</v>
      </c>
      <c r="E608">
        <v>2.156393034333334</v>
      </c>
      <c r="F608">
        <v>377</v>
      </c>
      <c r="G608">
        <v>120</v>
      </c>
      <c r="H608">
        <v>0.3183023872679045</v>
      </c>
      <c r="I608">
        <v>127918</v>
      </c>
      <c r="J608">
        <v>339.30503978779842</v>
      </c>
      <c r="K608">
        <v>3.694960212201591</v>
      </c>
      <c r="L608">
        <f t="shared" si="66"/>
        <v>3.2704317812222272</v>
      </c>
      <c r="M608">
        <v>5.4606786657711286</v>
      </c>
      <c r="N608">
        <f t="shared" si="63"/>
        <v>0.99204244031830235</v>
      </c>
      <c r="O608" s="1">
        <f t="shared" si="64"/>
        <v>0.15119363395225463</v>
      </c>
      <c r="P608" s="1">
        <f t="shared" si="65"/>
        <v>0</v>
      </c>
      <c r="Q608" s="1">
        <f t="shared" si="67"/>
        <v>7.9575596816976457E-3</v>
      </c>
      <c r="R608">
        <v>10</v>
      </c>
      <c r="S608">
        <v>124</v>
      </c>
      <c r="T608">
        <v>7</v>
      </c>
      <c r="U608">
        <v>7.0024213075060544</v>
      </c>
      <c r="V608" t="s">
        <v>4</v>
      </c>
      <c r="W608">
        <v>13</v>
      </c>
      <c r="X608" t="s">
        <v>5</v>
      </c>
      <c r="Y608">
        <v>3409</v>
      </c>
      <c r="Z608" t="s">
        <v>233</v>
      </c>
      <c r="AA608" t="s">
        <v>769</v>
      </c>
      <c r="AB608">
        <v>4</v>
      </c>
      <c r="AC608">
        <v>0</v>
      </c>
      <c r="AD608">
        <f t="shared" si="68"/>
        <v>0</v>
      </c>
      <c r="AE608">
        <f t="shared" si="69"/>
        <v>0</v>
      </c>
      <c r="AF608">
        <v>731</v>
      </c>
      <c r="AG608">
        <v>10515</v>
      </c>
      <c r="AH608">
        <v>3.654654341279425</v>
      </c>
      <c r="AI608">
        <v>0</v>
      </c>
      <c r="AJ608">
        <v>1.1949777603149411E-2</v>
      </c>
      <c r="AK608">
        <v>0.98805028200149536</v>
      </c>
      <c r="AL608">
        <v>0</v>
      </c>
      <c r="AM608">
        <v>1</v>
      </c>
    </row>
    <row r="609" spans="1:39" x14ac:dyDescent="0.2">
      <c r="A609" t="s">
        <v>0</v>
      </c>
      <c r="B609" t="s">
        <v>1</v>
      </c>
      <c r="C609" t="s">
        <v>2</v>
      </c>
      <c r="D609" t="s">
        <v>466</v>
      </c>
      <c r="E609">
        <v>2.1563930882992461</v>
      </c>
      <c r="F609">
        <v>377</v>
      </c>
      <c r="G609">
        <v>120</v>
      </c>
      <c r="H609">
        <v>0.3183023872679045</v>
      </c>
      <c r="I609">
        <v>127918</v>
      </c>
      <c r="J609">
        <v>339.30503978779842</v>
      </c>
      <c r="K609">
        <v>3.694960212201591</v>
      </c>
      <c r="L609">
        <f t="shared" si="66"/>
        <v>3.2704317812222272</v>
      </c>
      <c r="M609">
        <v>5.4606786657711286</v>
      </c>
      <c r="N609">
        <f t="shared" si="63"/>
        <v>0.99204244031830235</v>
      </c>
      <c r="O609" s="1">
        <f t="shared" si="64"/>
        <v>0.15119363395225463</v>
      </c>
      <c r="P609" s="1">
        <f t="shared" si="65"/>
        <v>0</v>
      </c>
      <c r="Q609" s="1">
        <f t="shared" si="67"/>
        <v>7.9575596816976457E-3</v>
      </c>
      <c r="R609">
        <v>10</v>
      </c>
      <c r="S609">
        <v>124</v>
      </c>
      <c r="T609">
        <v>7</v>
      </c>
      <c r="U609">
        <v>7.0024213075060544</v>
      </c>
      <c r="V609" t="s">
        <v>4</v>
      </c>
      <c r="W609">
        <v>13</v>
      </c>
      <c r="X609" t="s">
        <v>5</v>
      </c>
      <c r="Y609">
        <v>3409</v>
      </c>
      <c r="Z609" t="s">
        <v>770</v>
      </c>
      <c r="AA609" t="s">
        <v>771</v>
      </c>
      <c r="AB609">
        <v>2</v>
      </c>
      <c r="AC609">
        <v>0</v>
      </c>
      <c r="AD609">
        <f t="shared" si="68"/>
        <v>0</v>
      </c>
      <c r="AE609">
        <f t="shared" si="69"/>
        <v>0</v>
      </c>
      <c r="AF609">
        <v>192</v>
      </c>
      <c r="AG609">
        <v>245</v>
      </c>
      <c r="AH609">
        <v>1.948298108542649</v>
      </c>
      <c r="AI609">
        <v>0</v>
      </c>
      <c r="AJ609">
        <v>9.6446909010410309E-3</v>
      </c>
      <c r="AK609">
        <v>0.99035537242889404</v>
      </c>
      <c r="AL609">
        <v>0</v>
      </c>
      <c r="AM609">
        <v>1</v>
      </c>
    </row>
    <row r="610" spans="1:39" x14ac:dyDescent="0.2">
      <c r="A610" t="s">
        <v>0</v>
      </c>
      <c r="B610" t="s">
        <v>1</v>
      </c>
      <c r="C610" t="s">
        <v>2</v>
      </c>
      <c r="D610" t="s">
        <v>466</v>
      </c>
      <c r="E610">
        <v>2.1563931390915441</v>
      </c>
      <c r="F610">
        <v>377</v>
      </c>
      <c r="G610">
        <v>120</v>
      </c>
      <c r="H610">
        <v>0.3183023872679045</v>
      </c>
      <c r="I610">
        <v>127918</v>
      </c>
      <c r="J610">
        <v>339.30503978779842</v>
      </c>
      <c r="K610">
        <v>3.694960212201591</v>
      </c>
      <c r="L610">
        <f t="shared" si="66"/>
        <v>3.2704317812222272</v>
      </c>
      <c r="M610">
        <v>5.4606786657711286</v>
      </c>
      <c r="N610">
        <f t="shared" si="63"/>
        <v>0.99204244031830235</v>
      </c>
      <c r="O610" s="1">
        <f t="shared" si="64"/>
        <v>0.15119363395225463</v>
      </c>
      <c r="P610" s="1">
        <f t="shared" si="65"/>
        <v>0</v>
      </c>
      <c r="Q610" s="1">
        <f t="shared" si="67"/>
        <v>7.9575596816976457E-3</v>
      </c>
      <c r="R610">
        <v>10</v>
      </c>
      <c r="S610">
        <v>124</v>
      </c>
      <c r="T610">
        <v>7</v>
      </c>
      <c r="U610">
        <v>7.0024213075060544</v>
      </c>
      <c r="V610" t="s">
        <v>4</v>
      </c>
      <c r="W610">
        <v>13</v>
      </c>
      <c r="X610" t="s">
        <v>5</v>
      </c>
      <c r="Y610">
        <v>3409</v>
      </c>
      <c r="Z610" t="s">
        <v>509</v>
      </c>
      <c r="AA610" t="s">
        <v>772</v>
      </c>
      <c r="AB610">
        <v>2</v>
      </c>
      <c r="AC610">
        <v>0</v>
      </c>
      <c r="AD610">
        <f t="shared" si="68"/>
        <v>0</v>
      </c>
      <c r="AE610">
        <f t="shared" si="69"/>
        <v>0</v>
      </c>
      <c r="AF610">
        <v>95</v>
      </c>
      <c r="AG610">
        <v>48040</v>
      </c>
      <c r="AH610">
        <v>9.752790137038021</v>
      </c>
      <c r="AI610">
        <v>0</v>
      </c>
      <c r="AJ610">
        <v>2.1514220163226131E-2</v>
      </c>
      <c r="AK610">
        <v>0.9784858226776123</v>
      </c>
      <c r="AL610">
        <v>0</v>
      </c>
      <c r="AM610">
        <v>1</v>
      </c>
    </row>
    <row r="611" spans="1:39" x14ac:dyDescent="0.2">
      <c r="A611" t="s">
        <v>0</v>
      </c>
      <c r="B611" t="s">
        <v>1</v>
      </c>
      <c r="C611" t="s">
        <v>2</v>
      </c>
      <c r="D611" t="s">
        <v>466</v>
      </c>
      <c r="E611">
        <v>2.1563932048806769</v>
      </c>
      <c r="F611">
        <v>377</v>
      </c>
      <c r="G611">
        <v>120</v>
      </c>
      <c r="H611">
        <v>0.3183023872679045</v>
      </c>
      <c r="I611">
        <v>127918</v>
      </c>
      <c r="J611">
        <v>339.30503978779842</v>
      </c>
      <c r="K611">
        <v>3.694960212201591</v>
      </c>
      <c r="L611">
        <f t="shared" si="66"/>
        <v>3.2704317812222272</v>
      </c>
      <c r="M611">
        <v>5.4606786657711286</v>
      </c>
      <c r="N611">
        <f t="shared" si="63"/>
        <v>0.99204244031830235</v>
      </c>
      <c r="O611" s="1">
        <f t="shared" si="64"/>
        <v>0.15119363395225463</v>
      </c>
      <c r="P611" s="1">
        <f t="shared" si="65"/>
        <v>0</v>
      </c>
      <c r="Q611" s="1">
        <f t="shared" si="67"/>
        <v>7.9575596816976457E-3</v>
      </c>
      <c r="R611">
        <v>10</v>
      </c>
      <c r="S611">
        <v>124</v>
      </c>
      <c r="T611">
        <v>7</v>
      </c>
      <c r="U611">
        <v>7.0024213075060544</v>
      </c>
      <c r="V611" t="s">
        <v>4</v>
      </c>
      <c r="W611">
        <v>13</v>
      </c>
      <c r="X611" t="s">
        <v>5</v>
      </c>
      <c r="Y611">
        <v>3409</v>
      </c>
      <c r="Z611" t="s">
        <v>773</v>
      </c>
      <c r="AA611" t="s">
        <v>774</v>
      </c>
      <c r="AB611">
        <v>5</v>
      </c>
      <c r="AC611">
        <v>0</v>
      </c>
      <c r="AD611">
        <f t="shared" si="68"/>
        <v>0</v>
      </c>
      <c r="AE611">
        <f t="shared" si="69"/>
        <v>0</v>
      </c>
      <c r="AF611">
        <v>82</v>
      </c>
      <c r="AG611">
        <v>107455</v>
      </c>
      <c r="AH611">
        <v>9.991467555260753</v>
      </c>
      <c r="AI611">
        <v>0</v>
      </c>
      <c r="AJ611">
        <v>7.7451295219361782E-3</v>
      </c>
      <c r="AK611">
        <v>0.99225485324859619</v>
      </c>
      <c r="AL611">
        <v>0</v>
      </c>
      <c r="AM611">
        <v>1</v>
      </c>
    </row>
    <row r="612" spans="1:39" x14ac:dyDescent="0.2">
      <c r="A612" t="s">
        <v>0</v>
      </c>
      <c r="B612" t="s">
        <v>1</v>
      </c>
      <c r="C612" t="s">
        <v>2</v>
      </c>
      <c r="D612" t="s">
        <v>466</v>
      </c>
      <c r="E612">
        <v>2.1563932747554269</v>
      </c>
      <c r="F612">
        <v>377</v>
      </c>
      <c r="G612">
        <v>120</v>
      </c>
      <c r="H612">
        <v>0.3183023872679045</v>
      </c>
      <c r="I612">
        <v>127918</v>
      </c>
      <c r="J612">
        <v>339.30503978779842</v>
      </c>
      <c r="K612">
        <v>3.694960212201591</v>
      </c>
      <c r="L612">
        <f t="shared" si="66"/>
        <v>3.2704317812222272</v>
      </c>
      <c r="M612">
        <v>5.4606786657711286</v>
      </c>
      <c r="N612">
        <f t="shared" si="63"/>
        <v>0.99204244031830235</v>
      </c>
      <c r="O612" s="1">
        <f t="shared" si="64"/>
        <v>0.15119363395225463</v>
      </c>
      <c r="P612" s="1">
        <f t="shared" si="65"/>
        <v>0</v>
      </c>
      <c r="Q612" s="1">
        <f t="shared" si="67"/>
        <v>7.9575596816976457E-3</v>
      </c>
      <c r="R612">
        <v>10</v>
      </c>
      <c r="S612">
        <v>124</v>
      </c>
      <c r="T612">
        <v>7</v>
      </c>
      <c r="U612">
        <v>7.0024213075060544</v>
      </c>
      <c r="V612" t="s">
        <v>4</v>
      </c>
      <c r="W612">
        <v>13</v>
      </c>
      <c r="X612" t="s">
        <v>5</v>
      </c>
      <c r="Y612">
        <v>3409</v>
      </c>
      <c r="Z612" t="s">
        <v>87</v>
      </c>
      <c r="AA612" t="s">
        <v>775</v>
      </c>
      <c r="AB612">
        <v>5</v>
      </c>
      <c r="AC612">
        <v>0</v>
      </c>
      <c r="AD612">
        <f t="shared" si="68"/>
        <v>0</v>
      </c>
      <c r="AE612">
        <f t="shared" si="69"/>
        <v>0</v>
      </c>
      <c r="AF612">
        <v>147</v>
      </c>
      <c r="AG612">
        <v>78352</v>
      </c>
      <c r="AH612">
        <v>11.319045699485031</v>
      </c>
      <c r="AI612">
        <v>1</v>
      </c>
      <c r="AJ612">
        <v>9.4227399677038193E-3</v>
      </c>
      <c r="AK612">
        <v>0.99057722091674805</v>
      </c>
      <c r="AL612">
        <v>0</v>
      </c>
      <c r="AM612">
        <v>1</v>
      </c>
    </row>
    <row r="613" spans="1:39" x14ac:dyDescent="0.2">
      <c r="A613" t="s">
        <v>0</v>
      </c>
      <c r="B613" t="s">
        <v>1</v>
      </c>
      <c r="C613" t="s">
        <v>2</v>
      </c>
      <c r="D613" t="s">
        <v>466</v>
      </c>
      <c r="E613">
        <v>2.1563933408602902</v>
      </c>
      <c r="F613">
        <v>377</v>
      </c>
      <c r="G613">
        <v>120</v>
      </c>
      <c r="H613">
        <v>0.3183023872679045</v>
      </c>
      <c r="I613">
        <v>127918</v>
      </c>
      <c r="J613">
        <v>339.30503978779842</v>
      </c>
      <c r="K613">
        <v>3.694960212201591</v>
      </c>
      <c r="L613">
        <f t="shared" si="66"/>
        <v>3.2704317812222272</v>
      </c>
      <c r="M613">
        <v>5.4606786657711286</v>
      </c>
      <c r="N613">
        <f t="shared" si="63"/>
        <v>0.99204244031830235</v>
      </c>
      <c r="O613" s="1">
        <f t="shared" si="64"/>
        <v>0.15119363395225463</v>
      </c>
      <c r="P613" s="1">
        <f t="shared" si="65"/>
        <v>0</v>
      </c>
      <c r="Q613" s="1">
        <f t="shared" si="67"/>
        <v>7.9575596816976457E-3</v>
      </c>
      <c r="R613">
        <v>10</v>
      </c>
      <c r="S613">
        <v>124</v>
      </c>
      <c r="T613">
        <v>7</v>
      </c>
      <c r="U613">
        <v>7.0024213075060544</v>
      </c>
      <c r="V613" t="s">
        <v>4</v>
      </c>
      <c r="W613">
        <v>13</v>
      </c>
      <c r="X613" t="s">
        <v>5</v>
      </c>
      <c r="Y613">
        <v>3409</v>
      </c>
      <c r="Z613" t="s">
        <v>509</v>
      </c>
      <c r="AA613" t="s">
        <v>776</v>
      </c>
      <c r="AB613">
        <v>3</v>
      </c>
      <c r="AC613">
        <v>0</v>
      </c>
      <c r="AD613">
        <f t="shared" si="68"/>
        <v>0</v>
      </c>
      <c r="AE613">
        <f t="shared" si="69"/>
        <v>0</v>
      </c>
      <c r="AF613">
        <v>30</v>
      </c>
      <c r="AG613">
        <v>48040</v>
      </c>
      <c r="AH613">
        <v>9.7527903317106457</v>
      </c>
      <c r="AI613">
        <v>0</v>
      </c>
      <c r="AJ613">
        <v>7.1921637281775466E-3</v>
      </c>
      <c r="AK613">
        <v>0.99280786514282227</v>
      </c>
      <c r="AL613">
        <v>0</v>
      </c>
      <c r="AM613">
        <v>1</v>
      </c>
    </row>
    <row r="614" spans="1:39" x14ac:dyDescent="0.2">
      <c r="A614" t="s">
        <v>0</v>
      </c>
      <c r="B614" t="s">
        <v>1</v>
      </c>
      <c r="C614" t="s">
        <v>2</v>
      </c>
      <c r="D614" t="s">
        <v>466</v>
      </c>
      <c r="E614">
        <v>2.1563933917623692</v>
      </c>
      <c r="F614">
        <v>377</v>
      </c>
      <c r="G614">
        <v>120</v>
      </c>
      <c r="H614">
        <v>0.3183023872679045</v>
      </c>
      <c r="I614">
        <v>127918</v>
      </c>
      <c r="J614">
        <v>339.30503978779842</v>
      </c>
      <c r="K614">
        <v>3.694960212201591</v>
      </c>
      <c r="L614">
        <f t="shared" si="66"/>
        <v>3.2704317812222272</v>
      </c>
      <c r="M614">
        <v>5.4606786657711286</v>
      </c>
      <c r="N614">
        <f t="shared" si="63"/>
        <v>0.99204244031830235</v>
      </c>
      <c r="O614" s="1">
        <f t="shared" si="64"/>
        <v>0.15119363395225463</v>
      </c>
      <c r="P614" s="1">
        <f t="shared" si="65"/>
        <v>0</v>
      </c>
      <c r="Q614" s="1">
        <f t="shared" si="67"/>
        <v>7.9575596816976457E-3</v>
      </c>
      <c r="R614">
        <v>10</v>
      </c>
      <c r="S614">
        <v>124</v>
      </c>
      <c r="T614">
        <v>7</v>
      </c>
      <c r="U614">
        <v>7.0024213075060544</v>
      </c>
      <c r="V614" t="s">
        <v>4</v>
      </c>
      <c r="W614">
        <v>13</v>
      </c>
      <c r="X614" t="s">
        <v>5</v>
      </c>
      <c r="Y614">
        <v>3409</v>
      </c>
      <c r="Z614" t="s">
        <v>777</v>
      </c>
      <c r="AA614" t="s">
        <v>778</v>
      </c>
      <c r="AB614">
        <v>2</v>
      </c>
      <c r="AC614">
        <v>0</v>
      </c>
      <c r="AD614">
        <f t="shared" si="68"/>
        <v>0</v>
      </c>
      <c r="AE614">
        <f t="shared" si="69"/>
        <v>0</v>
      </c>
      <c r="AF614">
        <v>231</v>
      </c>
      <c r="AG614">
        <v>2726</v>
      </c>
      <c r="AH614">
        <v>1.6223705794903329</v>
      </c>
      <c r="AI614">
        <v>0</v>
      </c>
      <c r="AJ614">
        <v>1.250493619590998E-2</v>
      </c>
      <c r="AK614">
        <v>0.98749512434005737</v>
      </c>
      <c r="AL614">
        <v>0</v>
      </c>
      <c r="AM614">
        <v>1</v>
      </c>
    </row>
    <row r="615" spans="1:39" x14ac:dyDescent="0.2">
      <c r="A615" t="s">
        <v>0</v>
      </c>
      <c r="B615" t="s">
        <v>1</v>
      </c>
      <c r="C615" t="s">
        <v>2</v>
      </c>
      <c r="D615" t="s">
        <v>466</v>
      </c>
      <c r="E615">
        <v>2.1563934571744068</v>
      </c>
      <c r="F615">
        <v>377</v>
      </c>
      <c r="G615">
        <v>120</v>
      </c>
      <c r="H615">
        <v>0.3183023872679045</v>
      </c>
      <c r="I615">
        <v>127918</v>
      </c>
      <c r="J615">
        <v>339.30503978779842</v>
      </c>
      <c r="K615">
        <v>3.694960212201591</v>
      </c>
      <c r="L615">
        <f t="shared" si="66"/>
        <v>3.2704317812222272</v>
      </c>
      <c r="M615">
        <v>5.4606786657711286</v>
      </c>
      <c r="N615">
        <f t="shared" si="63"/>
        <v>0.99204244031830235</v>
      </c>
      <c r="O615" s="1">
        <f t="shared" si="64"/>
        <v>0.15119363395225463</v>
      </c>
      <c r="P615" s="1">
        <f t="shared" si="65"/>
        <v>0</v>
      </c>
      <c r="Q615" s="1">
        <f t="shared" si="67"/>
        <v>7.9575596816976457E-3</v>
      </c>
      <c r="R615">
        <v>10</v>
      </c>
      <c r="S615">
        <v>124</v>
      </c>
      <c r="T615">
        <v>7</v>
      </c>
      <c r="U615">
        <v>7.0024213075060544</v>
      </c>
      <c r="V615" t="s">
        <v>4</v>
      </c>
      <c r="W615">
        <v>13</v>
      </c>
      <c r="X615" t="s">
        <v>5</v>
      </c>
      <c r="Y615">
        <v>3409</v>
      </c>
      <c r="Z615" t="s">
        <v>779</v>
      </c>
      <c r="AA615" t="s">
        <v>780</v>
      </c>
      <c r="AB615">
        <v>9</v>
      </c>
      <c r="AC615">
        <v>1</v>
      </c>
      <c r="AD615">
        <f t="shared" si="68"/>
        <v>0</v>
      </c>
      <c r="AE615">
        <f t="shared" si="69"/>
        <v>0</v>
      </c>
      <c r="AF615">
        <v>194</v>
      </c>
      <c r="AG615">
        <v>38804</v>
      </c>
      <c r="AH615">
        <v>2.0351166173815352</v>
      </c>
      <c r="AI615">
        <v>0</v>
      </c>
      <c r="AJ615">
        <v>1.8550943583250049E-2</v>
      </c>
      <c r="AK615">
        <v>0.98144906759262085</v>
      </c>
      <c r="AL615">
        <v>0</v>
      </c>
      <c r="AM615">
        <v>1</v>
      </c>
    </row>
    <row r="616" spans="1:39" x14ac:dyDescent="0.2">
      <c r="A616" t="s">
        <v>0</v>
      </c>
      <c r="B616" t="s">
        <v>1</v>
      </c>
      <c r="C616" t="s">
        <v>2</v>
      </c>
      <c r="D616" t="s">
        <v>466</v>
      </c>
      <c r="E616">
        <v>2.1563935236293452</v>
      </c>
      <c r="F616">
        <v>377</v>
      </c>
      <c r="G616">
        <v>120</v>
      </c>
      <c r="H616">
        <v>0.3183023872679045</v>
      </c>
      <c r="I616">
        <v>127918</v>
      </c>
      <c r="J616">
        <v>339.30503978779842</v>
      </c>
      <c r="K616">
        <v>3.694960212201591</v>
      </c>
      <c r="L616">
        <f t="shared" si="66"/>
        <v>3.2704317812222272</v>
      </c>
      <c r="M616">
        <v>5.4606786657711286</v>
      </c>
      <c r="N616">
        <f t="shared" si="63"/>
        <v>0.99204244031830235</v>
      </c>
      <c r="O616" s="1">
        <f t="shared" si="64"/>
        <v>0.15119363395225463</v>
      </c>
      <c r="P616" s="1">
        <f t="shared" si="65"/>
        <v>0</v>
      </c>
      <c r="Q616" s="1">
        <f t="shared" si="67"/>
        <v>7.9575596816976457E-3</v>
      </c>
      <c r="R616">
        <v>10</v>
      </c>
      <c r="S616">
        <v>124</v>
      </c>
      <c r="T616">
        <v>7</v>
      </c>
      <c r="U616">
        <v>7.0024213075060544</v>
      </c>
      <c r="V616" t="s">
        <v>4</v>
      </c>
      <c r="W616">
        <v>13</v>
      </c>
      <c r="X616" t="s">
        <v>5</v>
      </c>
      <c r="Y616">
        <v>3409</v>
      </c>
      <c r="Z616" t="s">
        <v>777</v>
      </c>
      <c r="AA616" t="s">
        <v>781</v>
      </c>
      <c r="AB616">
        <v>4</v>
      </c>
      <c r="AC616">
        <v>0</v>
      </c>
      <c r="AD616">
        <f t="shared" si="68"/>
        <v>0</v>
      </c>
      <c r="AE616">
        <f t="shared" si="69"/>
        <v>0</v>
      </c>
      <c r="AF616">
        <v>69</v>
      </c>
      <c r="AG616">
        <v>2726</v>
      </c>
      <c r="AH616">
        <v>1.6223707082330019</v>
      </c>
      <c r="AI616">
        <v>0</v>
      </c>
      <c r="AJ616">
        <v>8.0343550071120262E-3</v>
      </c>
      <c r="AK616">
        <v>0.991965651512146</v>
      </c>
      <c r="AL616">
        <v>0</v>
      </c>
      <c r="AM616">
        <v>1</v>
      </c>
    </row>
    <row r="617" spans="1:39" x14ac:dyDescent="0.2">
      <c r="A617" t="s">
        <v>0</v>
      </c>
      <c r="B617" t="s">
        <v>1</v>
      </c>
      <c r="C617" t="s">
        <v>2</v>
      </c>
      <c r="D617" t="s">
        <v>466</v>
      </c>
      <c r="E617">
        <v>2.1563935900869819</v>
      </c>
      <c r="F617">
        <v>377</v>
      </c>
      <c r="G617">
        <v>120</v>
      </c>
      <c r="H617">
        <v>0.3183023872679045</v>
      </c>
      <c r="I617">
        <v>127918</v>
      </c>
      <c r="J617">
        <v>339.30503978779842</v>
      </c>
      <c r="K617">
        <v>3.694960212201591</v>
      </c>
      <c r="L617">
        <f t="shared" si="66"/>
        <v>3.2704317812222272</v>
      </c>
      <c r="M617">
        <v>5.4606786657711286</v>
      </c>
      <c r="N617">
        <f t="shared" si="63"/>
        <v>0.99204244031830235</v>
      </c>
      <c r="O617" s="1">
        <f t="shared" si="64"/>
        <v>0.15119363395225463</v>
      </c>
      <c r="P617" s="1">
        <f t="shared" si="65"/>
        <v>0</v>
      </c>
      <c r="Q617" s="1">
        <f t="shared" si="67"/>
        <v>7.9575596816976457E-3</v>
      </c>
      <c r="R617">
        <v>10</v>
      </c>
      <c r="S617">
        <v>124</v>
      </c>
      <c r="T617">
        <v>7</v>
      </c>
      <c r="U617">
        <v>7.0024213075060544</v>
      </c>
      <c r="V617" t="s">
        <v>4</v>
      </c>
      <c r="W617">
        <v>13</v>
      </c>
      <c r="X617" t="s">
        <v>5</v>
      </c>
      <c r="Y617">
        <v>3409</v>
      </c>
      <c r="Z617" t="s">
        <v>782</v>
      </c>
      <c r="AA617" t="s">
        <v>783</v>
      </c>
      <c r="AB617">
        <v>2</v>
      </c>
      <c r="AC617">
        <v>0</v>
      </c>
      <c r="AD617">
        <f t="shared" si="68"/>
        <v>0</v>
      </c>
      <c r="AE617">
        <f t="shared" si="69"/>
        <v>1</v>
      </c>
      <c r="AF617">
        <v>73</v>
      </c>
      <c r="AG617">
        <v>7180</v>
      </c>
      <c r="AH617">
        <v>0.32899561635568503</v>
      </c>
      <c r="AI617">
        <v>0</v>
      </c>
      <c r="AJ617">
        <v>0.96847009658813477</v>
      </c>
      <c r="AK617">
        <v>3.152991458773613E-2</v>
      </c>
      <c r="AL617">
        <v>1</v>
      </c>
      <c r="AM617">
        <v>0</v>
      </c>
    </row>
    <row r="618" spans="1:39" x14ac:dyDescent="0.2">
      <c r="A618" t="s">
        <v>0</v>
      </c>
      <c r="B618" t="s">
        <v>1</v>
      </c>
      <c r="C618" t="s">
        <v>2</v>
      </c>
      <c r="D618" t="s">
        <v>466</v>
      </c>
      <c r="E618">
        <v>2.1563936566295041</v>
      </c>
      <c r="F618">
        <v>377</v>
      </c>
      <c r="G618">
        <v>120</v>
      </c>
      <c r="H618">
        <v>0.3183023872679045</v>
      </c>
      <c r="I618">
        <v>127918</v>
      </c>
      <c r="J618">
        <v>339.30503978779842</v>
      </c>
      <c r="K618">
        <v>3.694960212201591</v>
      </c>
      <c r="L618">
        <f t="shared" si="66"/>
        <v>3.2704317812222272</v>
      </c>
      <c r="M618">
        <v>5.4606786657711286</v>
      </c>
      <c r="N618">
        <f t="shared" si="63"/>
        <v>0.99204244031830235</v>
      </c>
      <c r="O618" s="1">
        <f t="shared" si="64"/>
        <v>0.15119363395225463</v>
      </c>
      <c r="P618" s="1">
        <f t="shared" si="65"/>
        <v>0</v>
      </c>
      <c r="Q618" s="1">
        <f t="shared" si="67"/>
        <v>7.9575596816976457E-3</v>
      </c>
      <c r="R618">
        <v>10</v>
      </c>
      <c r="S618">
        <v>124</v>
      </c>
      <c r="T618">
        <v>7</v>
      </c>
      <c r="U618">
        <v>7.0024213075060544</v>
      </c>
      <c r="V618" t="s">
        <v>4</v>
      </c>
      <c r="W618">
        <v>13</v>
      </c>
      <c r="X618" t="s">
        <v>5</v>
      </c>
      <c r="Y618">
        <v>3409</v>
      </c>
      <c r="Z618" t="s">
        <v>14</v>
      </c>
      <c r="AA618" t="s">
        <v>784</v>
      </c>
      <c r="AB618">
        <v>6</v>
      </c>
      <c r="AC618">
        <v>0</v>
      </c>
      <c r="AD618">
        <f t="shared" si="68"/>
        <v>0</v>
      </c>
      <c r="AE618">
        <f t="shared" si="69"/>
        <v>0</v>
      </c>
      <c r="AF618">
        <v>157</v>
      </c>
      <c r="AG618">
        <v>17385</v>
      </c>
      <c r="AH618">
        <v>1.3031678845190511</v>
      </c>
      <c r="AI618">
        <v>0</v>
      </c>
      <c r="AJ618">
        <v>1.504402793943882E-2</v>
      </c>
      <c r="AK618">
        <v>0.98495596647262573</v>
      </c>
      <c r="AL618">
        <v>0</v>
      </c>
      <c r="AM618">
        <v>1</v>
      </c>
    </row>
    <row r="619" spans="1:39" x14ac:dyDescent="0.2">
      <c r="A619" t="s">
        <v>0</v>
      </c>
      <c r="B619" t="s">
        <v>1</v>
      </c>
      <c r="C619" t="s">
        <v>2</v>
      </c>
      <c r="D619" t="s">
        <v>466</v>
      </c>
      <c r="E619">
        <v>2.156393723087707</v>
      </c>
      <c r="F619">
        <v>377</v>
      </c>
      <c r="G619">
        <v>120</v>
      </c>
      <c r="H619">
        <v>0.3183023872679045</v>
      </c>
      <c r="I619">
        <v>127918</v>
      </c>
      <c r="J619">
        <v>339.30503978779842</v>
      </c>
      <c r="K619">
        <v>3.694960212201591</v>
      </c>
      <c r="L619">
        <f t="shared" si="66"/>
        <v>3.2704317812222272</v>
      </c>
      <c r="M619">
        <v>5.4606786657711286</v>
      </c>
      <c r="N619">
        <f t="shared" si="63"/>
        <v>0.99204244031830235</v>
      </c>
      <c r="O619" s="1">
        <f t="shared" si="64"/>
        <v>0.15119363395225463</v>
      </c>
      <c r="P619" s="1">
        <f t="shared" si="65"/>
        <v>0</v>
      </c>
      <c r="Q619" s="1">
        <f t="shared" si="67"/>
        <v>7.9575596816976457E-3</v>
      </c>
      <c r="R619">
        <v>10</v>
      </c>
      <c r="S619">
        <v>124</v>
      </c>
      <c r="T619">
        <v>7</v>
      </c>
      <c r="U619">
        <v>7.0024213075060544</v>
      </c>
      <c r="V619" t="s">
        <v>4</v>
      </c>
      <c r="W619">
        <v>13</v>
      </c>
      <c r="X619" t="s">
        <v>5</v>
      </c>
      <c r="Y619">
        <v>3409</v>
      </c>
      <c r="Z619" t="s">
        <v>746</v>
      </c>
      <c r="AA619" t="s">
        <v>785</v>
      </c>
      <c r="AB619">
        <v>2</v>
      </c>
      <c r="AC619">
        <v>0</v>
      </c>
      <c r="AD619">
        <f t="shared" si="68"/>
        <v>0</v>
      </c>
      <c r="AE619">
        <f t="shared" si="69"/>
        <v>0</v>
      </c>
      <c r="AF619">
        <v>63</v>
      </c>
      <c r="AG619">
        <v>1550</v>
      </c>
      <c r="AH619">
        <v>7.5825612808965301</v>
      </c>
      <c r="AI619">
        <v>0</v>
      </c>
      <c r="AJ619">
        <v>1.060754712671041E-2</v>
      </c>
      <c r="AK619">
        <v>0.98939239978790283</v>
      </c>
      <c r="AL619">
        <v>0</v>
      </c>
      <c r="AM619">
        <v>1</v>
      </c>
    </row>
    <row r="620" spans="1:39" x14ac:dyDescent="0.2">
      <c r="A620" t="s">
        <v>0</v>
      </c>
      <c r="B620" t="s">
        <v>1</v>
      </c>
      <c r="C620" t="s">
        <v>2</v>
      </c>
      <c r="D620" t="s">
        <v>466</v>
      </c>
      <c r="E620">
        <v>2.1563937729712079</v>
      </c>
      <c r="F620">
        <v>377</v>
      </c>
      <c r="G620">
        <v>120</v>
      </c>
      <c r="H620">
        <v>0.3183023872679045</v>
      </c>
      <c r="I620">
        <v>127918</v>
      </c>
      <c r="J620">
        <v>339.30503978779842</v>
      </c>
      <c r="K620">
        <v>3.694960212201591</v>
      </c>
      <c r="L620">
        <f t="shared" si="66"/>
        <v>3.2704317812222272</v>
      </c>
      <c r="M620">
        <v>5.4606786657711286</v>
      </c>
      <c r="N620">
        <f t="shared" si="63"/>
        <v>0.99204244031830235</v>
      </c>
      <c r="O620" s="1">
        <f t="shared" si="64"/>
        <v>0.15119363395225463</v>
      </c>
      <c r="P620" s="1">
        <f t="shared" si="65"/>
        <v>0</v>
      </c>
      <c r="Q620" s="1">
        <f t="shared" si="67"/>
        <v>7.9575596816976457E-3</v>
      </c>
      <c r="R620">
        <v>10</v>
      </c>
      <c r="S620">
        <v>124</v>
      </c>
      <c r="T620">
        <v>7</v>
      </c>
      <c r="U620">
        <v>7.0024213075060544</v>
      </c>
      <c r="V620" t="s">
        <v>4</v>
      </c>
      <c r="W620">
        <v>13</v>
      </c>
      <c r="X620" t="s">
        <v>5</v>
      </c>
      <c r="Y620">
        <v>3409</v>
      </c>
      <c r="Z620" t="s">
        <v>786</v>
      </c>
      <c r="AA620" t="s">
        <v>787</v>
      </c>
      <c r="AB620">
        <v>2</v>
      </c>
      <c r="AC620">
        <v>0</v>
      </c>
      <c r="AD620">
        <f t="shared" si="68"/>
        <v>0</v>
      </c>
      <c r="AE620">
        <f t="shared" si="69"/>
        <v>0</v>
      </c>
      <c r="AF620">
        <v>219</v>
      </c>
      <c r="AG620">
        <v>2497</v>
      </c>
      <c r="AH620">
        <v>8.6357551223993809</v>
      </c>
      <c r="AI620">
        <v>0</v>
      </c>
      <c r="AJ620">
        <v>8.8948393240571022E-3</v>
      </c>
      <c r="AK620">
        <v>0.99110513925552368</v>
      </c>
      <c r="AL620">
        <v>0</v>
      </c>
      <c r="AM620">
        <v>1</v>
      </c>
    </row>
    <row r="621" spans="1:39" x14ac:dyDescent="0.2">
      <c r="A621" t="s">
        <v>0</v>
      </c>
      <c r="B621" t="s">
        <v>1</v>
      </c>
      <c r="C621" t="s">
        <v>2</v>
      </c>
      <c r="D621" t="s">
        <v>466</v>
      </c>
      <c r="E621">
        <v>2.1563938449336031</v>
      </c>
      <c r="F621">
        <v>377</v>
      </c>
      <c r="G621">
        <v>120</v>
      </c>
      <c r="H621">
        <v>0.3183023872679045</v>
      </c>
      <c r="I621">
        <v>127918</v>
      </c>
      <c r="J621">
        <v>339.30503978779842</v>
      </c>
      <c r="K621">
        <v>3.694960212201591</v>
      </c>
      <c r="L621">
        <f t="shared" si="66"/>
        <v>3.2704317812222272</v>
      </c>
      <c r="M621">
        <v>5.4606786657711286</v>
      </c>
      <c r="N621">
        <f t="shared" si="63"/>
        <v>0.99204244031830235</v>
      </c>
      <c r="O621" s="1">
        <f t="shared" si="64"/>
        <v>0.15119363395225463</v>
      </c>
      <c r="P621" s="1">
        <f t="shared" si="65"/>
        <v>0</v>
      </c>
      <c r="Q621" s="1">
        <f t="shared" si="67"/>
        <v>7.9575596816976457E-3</v>
      </c>
      <c r="R621">
        <v>10</v>
      </c>
      <c r="S621">
        <v>124</v>
      </c>
      <c r="T621">
        <v>7</v>
      </c>
      <c r="U621">
        <v>7.0024213075060544</v>
      </c>
      <c r="V621" t="s">
        <v>4</v>
      </c>
      <c r="W621">
        <v>13</v>
      </c>
      <c r="X621" t="s">
        <v>5</v>
      </c>
      <c r="Y621">
        <v>3409</v>
      </c>
      <c r="Z621" t="s">
        <v>788</v>
      </c>
      <c r="AA621" t="s">
        <v>789</v>
      </c>
      <c r="AB621">
        <v>3</v>
      </c>
      <c r="AC621">
        <v>0</v>
      </c>
      <c r="AD621">
        <f t="shared" si="68"/>
        <v>0</v>
      </c>
      <c r="AE621">
        <f t="shared" si="69"/>
        <v>0</v>
      </c>
      <c r="AF621">
        <v>115</v>
      </c>
      <c r="AG621">
        <v>21713</v>
      </c>
      <c r="AH621">
        <v>2.3091695511979928</v>
      </c>
      <c r="AI621">
        <v>0</v>
      </c>
      <c r="AJ621">
        <v>8.4889987483620644E-3</v>
      </c>
      <c r="AK621">
        <v>0.99151092767715454</v>
      </c>
      <c r="AL621">
        <v>0</v>
      </c>
      <c r="AM621">
        <v>1</v>
      </c>
    </row>
    <row r="622" spans="1:39" x14ac:dyDescent="0.2">
      <c r="A622" t="s">
        <v>0</v>
      </c>
      <c r="B622" t="s">
        <v>1</v>
      </c>
      <c r="C622" t="s">
        <v>2</v>
      </c>
      <c r="D622" t="s">
        <v>466</v>
      </c>
      <c r="E622">
        <v>2.15639391404072</v>
      </c>
      <c r="F622">
        <v>377</v>
      </c>
      <c r="G622">
        <v>120</v>
      </c>
      <c r="H622">
        <v>0.3183023872679045</v>
      </c>
      <c r="I622">
        <v>127918</v>
      </c>
      <c r="J622">
        <v>339.30503978779842</v>
      </c>
      <c r="K622">
        <v>3.694960212201591</v>
      </c>
      <c r="L622">
        <f t="shared" si="66"/>
        <v>3.2704317812222272</v>
      </c>
      <c r="M622">
        <v>5.4606786657711286</v>
      </c>
      <c r="N622">
        <f t="shared" si="63"/>
        <v>0.99204244031830235</v>
      </c>
      <c r="O622" s="1">
        <f t="shared" si="64"/>
        <v>0.15119363395225463</v>
      </c>
      <c r="P622" s="1">
        <f t="shared" si="65"/>
        <v>0</v>
      </c>
      <c r="Q622" s="1">
        <f t="shared" si="67"/>
        <v>7.9575596816976457E-3</v>
      </c>
      <c r="R622">
        <v>10</v>
      </c>
      <c r="S622">
        <v>124</v>
      </c>
      <c r="T622">
        <v>7</v>
      </c>
      <c r="U622">
        <v>7.0024213075060544</v>
      </c>
      <c r="V622" t="s">
        <v>4</v>
      </c>
      <c r="W622">
        <v>13</v>
      </c>
      <c r="X622" t="s">
        <v>5</v>
      </c>
      <c r="Y622">
        <v>3409</v>
      </c>
      <c r="Z622" t="s">
        <v>259</v>
      </c>
      <c r="AA622" t="s">
        <v>790</v>
      </c>
      <c r="AB622">
        <v>2</v>
      </c>
      <c r="AC622">
        <v>0</v>
      </c>
      <c r="AD622">
        <f t="shared" si="68"/>
        <v>0</v>
      </c>
      <c r="AE622">
        <f t="shared" si="69"/>
        <v>0</v>
      </c>
      <c r="AF622">
        <v>220</v>
      </c>
      <c r="AG622">
        <v>2079</v>
      </c>
      <c r="AH622">
        <v>1.2108299233183331</v>
      </c>
      <c r="AI622">
        <v>0</v>
      </c>
      <c r="AJ622">
        <v>1.377404388040304E-2</v>
      </c>
      <c r="AK622">
        <v>0.98622596263885498</v>
      </c>
      <c r="AL622">
        <v>0</v>
      </c>
      <c r="AM622">
        <v>1</v>
      </c>
    </row>
    <row r="623" spans="1:39" x14ac:dyDescent="0.2">
      <c r="A623" t="s">
        <v>0</v>
      </c>
      <c r="B623" t="s">
        <v>1</v>
      </c>
      <c r="C623" t="s">
        <v>2</v>
      </c>
      <c r="D623" t="s">
        <v>466</v>
      </c>
      <c r="E623">
        <v>2.1563939640346308</v>
      </c>
      <c r="F623">
        <v>377</v>
      </c>
      <c r="G623">
        <v>120</v>
      </c>
      <c r="H623">
        <v>0.3183023872679045</v>
      </c>
      <c r="I623">
        <v>127918</v>
      </c>
      <c r="J623">
        <v>339.30503978779842</v>
      </c>
      <c r="K623">
        <v>3.694960212201591</v>
      </c>
      <c r="L623">
        <f t="shared" si="66"/>
        <v>3.2704317812222272</v>
      </c>
      <c r="M623">
        <v>5.4606786657711286</v>
      </c>
      <c r="N623">
        <f t="shared" si="63"/>
        <v>0.99204244031830235</v>
      </c>
      <c r="O623" s="1">
        <f t="shared" si="64"/>
        <v>0.15119363395225463</v>
      </c>
      <c r="P623" s="1">
        <f t="shared" si="65"/>
        <v>0</v>
      </c>
      <c r="Q623" s="1">
        <f t="shared" si="67"/>
        <v>7.9575596816976457E-3</v>
      </c>
      <c r="R623">
        <v>10</v>
      </c>
      <c r="S623">
        <v>124</v>
      </c>
      <c r="T623">
        <v>7</v>
      </c>
      <c r="U623">
        <v>7.0024213075060544</v>
      </c>
      <c r="V623" t="s">
        <v>4</v>
      </c>
      <c r="W623">
        <v>13</v>
      </c>
      <c r="X623" t="s">
        <v>5</v>
      </c>
      <c r="Y623">
        <v>3409</v>
      </c>
      <c r="Z623" t="s">
        <v>791</v>
      </c>
      <c r="AA623" t="s">
        <v>792</v>
      </c>
      <c r="AB623">
        <v>2</v>
      </c>
      <c r="AC623">
        <v>0</v>
      </c>
      <c r="AD623">
        <f t="shared" si="68"/>
        <v>0</v>
      </c>
      <c r="AE623">
        <f t="shared" si="69"/>
        <v>0</v>
      </c>
      <c r="AF623">
        <v>125</v>
      </c>
      <c r="AG623">
        <v>57</v>
      </c>
      <c r="AH623">
        <v>1.4209601274545289</v>
      </c>
      <c r="AI623">
        <v>0</v>
      </c>
      <c r="AJ623">
        <v>7.8685209155082703E-3</v>
      </c>
      <c r="AK623">
        <v>0.99213153123855591</v>
      </c>
      <c r="AL623">
        <v>0</v>
      </c>
      <c r="AM623">
        <v>1</v>
      </c>
    </row>
    <row r="624" spans="1:39" x14ac:dyDescent="0.2">
      <c r="A624" t="s">
        <v>0</v>
      </c>
      <c r="B624" t="s">
        <v>1</v>
      </c>
      <c r="C624" t="s">
        <v>2</v>
      </c>
      <c r="D624" t="s">
        <v>466</v>
      </c>
      <c r="E624">
        <v>2.1563940303011528</v>
      </c>
      <c r="F624">
        <v>377</v>
      </c>
      <c r="G624">
        <v>120</v>
      </c>
      <c r="H624">
        <v>0.3183023872679045</v>
      </c>
      <c r="I624">
        <v>127918</v>
      </c>
      <c r="J624">
        <v>339.30503978779842</v>
      </c>
      <c r="K624">
        <v>3.694960212201591</v>
      </c>
      <c r="L624">
        <f t="shared" si="66"/>
        <v>3.2704317812222272</v>
      </c>
      <c r="M624">
        <v>5.4606786657711286</v>
      </c>
      <c r="N624">
        <f t="shared" si="63"/>
        <v>0.99204244031830235</v>
      </c>
      <c r="O624" s="1">
        <f t="shared" si="64"/>
        <v>0.15119363395225463</v>
      </c>
      <c r="P624" s="1">
        <f t="shared" si="65"/>
        <v>0</v>
      </c>
      <c r="Q624" s="1">
        <f t="shared" si="67"/>
        <v>7.9575596816976457E-3</v>
      </c>
      <c r="R624">
        <v>10</v>
      </c>
      <c r="S624">
        <v>124</v>
      </c>
      <c r="T624">
        <v>7</v>
      </c>
      <c r="U624">
        <v>7.0024213075060544</v>
      </c>
      <c r="V624" t="s">
        <v>4</v>
      </c>
      <c r="W624">
        <v>13</v>
      </c>
      <c r="X624" t="s">
        <v>5</v>
      </c>
      <c r="Y624">
        <v>3409</v>
      </c>
      <c r="Z624" t="s">
        <v>47</v>
      </c>
      <c r="AA624" t="s">
        <v>793</v>
      </c>
      <c r="AB624">
        <v>6</v>
      </c>
      <c r="AC624">
        <v>0</v>
      </c>
      <c r="AD624">
        <f t="shared" si="68"/>
        <v>0</v>
      </c>
      <c r="AE624">
        <f t="shared" si="69"/>
        <v>0</v>
      </c>
      <c r="AF624">
        <v>181</v>
      </c>
      <c r="AG624">
        <v>233422</v>
      </c>
      <c r="AH624">
        <v>7.5503473392482849</v>
      </c>
      <c r="AI624">
        <v>0</v>
      </c>
      <c r="AJ624">
        <v>9.9910479038953781E-3</v>
      </c>
      <c r="AK624">
        <v>0.99000895023345947</v>
      </c>
      <c r="AL624">
        <v>0</v>
      </c>
      <c r="AM624">
        <v>1</v>
      </c>
    </row>
    <row r="625" spans="1:39" x14ac:dyDescent="0.2">
      <c r="A625" t="s">
        <v>0</v>
      </c>
      <c r="B625" t="s">
        <v>1</v>
      </c>
      <c r="C625" t="s">
        <v>2</v>
      </c>
      <c r="D625" t="s">
        <v>466</v>
      </c>
      <c r="E625">
        <v>2.1563940968346329</v>
      </c>
      <c r="F625">
        <v>377</v>
      </c>
      <c r="G625">
        <v>120</v>
      </c>
      <c r="H625">
        <v>0.3183023872679045</v>
      </c>
      <c r="I625">
        <v>127918</v>
      </c>
      <c r="J625">
        <v>339.30503978779842</v>
      </c>
      <c r="K625">
        <v>3.694960212201591</v>
      </c>
      <c r="L625">
        <f t="shared" si="66"/>
        <v>3.2704317812222272</v>
      </c>
      <c r="M625">
        <v>5.4606786657711286</v>
      </c>
      <c r="N625">
        <f t="shared" si="63"/>
        <v>0.99204244031830235</v>
      </c>
      <c r="O625" s="1">
        <f t="shared" si="64"/>
        <v>0.15119363395225463</v>
      </c>
      <c r="P625" s="1">
        <f t="shared" si="65"/>
        <v>0</v>
      </c>
      <c r="Q625" s="1">
        <f t="shared" si="67"/>
        <v>7.9575596816976457E-3</v>
      </c>
      <c r="R625">
        <v>10</v>
      </c>
      <c r="S625">
        <v>124</v>
      </c>
      <c r="T625">
        <v>7</v>
      </c>
      <c r="U625">
        <v>7.0024213075060544</v>
      </c>
      <c r="V625" t="s">
        <v>4</v>
      </c>
      <c r="W625">
        <v>13</v>
      </c>
      <c r="X625" t="s">
        <v>5</v>
      </c>
      <c r="Y625">
        <v>3409</v>
      </c>
      <c r="Z625" t="s">
        <v>152</v>
      </c>
      <c r="AA625" t="s">
        <v>153</v>
      </c>
      <c r="AB625">
        <v>2</v>
      </c>
      <c r="AC625">
        <v>0</v>
      </c>
      <c r="AD625">
        <f t="shared" si="68"/>
        <v>0</v>
      </c>
      <c r="AE625">
        <f t="shared" si="69"/>
        <v>0</v>
      </c>
      <c r="AF625">
        <v>9</v>
      </c>
      <c r="AG625">
        <v>0</v>
      </c>
      <c r="AH625" t="s">
        <v>140</v>
      </c>
      <c r="AI625">
        <v>0</v>
      </c>
      <c r="AJ625">
        <v>7.7553316950798026E-3</v>
      </c>
      <c r="AK625">
        <v>0.9922446608543396</v>
      </c>
      <c r="AL625">
        <v>0</v>
      </c>
      <c r="AM625">
        <v>1</v>
      </c>
    </row>
    <row r="626" spans="1:39" x14ac:dyDescent="0.2">
      <c r="A626" t="s">
        <v>0</v>
      </c>
      <c r="B626" t="s">
        <v>1</v>
      </c>
      <c r="C626" t="s">
        <v>2</v>
      </c>
      <c r="D626" t="s">
        <v>466</v>
      </c>
      <c r="E626">
        <v>2.1563941635472759</v>
      </c>
      <c r="F626">
        <v>377</v>
      </c>
      <c r="G626">
        <v>120</v>
      </c>
      <c r="H626">
        <v>0.3183023872679045</v>
      </c>
      <c r="I626">
        <v>127918</v>
      </c>
      <c r="J626">
        <v>339.30503978779842</v>
      </c>
      <c r="K626">
        <v>3.694960212201591</v>
      </c>
      <c r="L626">
        <f t="shared" si="66"/>
        <v>3.2704317812222272</v>
      </c>
      <c r="M626">
        <v>5.4606786657711286</v>
      </c>
      <c r="N626">
        <f t="shared" ref="N626:N689" si="70">AVERAGE($AM$369:$AM$745)</f>
        <v>0.99204244031830235</v>
      </c>
      <c r="O626" s="1">
        <f t="shared" ref="O626:O689" si="71">AVERAGE($AI$369:$AI$745)</f>
        <v>0.15119363395225463</v>
      </c>
      <c r="P626" s="1">
        <f t="shared" ref="P626:P689" si="72">AVERAGE($AD$369:$AD$745)</f>
        <v>0</v>
      </c>
      <c r="Q626" s="1">
        <f t="shared" si="67"/>
        <v>7.9575596816976457E-3</v>
      </c>
      <c r="R626">
        <v>10</v>
      </c>
      <c r="S626">
        <v>124</v>
      </c>
      <c r="T626">
        <v>7</v>
      </c>
      <c r="U626">
        <v>7.0024213075060544</v>
      </c>
      <c r="V626" t="s">
        <v>4</v>
      </c>
      <c r="W626">
        <v>13</v>
      </c>
      <c r="X626" t="s">
        <v>5</v>
      </c>
      <c r="Y626">
        <v>3409</v>
      </c>
      <c r="Z626" t="s">
        <v>788</v>
      </c>
      <c r="AA626" t="s">
        <v>794</v>
      </c>
      <c r="AB626">
        <v>2</v>
      </c>
      <c r="AC626">
        <v>0</v>
      </c>
      <c r="AD626">
        <f t="shared" si="68"/>
        <v>0</v>
      </c>
      <c r="AE626">
        <f t="shared" si="69"/>
        <v>0</v>
      </c>
      <c r="AF626">
        <v>102</v>
      </c>
      <c r="AG626">
        <v>21713</v>
      </c>
      <c r="AH626">
        <v>2.3091698663926921</v>
      </c>
      <c r="AI626">
        <v>0</v>
      </c>
      <c r="AJ626">
        <v>1.1833845637738699E-2</v>
      </c>
      <c r="AK626">
        <v>0.9881662130355835</v>
      </c>
      <c r="AL626">
        <v>0</v>
      </c>
      <c r="AM626">
        <v>1</v>
      </c>
    </row>
    <row r="627" spans="1:39" x14ac:dyDescent="0.2">
      <c r="A627" t="s">
        <v>0</v>
      </c>
      <c r="B627" t="s">
        <v>1</v>
      </c>
      <c r="C627" t="s">
        <v>2</v>
      </c>
      <c r="D627" t="s">
        <v>466</v>
      </c>
      <c r="E627">
        <v>2.156394386669235</v>
      </c>
      <c r="F627">
        <v>377</v>
      </c>
      <c r="G627">
        <v>120</v>
      </c>
      <c r="H627">
        <v>0.3183023872679045</v>
      </c>
      <c r="I627">
        <v>127918</v>
      </c>
      <c r="J627">
        <v>339.30503978779842</v>
      </c>
      <c r="K627">
        <v>3.694960212201591</v>
      </c>
      <c r="L627">
        <f t="shared" si="66"/>
        <v>3.2704317812222272</v>
      </c>
      <c r="M627">
        <v>5.4606786657711286</v>
      </c>
      <c r="N627">
        <f t="shared" si="70"/>
        <v>0.99204244031830235</v>
      </c>
      <c r="O627" s="1">
        <f t="shared" si="71"/>
        <v>0.15119363395225463</v>
      </c>
      <c r="P627" s="1">
        <f t="shared" si="72"/>
        <v>0</v>
      </c>
      <c r="Q627" s="1">
        <f t="shared" si="67"/>
        <v>7.9575596816976457E-3</v>
      </c>
      <c r="R627">
        <v>10</v>
      </c>
      <c r="S627">
        <v>124</v>
      </c>
      <c r="T627">
        <v>7</v>
      </c>
      <c r="U627">
        <v>7.0024213075060544</v>
      </c>
      <c r="V627" t="s">
        <v>4</v>
      </c>
      <c r="W627">
        <v>13</v>
      </c>
      <c r="X627" t="s">
        <v>5</v>
      </c>
      <c r="Y627">
        <v>3409</v>
      </c>
      <c r="Z627" t="s">
        <v>795</v>
      </c>
      <c r="AA627" t="s">
        <v>796</v>
      </c>
      <c r="AB627">
        <v>2</v>
      </c>
      <c r="AC627">
        <v>0</v>
      </c>
      <c r="AD627">
        <f t="shared" si="68"/>
        <v>0</v>
      </c>
      <c r="AE627">
        <f t="shared" si="69"/>
        <v>0</v>
      </c>
      <c r="AF627">
        <v>141</v>
      </c>
      <c r="AG627">
        <v>235</v>
      </c>
      <c r="AH627">
        <v>2.2721191143984649</v>
      </c>
      <c r="AI627">
        <v>0</v>
      </c>
      <c r="AJ627">
        <v>1.395090855658054E-2</v>
      </c>
      <c r="AK627">
        <v>0.9860491156578064</v>
      </c>
      <c r="AL627">
        <v>0</v>
      </c>
      <c r="AM627">
        <v>1</v>
      </c>
    </row>
    <row r="628" spans="1:39" x14ac:dyDescent="0.2">
      <c r="A628" t="s">
        <v>0</v>
      </c>
      <c r="B628" t="s">
        <v>1</v>
      </c>
      <c r="C628" t="s">
        <v>2</v>
      </c>
      <c r="D628" t="s">
        <v>466</v>
      </c>
      <c r="E628">
        <v>2.1563944685146219</v>
      </c>
      <c r="F628">
        <v>377</v>
      </c>
      <c r="G628">
        <v>120</v>
      </c>
      <c r="H628">
        <v>0.3183023872679045</v>
      </c>
      <c r="I628">
        <v>127918</v>
      </c>
      <c r="J628">
        <v>339.30503978779842</v>
      </c>
      <c r="K628">
        <v>3.694960212201591</v>
      </c>
      <c r="L628">
        <f t="shared" si="66"/>
        <v>3.2704317812222272</v>
      </c>
      <c r="M628">
        <v>5.4606786657711286</v>
      </c>
      <c r="N628">
        <f t="shared" si="70"/>
        <v>0.99204244031830235</v>
      </c>
      <c r="O628" s="1">
        <f t="shared" si="71"/>
        <v>0.15119363395225463</v>
      </c>
      <c r="P628" s="1">
        <f t="shared" si="72"/>
        <v>0</v>
      </c>
      <c r="Q628" s="1">
        <f t="shared" si="67"/>
        <v>7.9575596816976457E-3</v>
      </c>
      <c r="R628">
        <v>10</v>
      </c>
      <c r="S628">
        <v>124</v>
      </c>
      <c r="T628">
        <v>7</v>
      </c>
      <c r="U628">
        <v>7.0024213075060544</v>
      </c>
      <c r="V628" t="s">
        <v>4</v>
      </c>
      <c r="W628">
        <v>13</v>
      </c>
      <c r="X628" t="s">
        <v>5</v>
      </c>
      <c r="Y628">
        <v>3409</v>
      </c>
      <c r="Z628" t="s">
        <v>797</v>
      </c>
      <c r="AA628" t="s">
        <v>798</v>
      </c>
      <c r="AB628">
        <v>4</v>
      </c>
      <c r="AC628">
        <v>0</v>
      </c>
      <c r="AD628">
        <f t="shared" si="68"/>
        <v>0</v>
      </c>
      <c r="AE628">
        <f t="shared" si="69"/>
        <v>0</v>
      </c>
      <c r="AF628">
        <v>317</v>
      </c>
      <c r="AG628">
        <v>6</v>
      </c>
      <c r="AH628">
        <v>1.530939455836883</v>
      </c>
      <c r="AI628">
        <v>0</v>
      </c>
      <c r="AJ628">
        <v>1.323280576616526E-2</v>
      </c>
      <c r="AK628">
        <v>0.9867672324180603</v>
      </c>
      <c r="AL628">
        <v>0</v>
      </c>
      <c r="AM628">
        <v>1</v>
      </c>
    </row>
    <row r="629" spans="1:39" x14ac:dyDescent="0.2">
      <c r="A629" t="s">
        <v>0</v>
      </c>
      <c r="B629" t="s">
        <v>1</v>
      </c>
      <c r="C629" t="s">
        <v>2</v>
      </c>
      <c r="D629" t="s">
        <v>466</v>
      </c>
      <c r="E629">
        <v>2.1563945025019331</v>
      </c>
      <c r="F629">
        <v>377</v>
      </c>
      <c r="G629">
        <v>120</v>
      </c>
      <c r="H629">
        <v>0.3183023872679045</v>
      </c>
      <c r="I629">
        <v>127918</v>
      </c>
      <c r="J629">
        <v>339.30503978779842</v>
      </c>
      <c r="K629">
        <v>3.694960212201591</v>
      </c>
      <c r="L629">
        <f t="shared" si="66"/>
        <v>3.2704317812222272</v>
      </c>
      <c r="M629">
        <v>5.4606786657711286</v>
      </c>
      <c r="N629">
        <f t="shared" si="70"/>
        <v>0.99204244031830235</v>
      </c>
      <c r="O629" s="1">
        <f t="shared" si="71"/>
        <v>0.15119363395225463</v>
      </c>
      <c r="P629" s="1">
        <f t="shared" si="72"/>
        <v>0</v>
      </c>
      <c r="Q629" s="1">
        <f t="shared" si="67"/>
        <v>7.9575596816976457E-3</v>
      </c>
      <c r="R629">
        <v>10</v>
      </c>
      <c r="S629">
        <v>124</v>
      </c>
      <c r="T629">
        <v>7</v>
      </c>
      <c r="U629">
        <v>7.0024213075060544</v>
      </c>
      <c r="V629" t="s">
        <v>4</v>
      </c>
      <c r="W629">
        <v>13</v>
      </c>
      <c r="X629" t="s">
        <v>5</v>
      </c>
      <c r="Y629">
        <v>3409</v>
      </c>
      <c r="Z629" t="s">
        <v>55</v>
      </c>
      <c r="AA629" t="s">
        <v>799</v>
      </c>
      <c r="AB629">
        <v>13</v>
      </c>
      <c r="AC629">
        <v>1</v>
      </c>
      <c r="AD629">
        <f t="shared" si="68"/>
        <v>0</v>
      </c>
      <c r="AE629">
        <f t="shared" si="69"/>
        <v>0</v>
      </c>
      <c r="AF629">
        <v>521</v>
      </c>
      <c r="AG629">
        <v>89466</v>
      </c>
      <c r="AH629">
        <v>8.0032094651485579</v>
      </c>
      <c r="AI629">
        <v>0</v>
      </c>
      <c r="AJ629">
        <v>1.7443448305130001E-2</v>
      </c>
      <c r="AK629">
        <v>0.98255652189254761</v>
      </c>
      <c r="AL629">
        <v>0</v>
      </c>
      <c r="AM629">
        <v>1</v>
      </c>
    </row>
    <row r="630" spans="1:39" x14ac:dyDescent="0.2">
      <c r="A630" t="s">
        <v>0</v>
      </c>
      <c r="B630" t="s">
        <v>1</v>
      </c>
      <c r="C630" t="s">
        <v>2</v>
      </c>
      <c r="D630" t="s">
        <v>466</v>
      </c>
      <c r="E630">
        <v>2.1563945393951971</v>
      </c>
      <c r="F630">
        <v>377</v>
      </c>
      <c r="G630">
        <v>120</v>
      </c>
      <c r="H630">
        <v>0.3183023872679045</v>
      </c>
      <c r="I630">
        <v>127918</v>
      </c>
      <c r="J630">
        <v>339.30503978779842</v>
      </c>
      <c r="K630">
        <v>3.694960212201591</v>
      </c>
      <c r="L630">
        <f t="shared" si="66"/>
        <v>3.2704317812222272</v>
      </c>
      <c r="M630">
        <v>5.4606786657711286</v>
      </c>
      <c r="N630">
        <f t="shared" si="70"/>
        <v>0.99204244031830235</v>
      </c>
      <c r="O630" s="1">
        <f t="shared" si="71"/>
        <v>0.15119363395225463</v>
      </c>
      <c r="P630" s="1">
        <f t="shared" si="72"/>
        <v>0</v>
      </c>
      <c r="Q630" s="1">
        <f t="shared" si="67"/>
        <v>7.9575596816976457E-3</v>
      </c>
      <c r="R630">
        <v>10</v>
      </c>
      <c r="S630">
        <v>124</v>
      </c>
      <c r="T630">
        <v>7</v>
      </c>
      <c r="U630">
        <v>7.0024213075060544</v>
      </c>
      <c r="V630" t="s">
        <v>4</v>
      </c>
      <c r="W630">
        <v>13</v>
      </c>
      <c r="X630" t="s">
        <v>5</v>
      </c>
      <c r="Y630">
        <v>3409</v>
      </c>
      <c r="Z630" t="s">
        <v>647</v>
      </c>
      <c r="AA630" t="s">
        <v>800</v>
      </c>
      <c r="AB630">
        <v>4</v>
      </c>
      <c r="AC630">
        <v>0</v>
      </c>
      <c r="AD630">
        <f t="shared" si="68"/>
        <v>0</v>
      </c>
      <c r="AE630">
        <f t="shared" si="69"/>
        <v>0</v>
      </c>
      <c r="AF630">
        <v>284</v>
      </c>
      <c r="AG630">
        <v>6358</v>
      </c>
      <c r="AH630">
        <v>7.8398726187918548</v>
      </c>
      <c r="AI630">
        <v>1</v>
      </c>
      <c r="AJ630">
        <v>1.544089801609516E-2</v>
      </c>
      <c r="AK630">
        <v>0.98455911874771118</v>
      </c>
      <c r="AL630">
        <v>0</v>
      </c>
      <c r="AM630">
        <v>1</v>
      </c>
    </row>
    <row r="631" spans="1:39" x14ac:dyDescent="0.2">
      <c r="A631" t="s">
        <v>0</v>
      </c>
      <c r="B631" t="s">
        <v>1</v>
      </c>
      <c r="C631" t="s">
        <v>2</v>
      </c>
      <c r="D631" t="s">
        <v>466</v>
      </c>
      <c r="E631">
        <v>2.156394583507609</v>
      </c>
      <c r="F631">
        <v>377</v>
      </c>
      <c r="G631">
        <v>120</v>
      </c>
      <c r="H631">
        <v>0.3183023872679045</v>
      </c>
      <c r="I631">
        <v>127918</v>
      </c>
      <c r="J631">
        <v>339.30503978779842</v>
      </c>
      <c r="K631">
        <v>3.694960212201591</v>
      </c>
      <c r="L631">
        <f t="shared" si="66"/>
        <v>3.2704317812222272</v>
      </c>
      <c r="M631">
        <v>5.4606786657711286</v>
      </c>
      <c r="N631">
        <f t="shared" si="70"/>
        <v>0.99204244031830235</v>
      </c>
      <c r="O631" s="1">
        <f t="shared" si="71"/>
        <v>0.15119363395225463</v>
      </c>
      <c r="P631" s="1">
        <f t="shared" si="72"/>
        <v>0</v>
      </c>
      <c r="Q631" s="1">
        <f t="shared" si="67"/>
        <v>7.9575596816976457E-3</v>
      </c>
      <c r="R631">
        <v>10</v>
      </c>
      <c r="S631">
        <v>124</v>
      </c>
      <c r="T631">
        <v>7</v>
      </c>
      <c r="U631">
        <v>7.0024213075060544</v>
      </c>
      <c r="V631" t="s">
        <v>4</v>
      </c>
      <c r="W631">
        <v>13</v>
      </c>
      <c r="X631" t="s">
        <v>5</v>
      </c>
      <c r="Y631">
        <v>3409</v>
      </c>
      <c r="Z631" t="s">
        <v>47</v>
      </c>
      <c r="AA631" t="s">
        <v>801</v>
      </c>
      <c r="AB631">
        <v>11</v>
      </c>
      <c r="AC631">
        <v>1</v>
      </c>
      <c r="AD631">
        <f t="shared" si="68"/>
        <v>0</v>
      </c>
      <c r="AE631">
        <f t="shared" si="69"/>
        <v>0</v>
      </c>
      <c r="AF631">
        <v>194</v>
      </c>
      <c r="AG631">
        <v>233422</v>
      </c>
      <c r="AH631">
        <v>7.550347887057745</v>
      </c>
      <c r="AI631">
        <v>0</v>
      </c>
      <c r="AJ631">
        <v>1.2228343635797501E-2</v>
      </c>
      <c r="AK631">
        <v>0.98777163028717041</v>
      </c>
      <c r="AL631">
        <v>0</v>
      </c>
      <c r="AM631">
        <v>1</v>
      </c>
    </row>
    <row r="632" spans="1:39" x14ac:dyDescent="0.2">
      <c r="A632" t="s">
        <v>0</v>
      </c>
      <c r="B632" t="s">
        <v>1</v>
      </c>
      <c r="C632" t="s">
        <v>2</v>
      </c>
      <c r="D632" t="s">
        <v>466</v>
      </c>
      <c r="E632">
        <v>2.1563946167815842</v>
      </c>
      <c r="F632">
        <v>377</v>
      </c>
      <c r="G632">
        <v>120</v>
      </c>
      <c r="H632">
        <v>0.3183023872679045</v>
      </c>
      <c r="I632">
        <v>127918</v>
      </c>
      <c r="J632">
        <v>339.30503978779842</v>
      </c>
      <c r="K632">
        <v>3.694960212201591</v>
      </c>
      <c r="L632">
        <f t="shared" si="66"/>
        <v>3.2704317812222272</v>
      </c>
      <c r="M632">
        <v>5.4606786657711286</v>
      </c>
      <c r="N632">
        <f t="shared" si="70"/>
        <v>0.99204244031830235</v>
      </c>
      <c r="O632" s="1">
        <f t="shared" si="71"/>
        <v>0.15119363395225463</v>
      </c>
      <c r="P632" s="1">
        <f t="shared" si="72"/>
        <v>0</v>
      </c>
      <c r="Q632" s="1">
        <f t="shared" si="67"/>
        <v>7.9575596816976457E-3</v>
      </c>
      <c r="R632">
        <v>10</v>
      </c>
      <c r="S632">
        <v>124</v>
      </c>
      <c r="T632">
        <v>7</v>
      </c>
      <c r="U632">
        <v>7.0024213075060544</v>
      </c>
      <c r="V632" t="s">
        <v>4</v>
      </c>
      <c r="W632">
        <v>13</v>
      </c>
      <c r="X632" t="s">
        <v>5</v>
      </c>
      <c r="Y632">
        <v>3409</v>
      </c>
      <c r="Z632" t="s">
        <v>802</v>
      </c>
      <c r="AA632" t="s">
        <v>803</v>
      </c>
      <c r="AB632">
        <v>2</v>
      </c>
      <c r="AC632">
        <v>0</v>
      </c>
      <c r="AD632">
        <f t="shared" si="68"/>
        <v>0</v>
      </c>
      <c r="AE632">
        <f t="shared" si="69"/>
        <v>0</v>
      </c>
      <c r="AF632">
        <v>44</v>
      </c>
      <c r="AG632">
        <v>22930</v>
      </c>
      <c r="AH632">
        <v>2.0818456109326871</v>
      </c>
      <c r="AI632">
        <v>0</v>
      </c>
      <c r="AJ632">
        <v>7.9005388543009758E-3</v>
      </c>
      <c r="AK632">
        <v>0.99209952354431152</v>
      </c>
      <c r="AL632">
        <v>0</v>
      </c>
      <c r="AM632">
        <v>1</v>
      </c>
    </row>
    <row r="633" spans="1:39" x14ac:dyDescent="0.2">
      <c r="A633" t="s">
        <v>0</v>
      </c>
      <c r="B633" t="s">
        <v>1</v>
      </c>
      <c r="C633" t="s">
        <v>2</v>
      </c>
      <c r="D633" t="s">
        <v>466</v>
      </c>
      <c r="E633">
        <v>2.1563946500238438</v>
      </c>
      <c r="F633">
        <v>377</v>
      </c>
      <c r="G633">
        <v>120</v>
      </c>
      <c r="H633">
        <v>0.3183023872679045</v>
      </c>
      <c r="I633">
        <v>127918</v>
      </c>
      <c r="J633">
        <v>339.30503978779842</v>
      </c>
      <c r="K633">
        <v>3.694960212201591</v>
      </c>
      <c r="L633">
        <f t="shared" si="66"/>
        <v>3.2704317812222272</v>
      </c>
      <c r="M633">
        <v>5.4606786657711286</v>
      </c>
      <c r="N633">
        <f t="shared" si="70"/>
        <v>0.99204244031830235</v>
      </c>
      <c r="O633" s="1">
        <f t="shared" si="71"/>
        <v>0.15119363395225463</v>
      </c>
      <c r="P633" s="1">
        <f t="shared" si="72"/>
        <v>0</v>
      </c>
      <c r="Q633" s="1">
        <f t="shared" si="67"/>
        <v>7.9575596816976457E-3</v>
      </c>
      <c r="R633">
        <v>10</v>
      </c>
      <c r="S633">
        <v>124</v>
      </c>
      <c r="T633">
        <v>7</v>
      </c>
      <c r="U633">
        <v>7.0024213075060544</v>
      </c>
      <c r="V633" t="s">
        <v>4</v>
      </c>
      <c r="W633">
        <v>13</v>
      </c>
      <c r="X633" t="s">
        <v>5</v>
      </c>
      <c r="Y633">
        <v>3409</v>
      </c>
      <c r="Z633" t="s">
        <v>14</v>
      </c>
      <c r="AA633" t="s">
        <v>804</v>
      </c>
      <c r="AB633">
        <v>7</v>
      </c>
      <c r="AC633">
        <v>0</v>
      </c>
      <c r="AD633">
        <f t="shared" si="68"/>
        <v>0</v>
      </c>
      <c r="AE633">
        <f t="shared" si="69"/>
        <v>0</v>
      </c>
      <c r="AF633">
        <v>1269</v>
      </c>
      <c r="AG633">
        <v>17385</v>
      </c>
      <c r="AH633">
        <v>1.303168896098841</v>
      </c>
      <c r="AI633">
        <v>0</v>
      </c>
      <c r="AJ633">
        <v>1.1872308328747749E-2</v>
      </c>
      <c r="AK633">
        <v>0.98812764883041382</v>
      </c>
      <c r="AL633">
        <v>0</v>
      </c>
      <c r="AM633">
        <v>1</v>
      </c>
    </row>
    <row r="634" spans="1:39" x14ac:dyDescent="0.2">
      <c r="A634" t="s">
        <v>0</v>
      </c>
      <c r="B634" t="s">
        <v>1</v>
      </c>
      <c r="C634" t="s">
        <v>2</v>
      </c>
      <c r="D634" t="s">
        <v>466</v>
      </c>
      <c r="E634">
        <v>2.1563946834616039</v>
      </c>
      <c r="F634">
        <v>377</v>
      </c>
      <c r="G634">
        <v>120</v>
      </c>
      <c r="H634">
        <v>0.3183023872679045</v>
      </c>
      <c r="I634">
        <v>127918</v>
      </c>
      <c r="J634">
        <v>339.30503978779842</v>
      </c>
      <c r="K634">
        <v>3.694960212201591</v>
      </c>
      <c r="L634">
        <f t="shared" si="66"/>
        <v>3.2704317812222272</v>
      </c>
      <c r="M634">
        <v>5.4606786657711286</v>
      </c>
      <c r="N634">
        <f t="shared" si="70"/>
        <v>0.99204244031830235</v>
      </c>
      <c r="O634" s="1">
        <f t="shared" si="71"/>
        <v>0.15119363395225463</v>
      </c>
      <c r="P634" s="1">
        <f t="shared" si="72"/>
        <v>0</v>
      </c>
      <c r="Q634" s="1">
        <f t="shared" si="67"/>
        <v>7.9575596816976457E-3</v>
      </c>
      <c r="R634">
        <v>10</v>
      </c>
      <c r="S634">
        <v>124</v>
      </c>
      <c r="T634">
        <v>7</v>
      </c>
      <c r="U634">
        <v>7.0024213075060544</v>
      </c>
      <c r="V634" t="s">
        <v>4</v>
      </c>
      <c r="W634">
        <v>13</v>
      </c>
      <c r="X634" t="s">
        <v>5</v>
      </c>
      <c r="Y634">
        <v>3409</v>
      </c>
      <c r="Z634" t="s">
        <v>805</v>
      </c>
      <c r="AA634" t="s">
        <v>806</v>
      </c>
      <c r="AB634">
        <v>4</v>
      </c>
      <c r="AC634">
        <v>0</v>
      </c>
      <c r="AD634">
        <f t="shared" si="68"/>
        <v>0</v>
      </c>
      <c r="AE634">
        <f t="shared" si="69"/>
        <v>0</v>
      </c>
      <c r="AF634">
        <v>60</v>
      </c>
      <c r="AG634">
        <v>78174</v>
      </c>
      <c r="AH634">
        <v>10.069971437384231</v>
      </c>
      <c r="AI634">
        <v>0</v>
      </c>
      <c r="AJ634">
        <v>7.6975701376795769E-3</v>
      </c>
      <c r="AK634">
        <v>0.99230241775512695</v>
      </c>
      <c r="AL634">
        <v>0</v>
      </c>
      <c r="AM634">
        <v>1</v>
      </c>
    </row>
    <row r="635" spans="1:39" x14ac:dyDescent="0.2">
      <c r="A635" t="s">
        <v>0</v>
      </c>
      <c r="B635" t="s">
        <v>1</v>
      </c>
      <c r="C635" t="s">
        <v>2</v>
      </c>
      <c r="D635" t="s">
        <v>466</v>
      </c>
      <c r="E635">
        <v>2.1563947335372249</v>
      </c>
      <c r="F635">
        <v>377</v>
      </c>
      <c r="G635">
        <v>120</v>
      </c>
      <c r="H635">
        <v>0.3183023872679045</v>
      </c>
      <c r="I635">
        <v>127918</v>
      </c>
      <c r="J635">
        <v>339.30503978779842</v>
      </c>
      <c r="K635">
        <v>3.694960212201591</v>
      </c>
      <c r="L635">
        <f t="shared" si="66"/>
        <v>3.2704317812222272</v>
      </c>
      <c r="M635">
        <v>5.4606786657711286</v>
      </c>
      <c r="N635">
        <f t="shared" si="70"/>
        <v>0.99204244031830235</v>
      </c>
      <c r="O635" s="1">
        <f t="shared" si="71"/>
        <v>0.15119363395225463</v>
      </c>
      <c r="P635" s="1">
        <f t="shared" si="72"/>
        <v>0</v>
      </c>
      <c r="Q635" s="1">
        <f t="shared" si="67"/>
        <v>7.9575596816976457E-3</v>
      </c>
      <c r="R635">
        <v>10</v>
      </c>
      <c r="S635">
        <v>124</v>
      </c>
      <c r="T635">
        <v>7</v>
      </c>
      <c r="U635">
        <v>7.0024213075060544</v>
      </c>
      <c r="V635" t="s">
        <v>4</v>
      </c>
      <c r="W635">
        <v>13</v>
      </c>
      <c r="X635" t="s">
        <v>5</v>
      </c>
      <c r="Y635">
        <v>3409</v>
      </c>
      <c r="Z635" t="s">
        <v>807</v>
      </c>
      <c r="AA635" t="s">
        <v>808</v>
      </c>
      <c r="AB635">
        <v>4</v>
      </c>
      <c r="AC635">
        <v>0</v>
      </c>
      <c r="AD635">
        <f t="shared" si="68"/>
        <v>0</v>
      </c>
      <c r="AE635">
        <f t="shared" si="69"/>
        <v>0</v>
      </c>
      <c r="AF635">
        <v>939</v>
      </c>
      <c r="AG635">
        <v>363881</v>
      </c>
      <c r="AH635">
        <v>7.0408064674047477</v>
      </c>
      <c r="AI635">
        <v>0</v>
      </c>
      <c r="AJ635">
        <v>1.507329382002354E-2</v>
      </c>
      <c r="AK635">
        <v>0.98492670059204102</v>
      </c>
      <c r="AL635">
        <v>0</v>
      </c>
      <c r="AM635">
        <v>1</v>
      </c>
    </row>
    <row r="636" spans="1:39" x14ac:dyDescent="0.2">
      <c r="A636" t="s">
        <v>0</v>
      </c>
      <c r="B636" t="s">
        <v>1</v>
      </c>
      <c r="C636" t="s">
        <v>2</v>
      </c>
      <c r="D636" t="s">
        <v>466</v>
      </c>
      <c r="E636">
        <v>2.156394799645966</v>
      </c>
      <c r="F636">
        <v>377</v>
      </c>
      <c r="G636">
        <v>120</v>
      </c>
      <c r="H636">
        <v>0.3183023872679045</v>
      </c>
      <c r="I636">
        <v>127918</v>
      </c>
      <c r="J636">
        <v>339.30503978779842</v>
      </c>
      <c r="K636">
        <v>3.694960212201591</v>
      </c>
      <c r="L636">
        <f t="shared" si="66"/>
        <v>3.2704317812222272</v>
      </c>
      <c r="M636">
        <v>5.4606786657711286</v>
      </c>
      <c r="N636">
        <f t="shared" si="70"/>
        <v>0.99204244031830235</v>
      </c>
      <c r="O636" s="1">
        <f t="shared" si="71"/>
        <v>0.15119363395225463</v>
      </c>
      <c r="P636" s="1">
        <f t="shared" si="72"/>
        <v>0</v>
      </c>
      <c r="Q636" s="1">
        <f t="shared" si="67"/>
        <v>7.9575596816976457E-3</v>
      </c>
      <c r="R636">
        <v>10</v>
      </c>
      <c r="S636">
        <v>124</v>
      </c>
      <c r="T636">
        <v>7</v>
      </c>
      <c r="U636">
        <v>7.0024213075060544</v>
      </c>
      <c r="V636" t="s">
        <v>4</v>
      </c>
      <c r="W636">
        <v>13</v>
      </c>
      <c r="X636" t="s">
        <v>5</v>
      </c>
      <c r="Y636">
        <v>3409</v>
      </c>
      <c r="Z636" t="s">
        <v>14</v>
      </c>
      <c r="AA636" t="s">
        <v>809</v>
      </c>
      <c r="AB636">
        <v>2</v>
      </c>
      <c r="AC636">
        <v>0</v>
      </c>
      <c r="AD636">
        <f t="shared" si="68"/>
        <v>0</v>
      </c>
      <c r="AE636">
        <f t="shared" si="69"/>
        <v>0</v>
      </c>
      <c r="AF636">
        <v>18</v>
      </c>
      <c r="AG636">
        <v>17385</v>
      </c>
      <c r="AH636">
        <v>1.3031690238167539</v>
      </c>
      <c r="AI636">
        <v>0</v>
      </c>
      <c r="AJ636">
        <v>7.9578449949622154E-3</v>
      </c>
      <c r="AK636">
        <v>0.99204212427139282</v>
      </c>
      <c r="AL636">
        <v>0</v>
      </c>
      <c r="AM636">
        <v>1</v>
      </c>
    </row>
    <row r="637" spans="1:39" x14ac:dyDescent="0.2">
      <c r="A637" t="s">
        <v>0</v>
      </c>
      <c r="B637" t="s">
        <v>1</v>
      </c>
      <c r="C637" t="s">
        <v>2</v>
      </c>
      <c r="D637" t="s">
        <v>466</v>
      </c>
      <c r="E637">
        <v>2.1563948496009631</v>
      </c>
      <c r="F637">
        <v>377</v>
      </c>
      <c r="G637">
        <v>120</v>
      </c>
      <c r="H637">
        <v>0.3183023872679045</v>
      </c>
      <c r="I637">
        <v>127918</v>
      </c>
      <c r="J637">
        <v>339.30503978779842</v>
      </c>
      <c r="K637">
        <v>3.694960212201591</v>
      </c>
      <c r="L637">
        <f t="shared" si="66"/>
        <v>3.2704317812222272</v>
      </c>
      <c r="M637">
        <v>5.4606786657711286</v>
      </c>
      <c r="N637">
        <f t="shared" si="70"/>
        <v>0.99204244031830235</v>
      </c>
      <c r="O637" s="1">
        <f t="shared" si="71"/>
        <v>0.15119363395225463</v>
      </c>
      <c r="P637" s="1">
        <f t="shared" si="72"/>
        <v>0</v>
      </c>
      <c r="Q637" s="1">
        <f t="shared" si="67"/>
        <v>7.9575596816976457E-3</v>
      </c>
      <c r="R637">
        <v>10</v>
      </c>
      <c r="S637">
        <v>124</v>
      </c>
      <c r="T637">
        <v>7</v>
      </c>
      <c r="U637">
        <v>7.0024213075060544</v>
      </c>
      <c r="V637" t="s">
        <v>4</v>
      </c>
      <c r="W637">
        <v>13</v>
      </c>
      <c r="X637" t="s">
        <v>5</v>
      </c>
      <c r="Y637">
        <v>3409</v>
      </c>
      <c r="Z637" t="s">
        <v>14</v>
      </c>
      <c r="AA637" t="s">
        <v>810</v>
      </c>
      <c r="AB637">
        <v>2</v>
      </c>
      <c r="AC637">
        <v>0</v>
      </c>
      <c r="AD637">
        <f t="shared" si="68"/>
        <v>0</v>
      </c>
      <c r="AE637">
        <f t="shared" si="69"/>
        <v>0</v>
      </c>
      <c r="AF637">
        <v>23</v>
      </c>
      <c r="AG637">
        <v>17385</v>
      </c>
      <c r="AH637">
        <v>1.3031690945461329</v>
      </c>
      <c r="AI637">
        <v>0</v>
      </c>
      <c r="AJ637">
        <v>7.7770920470356941E-3</v>
      </c>
      <c r="AK637">
        <v>0.99222296476364136</v>
      </c>
      <c r="AL637">
        <v>0</v>
      </c>
      <c r="AM637">
        <v>1</v>
      </c>
    </row>
    <row r="638" spans="1:39" x14ac:dyDescent="0.2">
      <c r="A638" t="s">
        <v>0</v>
      </c>
      <c r="B638" t="s">
        <v>1</v>
      </c>
      <c r="C638" t="s">
        <v>2</v>
      </c>
      <c r="D638" t="s">
        <v>466</v>
      </c>
      <c r="E638">
        <v>2.1563949159851901</v>
      </c>
      <c r="F638">
        <v>377</v>
      </c>
      <c r="G638">
        <v>120</v>
      </c>
      <c r="H638">
        <v>0.3183023872679045</v>
      </c>
      <c r="I638">
        <v>127918</v>
      </c>
      <c r="J638">
        <v>339.30503978779842</v>
      </c>
      <c r="K638">
        <v>3.694960212201591</v>
      </c>
      <c r="L638">
        <f t="shared" si="66"/>
        <v>3.2704317812222272</v>
      </c>
      <c r="M638">
        <v>5.4606786657711286</v>
      </c>
      <c r="N638">
        <f t="shared" si="70"/>
        <v>0.99204244031830235</v>
      </c>
      <c r="O638" s="1">
        <f t="shared" si="71"/>
        <v>0.15119363395225463</v>
      </c>
      <c r="P638" s="1">
        <f t="shared" si="72"/>
        <v>0</v>
      </c>
      <c r="Q638" s="1">
        <f t="shared" si="67"/>
        <v>7.9575596816976457E-3</v>
      </c>
      <c r="R638">
        <v>10</v>
      </c>
      <c r="S638">
        <v>124</v>
      </c>
      <c r="T638">
        <v>7</v>
      </c>
      <c r="U638">
        <v>7.0024213075060544</v>
      </c>
      <c r="V638" t="s">
        <v>4</v>
      </c>
      <c r="W638">
        <v>13</v>
      </c>
      <c r="X638" t="s">
        <v>5</v>
      </c>
      <c r="Y638">
        <v>3409</v>
      </c>
      <c r="Z638" t="s">
        <v>344</v>
      </c>
      <c r="AA638" t="s">
        <v>811</v>
      </c>
      <c r="AB638">
        <v>5</v>
      </c>
      <c r="AC638">
        <v>0</v>
      </c>
      <c r="AD638">
        <f t="shared" si="68"/>
        <v>0</v>
      </c>
      <c r="AE638">
        <f t="shared" si="69"/>
        <v>0</v>
      </c>
      <c r="AF638">
        <v>324</v>
      </c>
      <c r="AG638">
        <v>12248</v>
      </c>
      <c r="AH638">
        <v>4.6454508376868313</v>
      </c>
      <c r="AI638">
        <v>1</v>
      </c>
      <c r="AJ638">
        <v>1.3944900594651701E-2</v>
      </c>
      <c r="AK638">
        <v>0.98605507612228394</v>
      </c>
      <c r="AL638">
        <v>0</v>
      </c>
      <c r="AM638">
        <v>1</v>
      </c>
    </row>
    <row r="639" spans="1:39" x14ac:dyDescent="0.2">
      <c r="A639" t="s">
        <v>0</v>
      </c>
      <c r="B639" t="s">
        <v>1</v>
      </c>
      <c r="C639" t="s">
        <v>2</v>
      </c>
      <c r="D639" t="s">
        <v>466</v>
      </c>
      <c r="E639">
        <v>2.1563949860041589</v>
      </c>
      <c r="F639">
        <v>377</v>
      </c>
      <c r="G639">
        <v>120</v>
      </c>
      <c r="H639">
        <v>0.3183023872679045</v>
      </c>
      <c r="I639">
        <v>127918</v>
      </c>
      <c r="J639">
        <v>339.30503978779842</v>
      </c>
      <c r="K639">
        <v>3.694960212201591</v>
      </c>
      <c r="L639">
        <f t="shared" si="66"/>
        <v>3.2704317812222272</v>
      </c>
      <c r="M639">
        <v>5.4606786657711286</v>
      </c>
      <c r="N639">
        <f t="shared" si="70"/>
        <v>0.99204244031830235</v>
      </c>
      <c r="O639" s="1">
        <f t="shared" si="71"/>
        <v>0.15119363395225463</v>
      </c>
      <c r="P639" s="1">
        <f t="shared" si="72"/>
        <v>0</v>
      </c>
      <c r="Q639" s="1">
        <f t="shared" si="67"/>
        <v>7.9575596816976457E-3</v>
      </c>
      <c r="R639">
        <v>10</v>
      </c>
      <c r="S639">
        <v>124</v>
      </c>
      <c r="T639">
        <v>7</v>
      </c>
      <c r="U639">
        <v>7.0024213075060544</v>
      </c>
      <c r="V639" t="s">
        <v>4</v>
      </c>
      <c r="W639">
        <v>13</v>
      </c>
      <c r="X639" t="s">
        <v>5</v>
      </c>
      <c r="Y639">
        <v>3409</v>
      </c>
      <c r="Z639" t="s">
        <v>14</v>
      </c>
      <c r="AA639" t="s">
        <v>812</v>
      </c>
      <c r="AB639">
        <v>7</v>
      </c>
      <c r="AC639">
        <v>0</v>
      </c>
      <c r="AD639">
        <f t="shared" si="68"/>
        <v>0</v>
      </c>
      <c r="AE639">
        <f t="shared" si="69"/>
        <v>0</v>
      </c>
      <c r="AF639">
        <v>358</v>
      </c>
      <c r="AG639">
        <v>17385</v>
      </c>
      <c r="AH639">
        <v>1.3031692251473259</v>
      </c>
      <c r="AI639">
        <v>0</v>
      </c>
      <c r="AJ639">
        <v>9.5735909417271614E-3</v>
      </c>
      <c r="AK639">
        <v>0.99042648077011108</v>
      </c>
      <c r="AL639">
        <v>0</v>
      </c>
      <c r="AM639">
        <v>1</v>
      </c>
    </row>
    <row r="640" spans="1:39" x14ac:dyDescent="0.2">
      <c r="A640" t="s">
        <v>0</v>
      </c>
      <c r="B640" t="s">
        <v>1</v>
      </c>
      <c r="C640" t="s">
        <v>2</v>
      </c>
      <c r="D640" t="s">
        <v>466</v>
      </c>
      <c r="E640">
        <v>2.1563950543123451</v>
      </c>
      <c r="F640">
        <v>377</v>
      </c>
      <c r="G640">
        <v>120</v>
      </c>
      <c r="H640">
        <v>0.3183023872679045</v>
      </c>
      <c r="I640">
        <v>127918</v>
      </c>
      <c r="J640">
        <v>339.30503978779842</v>
      </c>
      <c r="K640">
        <v>3.694960212201591</v>
      </c>
      <c r="L640">
        <f t="shared" si="66"/>
        <v>3.2704317812222272</v>
      </c>
      <c r="M640">
        <v>5.4606786657711286</v>
      </c>
      <c r="N640">
        <f t="shared" si="70"/>
        <v>0.99204244031830235</v>
      </c>
      <c r="O640" s="1">
        <f t="shared" si="71"/>
        <v>0.15119363395225463</v>
      </c>
      <c r="P640" s="1">
        <f t="shared" si="72"/>
        <v>0</v>
      </c>
      <c r="Q640" s="1">
        <f t="shared" si="67"/>
        <v>7.9575596816976457E-3</v>
      </c>
      <c r="R640">
        <v>10</v>
      </c>
      <c r="S640">
        <v>124</v>
      </c>
      <c r="T640">
        <v>7</v>
      </c>
      <c r="U640">
        <v>7.0024213075060544</v>
      </c>
      <c r="V640" t="s">
        <v>4</v>
      </c>
      <c r="W640">
        <v>13</v>
      </c>
      <c r="X640" t="s">
        <v>5</v>
      </c>
      <c r="Y640">
        <v>3409</v>
      </c>
      <c r="Z640" t="s">
        <v>47</v>
      </c>
      <c r="AA640" t="s">
        <v>813</v>
      </c>
      <c r="AB640">
        <v>2</v>
      </c>
      <c r="AC640">
        <v>0</v>
      </c>
      <c r="AD640">
        <f t="shared" si="68"/>
        <v>0</v>
      </c>
      <c r="AE640">
        <f t="shared" si="69"/>
        <v>0</v>
      </c>
      <c r="AF640">
        <v>75</v>
      </c>
      <c r="AG640">
        <v>233422</v>
      </c>
      <c r="AH640">
        <v>7.5503483696475451</v>
      </c>
      <c r="AI640">
        <v>0</v>
      </c>
      <c r="AJ640">
        <v>1.134276296943426E-2</v>
      </c>
      <c r="AK640">
        <v>0.98865717649459839</v>
      </c>
      <c r="AL640">
        <v>0</v>
      </c>
      <c r="AM640">
        <v>1</v>
      </c>
    </row>
    <row r="641" spans="1:39" x14ac:dyDescent="0.2">
      <c r="A641" t="s">
        <v>0</v>
      </c>
      <c r="B641" t="s">
        <v>1</v>
      </c>
      <c r="C641" t="s">
        <v>2</v>
      </c>
      <c r="D641" t="s">
        <v>466</v>
      </c>
      <c r="E641">
        <v>2.1563951043918959</v>
      </c>
      <c r="F641">
        <v>377</v>
      </c>
      <c r="G641">
        <v>120</v>
      </c>
      <c r="H641">
        <v>0.3183023872679045</v>
      </c>
      <c r="I641">
        <v>127918</v>
      </c>
      <c r="J641">
        <v>339.30503978779842</v>
      </c>
      <c r="K641">
        <v>3.694960212201591</v>
      </c>
      <c r="L641">
        <f t="shared" si="66"/>
        <v>3.2704317812222272</v>
      </c>
      <c r="M641">
        <v>5.4606786657711286</v>
      </c>
      <c r="N641">
        <f t="shared" si="70"/>
        <v>0.99204244031830235</v>
      </c>
      <c r="O641" s="1">
        <f t="shared" si="71"/>
        <v>0.15119363395225463</v>
      </c>
      <c r="P641" s="1">
        <f t="shared" si="72"/>
        <v>0</v>
      </c>
      <c r="Q641" s="1">
        <f t="shared" si="67"/>
        <v>7.9575596816976457E-3</v>
      </c>
      <c r="R641">
        <v>10</v>
      </c>
      <c r="S641">
        <v>124</v>
      </c>
      <c r="T641">
        <v>7</v>
      </c>
      <c r="U641">
        <v>7.0024213075060544</v>
      </c>
      <c r="V641" t="s">
        <v>4</v>
      </c>
      <c r="W641">
        <v>13</v>
      </c>
      <c r="X641" t="s">
        <v>5</v>
      </c>
      <c r="Y641">
        <v>3409</v>
      </c>
      <c r="Z641" t="s">
        <v>814</v>
      </c>
      <c r="AA641" t="s">
        <v>815</v>
      </c>
      <c r="AB641">
        <v>4</v>
      </c>
      <c r="AC641">
        <v>0</v>
      </c>
      <c r="AD641">
        <f t="shared" si="68"/>
        <v>0</v>
      </c>
      <c r="AE641">
        <f t="shared" si="69"/>
        <v>0</v>
      </c>
      <c r="AF641">
        <v>91</v>
      </c>
      <c r="AG641">
        <v>662</v>
      </c>
      <c r="AH641">
        <v>0.32899035251224512</v>
      </c>
      <c r="AI641">
        <v>0</v>
      </c>
      <c r="AJ641">
        <v>1.283011958003044E-2</v>
      </c>
      <c r="AK641">
        <v>0.98716986179351807</v>
      </c>
      <c r="AL641">
        <v>0</v>
      </c>
      <c r="AM641">
        <v>1</v>
      </c>
    </row>
    <row r="642" spans="1:39" x14ac:dyDescent="0.2">
      <c r="A642" t="s">
        <v>0</v>
      </c>
      <c r="B642" t="s">
        <v>1</v>
      </c>
      <c r="C642" t="s">
        <v>2</v>
      </c>
      <c r="D642" t="s">
        <v>466</v>
      </c>
      <c r="E642">
        <v>2.1563951725229922</v>
      </c>
      <c r="F642">
        <v>377</v>
      </c>
      <c r="G642">
        <v>120</v>
      </c>
      <c r="H642">
        <v>0.3183023872679045</v>
      </c>
      <c r="I642">
        <v>127918</v>
      </c>
      <c r="J642">
        <v>339.30503978779842</v>
      </c>
      <c r="K642">
        <v>3.694960212201591</v>
      </c>
      <c r="L642">
        <f t="shared" si="66"/>
        <v>3.2704317812222272</v>
      </c>
      <c r="M642">
        <v>5.4606786657711286</v>
      </c>
      <c r="N642">
        <f t="shared" si="70"/>
        <v>0.99204244031830235</v>
      </c>
      <c r="O642" s="1">
        <f t="shared" si="71"/>
        <v>0.15119363395225463</v>
      </c>
      <c r="P642" s="1">
        <f t="shared" si="72"/>
        <v>0</v>
      </c>
      <c r="Q642" s="1">
        <f t="shared" si="67"/>
        <v>7.9575596816976457E-3</v>
      </c>
      <c r="R642">
        <v>10</v>
      </c>
      <c r="S642">
        <v>124</v>
      </c>
      <c r="T642">
        <v>7</v>
      </c>
      <c r="U642">
        <v>7.0024213075060544</v>
      </c>
      <c r="V642" t="s">
        <v>4</v>
      </c>
      <c r="W642">
        <v>13</v>
      </c>
      <c r="X642" t="s">
        <v>5</v>
      </c>
      <c r="Y642">
        <v>3409</v>
      </c>
      <c r="Z642" t="s">
        <v>816</v>
      </c>
      <c r="AA642" t="s">
        <v>817</v>
      </c>
      <c r="AB642">
        <v>2</v>
      </c>
      <c r="AC642">
        <v>0</v>
      </c>
      <c r="AD642">
        <f t="shared" si="68"/>
        <v>0</v>
      </c>
      <c r="AE642">
        <f t="shared" si="69"/>
        <v>0</v>
      </c>
      <c r="AF642">
        <v>268</v>
      </c>
      <c r="AG642">
        <v>2889</v>
      </c>
      <c r="AH642">
        <v>0.39215708471362898</v>
      </c>
      <c r="AI642">
        <v>0</v>
      </c>
      <c r="AJ642">
        <v>7.638558279722929E-3</v>
      </c>
      <c r="AK642">
        <v>0.99236142635345459</v>
      </c>
      <c r="AL642">
        <v>0</v>
      </c>
      <c r="AM642">
        <v>1</v>
      </c>
    </row>
    <row r="643" spans="1:39" x14ac:dyDescent="0.2">
      <c r="A643" t="s">
        <v>0</v>
      </c>
      <c r="B643" t="s">
        <v>1</v>
      </c>
      <c r="C643" t="s">
        <v>2</v>
      </c>
      <c r="D643" t="s">
        <v>466</v>
      </c>
      <c r="E643">
        <v>2.156395238905124</v>
      </c>
      <c r="F643">
        <v>377</v>
      </c>
      <c r="G643">
        <v>120</v>
      </c>
      <c r="H643">
        <v>0.3183023872679045</v>
      </c>
      <c r="I643">
        <v>127918</v>
      </c>
      <c r="J643">
        <v>339.30503978779842</v>
      </c>
      <c r="K643">
        <v>3.694960212201591</v>
      </c>
      <c r="L643">
        <f t="shared" ref="L643:L706" si="73">($K$2+$K$369+$K$746+$K$1115+$K$1493+$K$1827+$K$2128+$K$2442+$K$2728+$K$3015)/10</f>
        <v>3.2704317812222272</v>
      </c>
      <c r="M643">
        <v>5.4606786657711286</v>
      </c>
      <c r="N643">
        <f t="shared" si="70"/>
        <v>0.99204244031830235</v>
      </c>
      <c r="O643" s="1">
        <f t="shared" si="71"/>
        <v>0.15119363395225463</v>
      </c>
      <c r="P643" s="1">
        <f t="shared" si="72"/>
        <v>0</v>
      </c>
      <c r="Q643" s="1">
        <f t="shared" ref="Q643:Q706" si="74">1-N643-P643</f>
        <v>7.9575596816976457E-3</v>
      </c>
      <c r="R643">
        <v>10</v>
      </c>
      <c r="S643">
        <v>124</v>
      </c>
      <c r="T643">
        <v>7</v>
      </c>
      <c r="U643">
        <v>7.0024213075060544</v>
      </c>
      <c r="V643" t="s">
        <v>4</v>
      </c>
      <c r="W643">
        <v>13</v>
      </c>
      <c r="X643" t="s">
        <v>5</v>
      </c>
      <c r="Y643">
        <v>3409</v>
      </c>
      <c r="Z643" t="s">
        <v>135</v>
      </c>
      <c r="AA643" t="s">
        <v>818</v>
      </c>
      <c r="AB643">
        <v>3</v>
      </c>
      <c r="AC643">
        <v>0</v>
      </c>
      <c r="AD643">
        <f t="shared" ref="AD643:AD706" si="75">IF(AND(AC643=1,AL643=1),1,0)</f>
        <v>0</v>
      </c>
      <c r="AE643">
        <f t="shared" ref="AE643:AE706" si="76">IF(AND(AC643=0,AL643=1),1,0)</f>
        <v>0</v>
      </c>
      <c r="AF643">
        <v>323</v>
      </c>
      <c r="AG643">
        <v>77</v>
      </c>
      <c r="AH643">
        <v>0.51110040817307312</v>
      </c>
      <c r="AI643">
        <v>0</v>
      </c>
      <c r="AJ643">
        <v>9.0996399521827698E-3</v>
      </c>
      <c r="AK643">
        <v>0.99090039730072021</v>
      </c>
      <c r="AL643">
        <v>0</v>
      </c>
      <c r="AM643">
        <v>1</v>
      </c>
    </row>
    <row r="644" spans="1:39" x14ac:dyDescent="0.2">
      <c r="A644" t="s">
        <v>0</v>
      </c>
      <c r="B644" t="s">
        <v>1</v>
      </c>
      <c r="C644" t="s">
        <v>2</v>
      </c>
      <c r="D644" t="s">
        <v>466</v>
      </c>
      <c r="E644">
        <v>2.1563955010510769</v>
      </c>
      <c r="F644">
        <v>377</v>
      </c>
      <c r="G644">
        <v>120</v>
      </c>
      <c r="H644">
        <v>0.3183023872679045</v>
      </c>
      <c r="I644">
        <v>127918</v>
      </c>
      <c r="J644">
        <v>339.30503978779842</v>
      </c>
      <c r="K644">
        <v>3.694960212201591</v>
      </c>
      <c r="L644">
        <f t="shared" si="73"/>
        <v>3.2704317812222272</v>
      </c>
      <c r="M644">
        <v>5.4606786657711286</v>
      </c>
      <c r="N644">
        <f t="shared" si="70"/>
        <v>0.99204244031830235</v>
      </c>
      <c r="O644" s="1">
        <f t="shared" si="71"/>
        <v>0.15119363395225463</v>
      </c>
      <c r="P644" s="1">
        <f t="shared" si="72"/>
        <v>0</v>
      </c>
      <c r="Q644" s="1">
        <f t="shared" si="74"/>
        <v>7.9575596816976457E-3</v>
      </c>
      <c r="R644">
        <v>10</v>
      </c>
      <c r="S644">
        <v>124</v>
      </c>
      <c r="T644">
        <v>7</v>
      </c>
      <c r="U644">
        <v>7.0024213075060544</v>
      </c>
      <c r="V644" t="s">
        <v>4</v>
      </c>
      <c r="W644">
        <v>13</v>
      </c>
      <c r="X644" t="s">
        <v>5</v>
      </c>
      <c r="Y644">
        <v>3409</v>
      </c>
      <c r="Z644" t="s">
        <v>152</v>
      </c>
      <c r="AA644" t="s">
        <v>153</v>
      </c>
      <c r="AB644">
        <v>2</v>
      </c>
      <c r="AC644">
        <v>0</v>
      </c>
      <c r="AD644">
        <f t="shared" si="75"/>
        <v>0</v>
      </c>
      <c r="AE644">
        <f t="shared" si="76"/>
        <v>0</v>
      </c>
      <c r="AF644">
        <v>9</v>
      </c>
      <c r="AG644">
        <v>0</v>
      </c>
      <c r="AH644" t="s">
        <v>140</v>
      </c>
      <c r="AI644">
        <v>0</v>
      </c>
      <c r="AJ644">
        <v>7.7553316950798026E-3</v>
      </c>
      <c r="AK644">
        <v>0.9922446608543396</v>
      </c>
      <c r="AL644">
        <v>0</v>
      </c>
      <c r="AM644">
        <v>1</v>
      </c>
    </row>
    <row r="645" spans="1:39" x14ac:dyDescent="0.2">
      <c r="A645" t="s">
        <v>0</v>
      </c>
      <c r="B645" t="s">
        <v>1</v>
      </c>
      <c r="C645" t="s">
        <v>2</v>
      </c>
      <c r="D645" t="s">
        <v>466</v>
      </c>
      <c r="E645">
        <v>2.156395539562558</v>
      </c>
      <c r="F645">
        <v>377</v>
      </c>
      <c r="G645">
        <v>120</v>
      </c>
      <c r="H645">
        <v>0.3183023872679045</v>
      </c>
      <c r="I645">
        <v>127918</v>
      </c>
      <c r="J645">
        <v>339.30503978779842</v>
      </c>
      <c r="K645">
        <v>3.694960212201591</v>
      </c>
      <c r="L645">
        <f t="shared" si="73"/>
        <v>3.2704317812222272</v>
      </c>
      <c r="M645">
        <v>5.4606786657711286</v>
      </c>
      <c r="N645">
        <f t="shared" si="70"/>
        <v>0.99204244031830235</v>
      </c>
      <c r="O645" s="1">
        <f t="shared" si="71"/>
        <v>0.15119363395225463</v>
      </c>
      <c r="P645" s="1">
        <f t="shared" si="72"/>
        <v>0</v>
      </c>
      <c r="Q645" s="1">
        <f t="shared" si="74"/>
        <v>7.9575596816976457E-3</v>
      </c>
      <c r="R645">
        <v>10</v>
      </c>
      <c r="S645">
        <v>124</v>
      </c>
      <c r="T645">
        <v>7</v>
      </c>
      <c r="U645">
        <v>7.0024213075060544</v>
      </c>
      <c r="V645" t="s">
        <v>4</v>
      </c>
      <c r="W645">
        <v>13</v>
      </c>
      <c r="X645" t="s">
        <v>5</v>
      </c>
      <c r="Y645">
        <v>3409</v>
      </c>
      <c r="Z645" t="s">
        <v>152</v>
      </c>
      <c r="AA645" t="s">
        <v>153</v>
      </c>
      <c r="AB645">
        <v>5</v>
      </c>
      <c r="AC645">
        <v>0</v>
      </c>
      <c r="AD645">
        <f t="shared" si="75"/>
        <v>0</v>
      </c>
      <c r="AE645">
        <f t="shared" si="76"/>
        <v>0</v>
      </c>
      <c r="AF645">
        <v>9</v>
      </c>
      <c r="AG645">
        <v>0</v>
      </c>
      <c r="AH645" t="s">
        <v>140</v>
      </c>
      <c r="AI645">
        <v>0</v>
      </c>
      <c r="AJ645">
        <v>7.7553316950798026E-3</v>
      </c>
      <c r="AK645">
        <v>0.9922446608543396</v>
      </c>
      <c r="AL645">
        <v>0</v>
      </c>
      <c r="AM645">
        <v>1</v>
      </c>
    </row>
    <row r="646" spans="1:39" x14ac:dyDescent="0.2">
      <c r="A646" t="s">
        <v>0</v>
      </c>
      <c r="B646" t="s">
        <v>1</v>
      </c>
      <c r="C646" t="s">
        <v>2</v>
      </c>
      <c r="D646" t="s">
        <v>466</v>
      </c>
      <c r="E646">
        <v>2.156395584412226</v>
      </c>
      <c r="F646">
        <v>377</v>
      </c>
      <c r="G646">
        <v>120</v>
      </c>
      <c r="H646">
        <v>0.3183023872679045</v>
      </c>
      <c r="I646">
        <v>127918</v>
      </c>
      <c r="J646">
        <v>339.30503978779842</v>
      </c>
      <c r="K646">
        <v>3.694960212201591</v>
      </c>
      <c r="L646">
        <f t="shared" si="73"/>
        <v>3.2704317812222272</v>
      </c>
      <c r="M646">
        <v>5.4606786657711286</v>
      </c>
      <c r="N646">
        <f t="shared" si="70"/>
        <v>0.99204244031830235</v>
      </c>
      <c r="O646" s="1">
        <f t="shared" si="71"/>
        <v>0.15119363395225463</v>
      </c>
      <c r="P646" s="1">
        <f t="shared" si="72"/>
        <v>0</v>
      </c>
      <c r="Q646" s="1">
        <f t="shared" si="74"/>
        <v>7.9575596816976457E-3</v>
      </c>
      <c r="R646">
        <v>10</v>
      </c>
      <c r="S646">
        <v>124</v>
      </c>
      <c r="T646">
        <v>7</v>
      </c>
      <c r="U646">
        <v>7.0024213075060544</v>
      </c>
      <c r="V646" t="s">
        <v>4</v>
      </c>
      <c r="W646">
        <v>13</v>
      </c>
      <c r="X646" t="s">
        <v>5</v>
      </c>
      <c r="Y646">
        <v>3409</v>
      </c>
      <c r="Z646" t="s">
        <v>152</v>
      </c>
      <c r="AA646" t="s">
        <v>153</v>
      </c>
      <c r="AB646">
        <v>1</v>
      </c>
      <c r="AC646">
        <v>0</v>
      </c>
      <c r="AD646">
        <f t="shared" si="75"/>
        <v>0</v>
      </c>
      <c r="AE646">
        <f t="shared" si="76"/>
        <v>0</v>
      </c>
      <c r="AF646">
        <v>9</v>
      </c>
      <c r="AG646">
        <v>0</v>
      </c>
      <c r="AH646" t="s">
        <v>140</v>
      </c>
      <c r="AI646">
        <v>0</v>
      </c>
      <c r="AJ646">
        <v>7.7553316950798026E-3</v>
      </c>
      <c r="AK646">
        <v>0.9922446608543396</v>
      </c>
      <c r="AL646">
        <v>0</v>
      </c>
      <c r="AM646">
        <v>1</v>
      </c>
    </row>
    <row r="647" spans="1:39" x14ac:dyDescent="0.2">
      <c r="A647" t="s">
        <v>0</v>
      </c>
      <c r="B647" t="s">
        <v>1</v>
      </c>
      <c r="C647" t="s">
        <v>2</v>
      </c>
      <c r="D647" t="s">
        <v>466</v>
      </c>
      <c r="E647">
        <v>2.156395632695526</v>
      </c>
      <c r="F647">
        <v>377</v>
      </c>
      <c r="G647">
        <v>120</v>
      </c>
      <c r="H647">
        <v>0.3183023872679045</v>
      </c>
      <c r="I647">
        <v>127918</v>
      </c>
      <c r="J647">
        <v>339.30503978779842</v>
      </c>
      <c r="K647">
        <v>3.694960212201591</v>
      </c>
      <c r="L647">
        <f t="shared" si="73"/>
        <v>3.2704317812222272</v>
      </c>
      <c r="M647">
        <v>5.4606786657711286</v>
      </c>
      <c r="N647">
        <f t="shared" si="70"/>
        <v>0.99204244031830235</v>
      </c>
      <c r="O647" s="1">
        <f t="shared" si="71"/>
        <v>0.15119363395225463</v>
      </c>
      <c r="P647" s="1">
        <f t="shared" si="72"/>
        <v>0</v>
      </c>
      <c r="Q647" s="1">
        <f t="shared" si="74"/>
        <v>7.9575596816976457E-3</v>
      </c>
      <c r="R647">
        <v>10</v>
      </c>
      <c r="S647">
        <v>124</v>
      </c>
      <c r="T647">
        <v>7</v>
      </c>
      <c r="U647">
        <v>7.0024213075060544</v>
      </c>
      <c r="V647" t="s">
        <v>4</v>
      </c>
      <c r="W647">
        <v>13</v>
      </c>
      <c r="X647" t="s">
        <v>5</v>
      </c>
      <c r="Y647">
        <v>3409</v>
      </c>
      <c r="Z647" t="s">
        <v>152</v>
      </c>
      <c r="AA647" t="s">
        <v>153</v>
      </c>
      <c r="AB647">
        <v>0</v>
      </c>
      <c r="AC647">
        <v>0</v>
      </c>
      <c r="AD647">
        <f t="shared" si="75"/>
        <v>0</v>
      </c>
      <c r="AE647">
        <f t="shared" si="76"/>
        <v>0</v>
      </c>
      <c r="AF647">
        <v>9</v>
      </c>
      <c r="AG647">
        <v>0</v>
      </c>
      <c r="AH647" t="s">
        <v>140</v>
      </c>
      <c r="AI647">
        <v>0</v>
      </c>
      <c r="AJ647">
        <v>7.7553316950798026E-3</v>
      </c>
      <c r="AK647">
        <v>0.9922446608543396</v>
      </c>
      <c r="AL647">
        <v>0</v>
      </c>
      <c r="AM647">
        <v>1</v>
      </c>
    </row>
    <row r="648" spans="1:39" x14ac:dyDescent="0.2">
      <c r="A648" t="s">
        <v>0</v>
      </c>
      <c r="B648" t="s">
        <v>1</v>
      </c>
      <c r="C648" t="s">
        <v>2</v>
      </c>
      <c r="D648" t="s">
        <v>466</v>
      </c>
      <c r="E648">
        <v>2.1563956674160019</v>
      </c>
      <c r="F648">
        <v>377</v>
      </c>
      <c r="G648">
        <v>120</v>
      </c>
      <c r="H648">
        <v>0.3183023872679045</v>
      </c>
      <c r="I648">
        <v>127918</v>
      </c>
      <c r="J648">
        <v>339.30503978779842</v>
      </c>
      <c r="K648">
        <v>3.694960212201591</v>
      </c>
      <c r="L648">
        <f t="shared" si="73"/>
        <v>3.2704317812222272</v>
      </c>
      <c r="M648">
        <v>5.4606786657711286</v>
      </c>
      <c r="N648">
        <f t="shared" si="70"/>
        <v>0.99204244031830235</v>
      </c>
      <c r="O648" s="1">
        <f t="shared" si="71"/>
        <v>0.15119363395225463</v>
      </c>
      <c r="P648" s="1">
        <f t="shared" si="72"/>
        <v>0</v>
      </c>
      <c r="Q648" s="1">
        <f t="shared" si="74"/>
        <v>7.9575596816976457E-3</v>
      </c>
      <c r="R648">
        <v>10</v>
      </c>
      <c r="S648">
        <v>124</v>
      </c>
      <c r="T648">
        <v>7</v>
      </c>
      <c r="U648">
        <v>7.0024213075060544</v>
      </c>
      <c r="V648" t="s">
        <v>4</v>
      </c>
      <c r="W648">
        <v>13</v>
      </c>
      <c r="X648" t="s">
        <v>5</v>
      </c>
      <c r="Y648">
        <v>3409</v>
      </c>
      <c r="Z648" t="s">
        <v>782</v>
      </c>
      <c r="AA648" t="s">
        <v>819</v>
      </c>
      <c r="AB648">
        <v>2</v>
      </c>
      <c r="AC648">
        <v>0</v>
      </c>
      <c r="AD648">
        <f t="shared" si="75"/>
        <v>0</v>
      </c>
      <c r="AE648">
        <f t="shared" si="76"/>
        <v>0</v>
      </c>
      <c r="AF648">
        <v>177</v>
      </c>
      <c r="AG648">
        <v>7180</v>
      </c>
      <c r="AH648">
        <v>0.32899769429135212</v>
      </c>
      <c r="AI648">
        <v>0</v>
      </c>
      <c r="AJ648">
        <v>7.7436747960746288E-3</v>
      </c>
      <c r="AK648">
        <v>0.9922562837600708</v>
      </c>
      <c r="AL648">
        <v>0</v>
      </c>
      <c r="AM648">
        <v>1</v>
      </c>
    </row>
    <row r="649" spans="1:39" x14ac:dyDescent="0.2">
      <c r="A649" t="s">
        <v>0</v>
      </c>
      <c r="B649" t="s">
        <v>1</v>
      </c>
      <c r="C649" t="s">
        <v>2</v>
      </c>
      <c r="D649" t="s">
        <v>466</v>
      </c>
      <c r="E649">
        <v>2.1563957055797438</v>
      </c>
      <c r="F649">
        <v>377</v>
      </c>
      <c r="G649">
        <v>120</v>
      </c>
      <c r="H649">
        <v>0.3183023872679045</v>
      </c>
      <c r="I649">
        <v>127918</v>
      </c>
      <c r="J649">
        <v>339.30503978779842</v>
      </c>
      <c r="K649">
        <v>3.694960212201591</v>
      </c>
      <c r="L649">
        <f t="shared" si="73"/>
        <v>3.2704317812222272</v>
      </c>
      <c r="M649">
        <v>5.4606786657711286</v>
      </c>
      <c r="N649">
        <f t="shared" si="70"/>
        <v>0.99204244031830235</v>
      </c>
      <c r="O649" s="1">
        <f t="shared" si="71"/>
        <v>0.15119363395225463</v>
      </c>
      <c r="P649" s="1">
        <f t="shared" si="72"/>
        <v>0</v>
      </c>
      <c r="Q649" s="1">
        <f t="shared" si="74"/>
        <v>7.9575596816976457E-3</v>
      </c>
      <c r="R649">
        <v>10</v>
      </c>
      <c r="S649">
        <v>124</v>
      </c>
      <c r="T649">
        <v>7</v>
      </c>
      <c r="U649">
        <v>7.0024213075060544</v>
      </c>
      <c r="V649" t="s">
        <v>4</v>
      </c>
      <c r="W649">
        <v>13</v>
      </c>
      <c r="X649" t="s">
        <v>5</v>
      </c>
      <c r="Y649">
        <v>3409</v>
      </c>
      <c r="Z649" t="s">
        <v>779</v>
      </c>
      <c r="AA649" t="s">
        <v>820</v>
      </c>
      <c r="AB649">
        <v>1</v>
      </c>
      <c r="AC649">
        <v>0</v>
      </c>
      <c r="AD649">
        <f t="shared" si="75"/>
        <v>0</v>
      </c>
      <c r="AE649">
        <f t="shared" si="76"/>
        <v>0</v>
      </c>
      <c r="AF649">
        <v>158</v>
      </c>
      <c r="AG649">
        <v>38803</v>
      </c>
      <c r="AH649">
        <v>2.035118868871638</v>
      </c>
      <c r="AI649">
        <v>0</v>
      </c>
      <c r="AJ649">
        <v>7.2877015918493271E-3</v>
      </c>
      <c r="AK649">
        <v>0.99271237850189209</v>
      </c>
      <c r="AL649">
        <v>0</v>
      </c>
      <c r="AM649">
        <v>1</v>
      </c>
    </row>
    <row r="650" spans="1:39" x14ac:dyDescent="0.2">
      <c r="A650" t="s">
        <v>0</v>
      </c>
      <c r="B650" t="s">
        <v>1</v>
      </c>
      <c r="C650" t="s">
        <v>2</v>
      </c>
      <c r="D650" t="s">
        <v>466</v>
      </c>
      <c r="E650">
        <v>2.1563957393935862</v>
      </c>
      <c r="F650">
        <v>377</v>
      </c>
      <c r="G650">
        <v>120</v>
      </c>
      <c r="H650">
        <v>0.3183023872679045</v>
      </c>
      <c r="I650">
        <v>127918</v>
      </c>
      <c r="J650">
        <v>339.30503978779842</v>
      </c>
      <c r="K650">
        <v>3.694960212201591</v>
      </c>
      <c r="L650">
        <f t="shared" si="73"/>
        <v>3.2704317812222272</v>
      </c>
      <c r="M650">
        <v>5.4606786657711286</v>
      </c>
      <c r="N650">
        <f t="shared" si="70"/>
        <v>0.99204244031830235</v>
      </c>
      <c r="O650" s="1">
        <f t="shared" si="71"/>
        <v>0.15119363395225463</v>
      </c>
      <c r="P650" s="1">
        <f t="shared" si="72"/>
        <v>0</v>
      </c>
      <c r="Q650" s="1">
        <f t="shared" si="74"/>
        <v>7.9575596816976457E-3</v>
      </c>
      <c r="R650">
        <v>10</v>
      </c>
      <c r="S650">
        <v>124</v>
      </c>
      <c r="T650">
        <v>7</v>
      </c>
      <c r="U650">
        <v>7.0024213075060544</v>
      </c>
      <c r="V650" t="s">
        <v>4</v>
      </c>
      <c r="W650">
        <v>13</v>
      </c>
      <c r="X650" t="s">
        <v>5</v>
      </c>
      <c r="Y650">
        <v>3409</v>
      </c>
      <c r="Z650" t="s">
        <v>782</v>
      </c>
      <c r="AA650" t="s">
        <v>821</v>
      </c>
      <c r="AB650">
        <v>2</v>
      </c>
      <c r="AC650">
        <v>0</v>
      </c>
      <c r="AD650">
        <f t="shared" si="75"/>
        <v>0</v>
      </c>
      <c r="AE650">
        <f t="shared" si="76"/>
        <v>0</v>
      </c>
      <c r="AF650">
        <v>51</v>
      </c>
      <c r="AG650">
        <v>7180</v>
      </c>
      <c r="AH650">
        <v>0.32899776911437673</v>
      </c>
      <c r="AI650">
        <v>0</v>
      </c>
      <c r="AJ650">
        <v>7.0561501197516918E-3</v>
      </c>
      <c r="AK650">
        <v>0.99294382333755493</v>
      </c>
      <c r="AL650">
        <v>0</v>
      </c>
      <c r="AM650">
        <v>1</v>
      </c>
    </row>
    <row r="651" spans="1:39" x14ac:dyDescent="0.2">
      <c r="A651" t="s">
        <v>0</v>
      </c>
      <c r="B651" t="s">
        <v>1</v>
      </c>
      <c r="C651" t="s">
        <v>2</v>
      </c>
      <c r="D651" t="s">
        <v>466</v>
      </c>
      <c r="E651">
        <v>2.1563957809268119</v>
      </c>
      <c r="F651">
        <v>377</v>
      </c>
      <c r="G651">
        <v>120</v>
      </c>
      <c r="H651">
        <v>0.3183023872679045</v>
      </c>
      <c r="I651">
        <v>127918</v>
      </c>
      <c r="J651">
        <v>339.30503978779842</v>
      </c>
      <c r="K651">
        <v>3.694960212201591</v>
      </c>
      <c r="L651">
        <f t="shared" si="73"/>
        <v>3.2704317812222272</v>
      </c>
      <c r="M651">
        <v>5.4606786657711286</v>
      </c>
      <c r="N651">
        <f t="shared" si="70"/>
        <v>0.99204244031830235</v>
      </c>
      <c r="O651" s="1">
        <f t="shared" si="71"/>
        <v>0.15119363395225463</v>
      </c>
      <c r="P651" s="1">
        <f t="shared" si="72"/>
        <v>0</v>
      </c>
      <c r="Q651" s="1">
        <f t="shared" si="74"/>
        <v>7.9575596816976457E-3</v>
      </c>
      <c r="R651">
        <v>10</v>
      </c>
      <c r="S651">
        <v>124</v>
      </c>
      <c r="T651">
        <v>7</v>
      </c>
      <c r="U651">
        <v>7.0024213075060544</v>
      </c>
      <c r="V651" t="s">
        <v>4</v>
      </c>
      <c r="W651">
        <v>13</v>
      </c>
      <c r="X651" t="s">
        <v>5</v>
      </c>
      <c r="Y651">
        <v>3409</v>
      </c>
      <c r="Z651" t="s">
        <v>822</v>
      </c>
      <c r="AA651" t="s">
        <v>823</v>
      </c>
      <c r="AB651">
        <v>3</v>
      </c>
      <c r="AC651">
        <v>0</v>
      </c>
      <c r="AD651">
        <f t="shared" si="75"/>
        <v>0</v>
      </c>
      <c r="AE651">
        <f t="shared" si="76"/>
        <v>0</v>
      </c>
      <c r="AF651">
        <v>160</v>
      </c>
      <c r="AG651">
        <v>2542</v>
      </c>
      <c r="AH651">
        <v>10.817867922733511</v>
      </c>
      <c r="AI651">
        <v>0</v>
      </c>
      <c r="AJ651">
        <v>1.396736968308687E-2</v>
      </c>
      <c r="AK651">
        <v>0.98603266477584839</v>
      </c>
      <c r="AL651">
        <v>0</v>
      </c>
      <c r="AM651">
        <v>1</v>
      </c>
    </row>
    <row r="652" spans="1:39" x14ac:dyDescent="0.2">
      <c r="A652" t="s">
        <v>0</v>
      </c>
      <c r="B652" t="s">
        <v>1</v>
      </c>
      <c r="C652" t="s">
        <v>2</v>
      </c>
      <c r="D652" t="s">
        <v>466</v>
      </c>
      <c r="E652">
        <v>2.1563958306887741</v>
      </c>
      <c r="F652">
        <v>377</v>
      </c>
      <c r="G652">
        <v>120</v>
      </c>
      <c r="H652">
        <v>0.3183023872679045</v>
      </c>
      <c r="I652">
        <v>127918</v>
      </c>
      <c r="J652">
        <v>339.30503978779842</v>
      </c>
      <c r="K652">
        <v>3.694960212201591</v>
      </c>
      <c r="L652">
        <f t="shared" si="73"/>
        <v>3.2704317812222272</v>
      </c>
      <c r="M652">
        <v>5.4606786657711286</v>
      </c>
      <c r="N652">
        <f t="shared" si="70"/>
        <v>0.99204244031830235</v>
      </c>
      <c r="O652" s="1">
        <f t="shared" si="71"/>
        <v>0.15119363395225463</v>
      </c>
      <c r="P652" s="1">
        <f t="shared" si="72"/>
        <v>0</v>
      </c>
      <c r="Q652" s="1">
        <f t="shared" si="74"/>
        <v>7.9575596816976457E-3</v>
      </c>
      <c r="R652">
        <v>10</v>
      </c>
      <c r="S652">
        <v>124</v>
      </c>
      <c r="T652">
        <v>7</v>
      </c>
      <c r="U652">
        <v>7.0024213075060544</v>
      </c>
      <c r="V652" t="s">
        <v>4</v>
      </c>
      <c r="W652">
        <v>13</v>
      </c>
      <c r="X652" t="s">
        <v>5</v>
      </c>
      <c r="Y652">
        <v>3409</v>
      </c>
      <c r="Z652" t="s">
        <v>47</v>
      </c>
      <c r="AA652" t="s">
        <v>824</v>
      </c>
      <c r="AB652">
        <v>6</v>
      </c>
      <c r="AC652">
        <v>0</v>
      </c>
      <c r="AD652">
        <f t="shared" si="75"/>
        <v>0</v>
      </c>
      <c r="AE652">
        <f t="shared" si="76"/>
        <v>0</v>
      </c>
      <c r="AF652">
        <v>814</v>
      </c>
      <c r="AG652">
        <v>233422</v>
      </c>
      <c r="AH652">
        <v>7.5503491389099819</v>
      </c>
      <c r="AI652">
        <v>0</v>
      </c>
      <c r="AJ652">
        <v>1.111678592860699E-2</v>
      </c>
      <c r="AK652">
        <v>0.98888319730758667</v>
      </c>
      <c r="AL652">
        <v>0</v>
      </c>
      <c r="AM652">
        <v>1</v>
      </c>
    </row>
    <row r="653" spans="1:39" x14ac:dyDescent="0.2">
      <c r="A653" t="s">
        <v>0</v>
      </c>
      <c r="B653" t="s">
        <v>1</v>
      </c>
      <c r="C653" t="s">
        <v>2</v>
      </c>
      <c r="D653" t="s">
        <v>466</v>
      </c>
      <c r="E653">
        <v>2.1563959136945701</v>
      </c>
      <c r="F653">
        <v>377</v>
      </c>
      <c r="G653">
        <v>120</v>
      </c>
      <c r="H653">
        <v>0.3183023872679045</v>
      </c>
      <c r="I653">
        <v>127918</v>
      </c>
      <c r="J653">
        <v>339.30503978779842</v>
      </c>
      <c r="K653">
        <v>3.694960212201591</v>
      </c>
      <c r="L653">
        <f t="shared" si="73"/>
        <v>3.2704317812222272</v>
      </c>
      <c r="M653">
        <v>5.4606786657711286</v>
      </c>
      <c r="N653">
        <f t="shared" si="70"/>
        <v>0.99204244031830235</v>
      </c>
      <c r="O653" s="1">
        <f t="shared" si="71"/>
        <v>0.15119363395225463</v>
      </c>
      <c r="P653" s="1">
        <f t="shared" si="72"/>
        <v>0</v>
      </c>
      <c r="Q653" s="1">
        <f t="shared" si="74"/>
        <v>7.9575596816976457E-3</v>
      </c>
      <c r="R653">
        <v>10</v>
      </c>
      <c r="S653">
        <v>124</v>
      </c>
      <c r="T653">
        <v>7</v>
      </c>
      <c r="U653">
        <v>7.0024213075060544</v>
      </c>
      <c r="V653" t="s">
        <v>4</v>
      </c>
      <c r="W653">
        <v>13</v>
      </c>
      <c r="X653" t="s">
        <v>5</v>
      </c>
      <c r="Y653">
        <v>3409</v>
      </c>
      <c r="Z653" t="s">
        <v>822</v>
      </c>
      <c r="AA653" t="s">
        <v>825</v>
      </c>
      <c r="AB653">
        <v>1</v>
      </c>
      <c r="AC653">
        <v>0</v>
      </c>
      <c r="AD653">
        <f t="shared" si="75"/>
        <v>0</v>
      </c>
      <c r="AE653">
        <f t="shared" si="76"/>
        <v>0</v>
      </c>
      <c r="AF653">
        <v>80</v>
      </c>
      <c r="AG653">
        <v>2542</v>
      </c>
      <c r="AH653">
        <v>10.817868055958529</v>
      </c>
      <c r="AI653">
        <v>0</v>
      </c>
      <c r="AJ653">
        <v>1.494206115603447E-2</v>
      </c>
      <c r="AK653">
        <v>0.9850580096244812</v>
      </c>
      <c r="AL653">
        <v>0</v>
      </c>
      <c r="AM653">
        <v>1</v>
      </c>
    </row>
    <row r="654" spans="1:39" x14ac:dyDescent="0.2">
      <c r="A654" t="s">
        <v>0</v>
      </c>
      <c r="B654" t="s">
        <v>1</v>
      </c>
      <c r="C654" t="s">
        <v>2</v>
      </c>
      <c r="D654" t="s">
        <v>466</v>
      </c>
      <c r="E654">
        <v>2.1563959467843108</v>
      </c>
      <c r="F654">
        <v>377</v>
      </c>
      <c r="G654">
        <v>120</v>
      </c>
      <c r="H654">
        <v>0.3183023872679045</v>
      </c>
      <c r="I654">
        <v>127918</v>
      </c>
      <c r="J654">
        <v>339.30503978779842</v>
      </c>
      <c r="K654">
        <v>3.694960212201591</v>
      </c>
      <c r="L654">
        <f t="shared" si="73"/>
        <v>3.2704317812222272</v>
      </c>
      <c r="M654">
        <v>5.4606786657711286</v>
      </c>
      <c r="N654">
        <f t="shared" si="70"/>
        <v>0.99204244031830235</v>
      </c>
      <c r="O654" s="1">
        <f t="shared" si="71"/>
        <v>0.15119363395225463</v>
      </c>
      <c r="P654" s="1">
        <f t="shared" si="72"/>
        <v>0</v>
      </c>
      <c r="Q654" s="1">
        <f t="shared" si="74"/>
        <v>7.9575596816976457E-3</v>
      </c>
      <c r="R654">
        <v>10</v>
      </c>
      <c r="S654">
        <v>124</v>
      </c>
      <c r="T654">
        <v>7</v>
      </c>
      <c r="U654">
        <v>7.0024213075060544</v>
      </c>
      <c r="V654" t="s">
        <v>4</v>
      </c>
      <c r="W654">
        <v>13</v>
      </c>
      <c r="X654" t="s">
        <v>5</v>
      </c>
      <c r="Y654">
        <v>3409</v>
      </c>
      <c r="Z654" t="s">
        <v>826</v>
      </c>
      <c r="AA654" t="s">
        <v>827</v>
      </c>
      <c r="AB654">
        <v>3</v>
      </c>
      <c r="AC654">
        <v>0</v>
      </c>
      <c r="AD654">
        <f t="shared" si="75"/>
        <v>0</v>
      </c>
      <c r="AE654">
        <f t="shared" si="76"/>
        <v>0</v>
      </c>
      <c r="AF654">
        <v>274</v>
      </c>
      <c r="AG654">
        <v>71</v>
      </c>
      <c r="AH654">
        <v>3.7963235092278982</v>
      </c>
      <c r="AI654">
        <v>0</v>
      </c>
      <c r="AJ654">
        <v>1.4618506655097009E-2</v>
      </c>
      <c r="AK654">
        <v>0.98538148403167725</v>
      </c>
      <c r="AL654">
        <v>0</v>
      </c>
      <c r="AM654">
        <v>1</v>
      </c>
    </row>
    <row r="655" spans="1:39" x14ac:dyDescent="0.2">
      <c r="A655" t="s">
        <v>0</v>
      </c>
      <c r="B655" t="s">
        <v>1</v>
      </c>
      <c r="C655" t="s">
        <v>2</v>
      </c>
      <c r="D655" t="s">
        <v>466</v>
      </c>
      <c r="E655">
        <v>2.15639599824924</v>
      </c>
      <c r="F655">
        <v>377</v>
      </c>
      <c r="G655">
        <v>120</v>
      </c>
      <c r="H655">
        <v>0.3183023872679045</v>
      </c>
      <c r="I655">
        <v>127918</v>
      </c>
      <c r="J655">
        <v>339.30503978779842</v>
      </c>
      <c r="K655">
        <v>3.694960212201591</v>
      </c>
      <c r="L655">
        <f t="shared" si="73"/>
        <v>3.2704317812222272</v>
      </c>
      <c r="M655">
        <v>5.4606786657711286</v>
      </c>
      <c r="N655">
        <f t="shared" si="70"/>
        <v>0.99204244031830235</v>
      </c>
      <c r="O655" s="1">
        <f t="shared" si="71"/>
        <v>0.15119363395225463</v>
      </c>
      <c r="P655" s="1">
        <f t="shared" si="72"/>
        <v>0</v>
      </c>
      <c r="Q655" s="1">
        <f t="shared" si="74"/>
        <v>7.9575596816976457E-3</v>
      </c>
      <c r="R655">
        <v>10</v>
      </c>
      <c r="S655">
        <v>124</v>
      </c>
      <c r="T655">
        <v>7</v>
      </c>
      <c r="U655">
        <v>7.0024213075060544</v>
      </c>
      <c r="V655" t="s">
        <v>4</v>
      </c>
      <c r="W655">
        <v>13</v>
      </c>
      <c r="X655" t="s">
        <v>5</v>
      </c>
      <c r="Y655">
        <v>3409</v>
      </c>
      <c r="Z655" t="s">
        <v>828</v>
      </c>
      <c r="AA655" t="s">
        <v>829</v>
      </c>
      <c r="AB655">
        <v>3</v>
      </c>
      <c r="AC655">
        <v>0</v>
      </c>
      <c r="AD655">
        <f t="shared" si="75"/>
        <v>0</v>
      </c>
      <c r="AE655">
        <f t="shared" si="76"/>
        <v>0</v>
      </c>
      <c r="AF655">
        <v>346</v>
      </c>
      <c r="AG655">
        <v>633</v>
      </c>
      <c r="AH655">
        <v>7.4018856138456348</v>
      </c>
      <c r="AI655">
        <v>0</v>
      </c>
      <c r="AJ655">
        <v>2.067712880671024E-2</v>
      </c>
      <c r="AK655">
        <v>0.97932279109954834</v>
      </c>
      <c r="AL655">
        <v>0</v>
      </c>
      <c r="AM655">
        <v>1</v>
      </c>
    </row>
    <row r="656" spans="1:39" x14ac:dyDescent="0.2">
      <c r="A656" t="s">
        <v>0</v>
      </c>
      <c r="B656" t="s">
        <v>1</v>
      </c>
      <c r="C656" t="s">
        <v>2</v>
      </c>
      <c r="D656" t="s">
        <v>466</v>
      </c>
      <c r="E656">
        <v>2.1563960636650799</v>
      </c>
      <c r="F656">
        <v>377</v>
      </c>
      <c r="G656">
        <v>120</v>
      </c>
      <c r="H656">
        <v>0.3183023872679045</v>
      </c>
      <c r="I656">
        <v>127918</v>
      </c>
      <c r="J656">
        <v>339.30503978779842</v>
      </c>
      <c r="K656">
        <v>3.694960212201591</v>
      </c>
      <c r="L656">
        <f t="shared" si="73"/>
        <v>3.2704317812222272</v>
      </c>
      <c r="M656">
        <v>5.4606786657711286</v>
      </c>
      <c r="N656">
        <f t="shared" si="70"/>
        <v>0.99204244031830235</v>
      </c>
      <c r="O656" s="1">
        <f t="shared" si="71"/>
        <v>0.15119363395225463</v>
      </c>
      <c r="P656" s="1">
        <f t="shared" si="72"/>
        <v>0</v>
      </c>
      <c r="Q656" s="1">
        <f t="shared" si="74"/>
        <v>7.9575596816976457E-3</v>
      </c>
      <c r="R656">
        <v>10</v>
      </c>
      <c r="S656">
        <v>124</v>
      </c>
      <c r="T656">
        <v>7</v>
      </c>
      <c r="U656">
        <v>7.0024213075060544</v>
      </c>
      <c r="V656" t="s">
        <v>4</v>
      </c>
      <c r="W656">
        <v>13</v>
      </c>
      <c r="X656" t="s">
        <v>5</v>
      </c>
      <c r="Y656">
        <v>3409</v>
      </c>
      <c r="Z656" t="s">
        <v>47</v>
      </c>
      <c r="AA656" t="s">
        <v>830</v>
      </c>
      <c r="AB656">
        <v>4</v>
      </c>
      <c r="AC656">
        <v>0</v>
      </c>
      <c r="AD656">
        <f t="shared" si="75"/>
        <v>0</v>
      </c>
      <c r="AE656">
        <f t="shared" si="76"/>
        <v>0</v>
      </c>
      <c r="AF656">
        <v>140</v>
      </c>
      <c r="AG656">
        <v>233422</v>
      </c>
      <c r="AH656">
        <v>7.5503493730242939</v>
      </c>
      <c r="AI656">
        <v>0</v>
      </c>
      <c r="AJ656">
        <v>2.190425060689449E-2</v>
      </c>
      <c r="AK656">
        <v>0.97809576988220215</v>
      </c>
      <c r="AL656">
        <v>0</v>
      </c>
      <c r="AM656">
        <v>1</v>
      </c>
    </row>
    <row r="657" spans="1:39" x14ac:dyDescent="0.2">
      <c r="A657" t="s">
        <v>0</v>
      </c>
      <c r="B657" t="s">
        <v>1</v>
      </c>
      <c r="C657" t="s">
        <v>2</v>
      </c>
      <c r="D657" t="s">
        <v>466</v>
      </c>
      <c r="E657">
        <v>2.156396119406808</v>
      </c>
      <c r="F657">
        <v>377</v>
      </c>
      <c r="G657">
        <v>120</v>
      </c>
      <c r="H657">
        <v>0.3183023872679045</v>
      </c>
      <c r="I657">
        <v>127918</v>
      </c>
      <c r="J657">
        <v>339.30503978779842</v>
      </c>
      <c r="K657">
        <v>3.694960212201591</v>
      </c>
      <c r="L657">
        <f t="shared" si="73"/>
        <v>3.2704317812222272</v>
      </c>
      <c r="M657">
        <v>5.4606786657711286</v>
      </c>
      <c r="N657">
        <f t="shared" si="70"/>
        <v>0.99204244031830235</v>
      </c>
      <c r="O657" s="1">
        <f t="shared" si="71"/>
        <v>0.15119363395225463</v>
      </c>
      <c r="P657" s="1">
        <f t="shared" si="72"/>
        <v>0</v>
      </c>
      <c r="Q657" s="1">
        <f t="shared" si="74"/>
        <v>7.9575596816976457E-3</v>
      </c>
      <c r="R657">
        <v>10</v>
      </c>
      <c r="S657">
        <v>124</v>
      </c>
      <c r="T657">
        <v>7</v>
      </c>
      <c r="U657">
        <v>7.0024213075060544</v>
      </c>
      <c r="V657" t="s">
        <v>4</v>
      </c>
      <c r="W657">
        <v>13</v>
      </c>
      <c r="X657" t="s">
        <v>5</v>
      </c>
      <c r="Y657">
        <v>3409</v>
      </c>
      <c r="Z657" t="s">
        <v>831</v>
      </c>
      <c r="AA657" t="s">
        <v>832</v>
      </c>
      <c r="AB657">
        <v>2</v>
      </c>
      <c r="AC657">
        <v>0</v>
      </c>
      <c r="AD657">
        <f t="shared" si="75"/>
        <v>0</v>
      </c>
      <c r="AE657">
        <f t="shared" si="76"/>
        <v>0</v>
      </c>
      <c r="AF657">
        <v>479</v>
      </c>
      <c r="AG657">
        <v>65</v>
      </c>
      <c r="AH657">
        <v>7.8898015180753758</v>
      </c>
      <c r="AI657">
        <v>1</v>
      </c>
      <c r="AJ657">
        <v>2.025281265377998E-2</v>
      </c>
      <c r="AK657">
        <v>0.97974717617034912</v>
      </c>
      <c r="AL657">
        <v>0</v>
      </c>
      <c r="AM657">
        <v>1</v>
      </c>
    </row>
    <row r="658" spans="1:39" x14ac:dyDescent="0.2">
      <c r="A658" t="s">
        <v>0</v>
      </c>
      <c r="B658" t="s">
        <v>1</v>
      </c>
      <c r="C658" t="s">
        <v>2</v>
      </c>
      <c r="D658" t="s">
        <v>466</v>
      </c>
      <c r="E658">
        <v>2.1563961852777132</v>
      </c>
      <c r="F658">
        <v>377</v>
      </c>
      <c r="G658">
        <v>120</v>
      </c>
      <c r="H658">
        <v>0.3183023872679045</v>
      </c>
      <c r="I658">
        <v>127918</v>
      </c>
      <c r="J658">
        <v>339.30503978779842</v>
      </c>
      <c r="K658">
        <v>3.694960212201591</v>
      </c>
      <c r="L658">
        <f t="shared" si="73"/>
        <v>3.2704317812222272</v>
      </c>
      <c r="M658">
        <v>5.4606786657711286</v>
      </c>
      <c r="N658">
        <f t="shared" si="70"/>
        <v>0.99204244031830235</v>
      </c>
      <c r="O658" s="1">
        <f t="shared" si="71"/>
        <v>0.15119363395225463</v>
      </c>
      <c r="P658" s="1">
        <f t="shared" si="72"/>
        <v>0</v>
      </c>
      <c r="Q658" s="1">
        <f t="shared" si="74"/>
        <v>7.9575596816976457E-3</v>
      </c>
      <c r="R658">
        <v>10</v>
      </c>
      <c r="S658">
        <v>124</v>
      </c>
      <c r="T658">
        <v>7</v>
      </c>
      <c r="U658">
        <v>7.0024213075060544</v>
      </c>
      <c r="V658" t="s">
        <v>4</v>
      </c>
      <c r="W658">
        <v>13</v>
      </c>
      <c r="X658" t="s">
        <v>5</v>
      </c>
      <c r="Y658">
        <v>3409</v>
      </c>
      <c r="Z658" t="s">
        <v>505</v>
      </c>
      <c r="AA658" t="s">
        <v>833</v>
      </c>
      <c r="AB658">
        <v>8</v>
      </c>
      <c r="AC658">
        <v>0</v>
      </c>
      <c r="AD658">
        <f t="shared" si="75"/>
        <v>0</v>
      </c>
      <c r="AE658">
        <f t="shared" si="76"/>
        <v>0</v>
      </c>
      <c r="AF658">
        <v>492</v>
      </c>
      <c r="AG658">
        <v>29313</v>
      </c>
      <c r="AH658">
        <v>7.4405614466503049</v>
      </c>
      <c r="AI658">
        <v>0</v>
      </c>
      <c r="AJ658">
        <v>1.504202838987112E-2</v>
      </c>
      <c r="AK658">
        <v>0.98495793342590332</v>
      </c>
      <c r="AL658">
        <v>0</v>
      </c>
      <c r="AM658">
        <v>1</v>
      </c>
    </row>
    <row r="659" spans="1:39" x14ac:dyDescent="0.2">
      <c r="A659" t="s">
        <v>0</v>
      </c>
      <c r="B659" t="s">
        <v>1</v>
      </c>
      <c r="C659" t="s">
        <v>2</v>
      </c>
      <c r="D659" t="s">
        <v>466</v>
      </c>
      <c r="E659">
        <v>2.1563962519160009</v>
      </c>
      <c r="F659">
        <v>377</v>
      </c>
      <c r="G659">
        <v>120</v>
      </c>
      <c r="H659">
        <v>0.3183023872679045</v>
      </c>
      <c r="I659">
        <v>127918</v>
      </c>
      <c r="J659">
        <v>339.30503978779842</v>
      </c>
      <c r="K659">
        <v>3.694960212201591</v>
      </c>
      <c r="L659">
        <f t="shared" si="73"/>
        <v>3.2704317812222272</v>
      </c>
      <c r="M659">
        <v>5.4606786657711286</v>
      </c>
      <c r="N659">
        <f t="shared" si="70"/>
        <v>0.99204244031830235</v>
      </c>
      <c r="O659" s="1">
        <f t="shared" si="71"/>
        <v>0.15119363395225463</v>
      </c>
      <c r="P659" s="1">
        <f t="shared" si="72"/>
        <v>0</v>
      </c>
      <c r="Q659" s="1">
        <f t="shared" si="74"/>
        <v>7.9575596816976457E-3</v>
      </c>
      <c r="R659">
        <v>10</v>
      </c>
      <c r="S659">
        <v>124</v>
      </c>
      <c r="T659">
        <v>7</v>
      </c>
      <c r="U659">
        <v>7.0024213075060544</v>
      </c>
      <c r="V659" t="s">
        <v>4</v>
      </c>
      <c r="W659">
        <v>13</v>
      </c>
      <c r="X659" t="s">
        <v>5</v>
      </c>
      <c r="Y659">
        <v>3409</v>
      </c>
      <c r="Z659" t="s">
        <v>563</v>
      </c>
      <c r="AA659" t="s">
        <v>834</v>
      </c>
      <c r="AB659">
        <v>2</v>
      </c>
      <c r="AC659">
        <v>0</v>
      </c>
      <c r="AD659">
        <f t="shared" si="75"/>
        <v>0</v>
      </c>
      <c r="AE659">
        <f t="shared" si="76"/>
        <v>0</v>
      </c>
      <c r="AF659">
        <v>231</v>
      </c>
      <c r="AG659">
        <v>19519</v>
      </c>
      <c r="AH659">
        <v>5.7654914481270243</v>
      </c>
      <c r="AI659">
        <v>0</v>
      </c>
      <c r="AJ659">
        <v>1.0336124338209631E-2</v>
      </c>
      <c r="AK659">
        <v>0.98966389894485474</v>
      </c>
      <c r="AL659">
        <v>0</v>
      </c>
      <c r="AM659">
        <v>1</v>
      </c>
    </row>
    <row r="660" spans="1:39" x14ac:dyDescent="0.2">
      <c r="A660" t="s">
        <v>0</v>
      </c>
      <c r="B660" t="s">
        <v>1</v>
      </c>
      <c r="C660" t="s">
        <v>2</v>
      </c>
      <c r="D660" t="s">
        <v>466</v>
      </c>
      <c r="E660">
        <v>2.1563963186367929</v>
      </c>
      <c r="F660">
        <v>377</v>
      </c>
      <c r="G660">
        <v>120</v>
      </c>
      <c r="H660">
        <v>0.3183023872679045</v>
      </c>
      <c r="I660">
        <v>127918</v>
      </c>
      <c r="J660">
        <v>339.30503978779842</v>
      </c>
      <c r="K660">
        <v>3.694960212201591</v>
      </c>
      <c r="L660">
        <f t="shared" si="73"/>
        <v>3.2704317812222272</v>
      </c>
      <c r="M660">
        <v>5.4606786657711286</v>
      </c>
      <c r="N660">
        <f t="shared" si="70"/>
        <v>0.99204244031830235</v>
      </c>
      <c r="O660" s="1">
        <f t="shared" si="71"/>
        <v>0.15119363395225463</v>
      </c>
      <c r="P660" s="1">
        <f t="shared" si="72"/>
        <v>0</v>
      </c>
      <c r="Q660" s="1">
        <f t="shared" si="74"/>
        <v>7.9575596816976457E-3</v>
      </c>
      <c r="R660">
        <v>10</v>
      </c>
      <c r="S660">
        <v>124</v>
      </c>
      <c r="T660">
        <v>7</v>
      </c>
      <c r="U660">
        <v>7.0024213075060544</v>
      </c>
      <c r="V660" t="s">
        <v>4</v>
      </c>
      <c r="W660">
        <v>13</v>
      </c>
      <c r="X660" t="s">
        <v>5</v>
      </c>
      <c r="Y660">
        <v>3409</v>
      </c>
      <c r="Z660" t="s">
        <v>152</v>
      </c>
      <c r="AA660" t="s">
        <v>835</v>
      </c>
      <c r="AB660">
        <v>3</v>
      </c>
      <c r="AC660">
        <v>0</v>
      </c>
      <c r="AD660">
        <f t="shared" si="75"/>
        <v>0</v>
      </c>
      <c r="AE660">
        <f t="shared" si="76"/>
        <v>0</v>
      </c>
      <c r="AF660">
        <v>2424</v>
      </c>
      <c r="AG660">
        <v>0</v>
      </c>
      <c r="AH660" t="s">
        <v>140</v>
      </c>
      <c r="AI660">
        <v>0</v>
      </c>
      <c r="AJ660">
        <v>9.9115585908293724E-3</v>
      </c>
      <c r="AK660">
        <v>0.99008840322494507</v>
      </c>
      <c r="AL660">
        <v>0</v>
      </c>
      <c r="AM660">
        <v>1</v>
      </c>
    </row>
    <row r="661" spans="1:39" x14ac:dyDescent="0.2">
      <c r="A661" t="s">
        <v>0</v>
      </c>
      <c r="B661" t="s">
        <v>1</v>
      </c>
      <c r="C661" t="s">
        <v>2</v>
      </c>
      <c r="D661" t="s">
        <v>466</v>
      </c>
      <c r="E661">
        <v>2.156396384725741</v>
      </c>
      <c r="F661">
        <v>377</v>
      </c>
      <c r="G661">
        <v>120</v>
      </c>
      <c r="H661">
        <v>0.3183023872679045</v>
      </c>
      <c r="I661">
        <v>127918</v>
      </c>
      <c r="J661">
        <v>339.30503978779842</v>
      </c>
      <c r="K661">
        <v>3.694960212201591</v>
      </c>
      <c r="L661">
        <f t="shared" si="73"/>
        <v>3.2704317812222272</v>
      </c>
      <c r="M661">
        <v>5.4606786657711286</v>
      </c>
      <c r="N661">
        <f t="shared" si="70"/>
        <v>0.99204244031830235</v>
      </c>
      <c r="O661" s="1">
        <f t="shared" si="71"/>
        <v>0.15119363395225463</v>
      </c>
      <c r="P661" s="1">
        <f t="shared" si="72"/>
        <v>0</v>
      </c>
      <c r="Q661" s="1">
        <f t="shared" si="74"/>
        <v>7.9575596816976457E-3</v>
      </c>
      <c r="R661">
        <v>10</v>
      </c>
      <c r="S661">
        <v>124</v>
      </c>
      <c r="T661">
        <v>7</v>
      </c>
      <c r="U661">
        <v>7.0024213075060544</v>
      </c>
      <c r="V661" t="s">
        <v>4</v>
      </c>
      <c r="W661">
        <v>13</v>
      </c>
      <c r="X661" t="s">
        <v>5</v>
      </c>
      <c r="Y661">
        <v>3409</v>
      </c>
      <c r="Z661" t="s">
        <v>55</v>
      </c>
      <c r="AA661" t="s">
        <v>836</v>
      </c>
      <c r="AB661">
        <v>10</v>
      </c>
      <c r="AC661">
        <v>1</v>
      </c>
      <c r="AD661">
        <f t="shared" si="75"/>
        <v>0</v>
      </c>
      <c r="AE661">
        <f t="shared" si="76"/>
        <v>0</v>
      </c>
      <c r="AF661">
        <v>878</v>
      </c>
      <c r="AG661">
        <v>89466</v>
      </c>
      <c r="AH661">
        <v>8.0032113330687427</v>
      </c>
      <c r="AI661">
        <v>0</v>
      </c>
      <c r="AJ661">
        <v>1.24889649450779E-2</v>
      </c>
      <c r="AK661">
        <v>0.9875110387802124</v>
      </c>
      <c r="AL661">
        <v>0</v>
      </c>
      <c r="AM661">
        <v>1</v>
      </c>
    </row>
    <row r="662" spans="1:39" x14ac:dyDescent="0.2">
      <c r="A662" t="s">
        <v>0</v>
      </c>
      <c r="B662" t="s">
        <v>1</v>
      </c>
      <c r="C662" t="s">
        <v>2</v>
      </c>
      <c r="D662" t="s">
        <v>466</v>
      </c>
      <c r="E662">
        <v>2.1563964483784588</v>
      </c>
      <c r="F662">
        <v>377</v>
      </c>
      <c r="G662">
        <v>120</v>
      </c>
      <c r="H662">
        <v>0.3183023872679045</v>
      </c>
      <c r="I662">
        <v>127918</v>
      </c>
      <c r="J662">
        <v>339.30503978779842</v>
      </c>
      <c r="K662">
        <v>3.694960212201591</v>
      </c>
      <c r="L662">
        <f t="shared" si="73"/>
        <v>3.2704317812222272</v>
      </c>
      <c r="M662">
        <v>5.4606786657711286</v>
      </c>
      <c r="N662">
        <f t="shared" si="70"/>
        <v>0.99204244031830235</v>
      </c>
      <c r="O662" s="1">
        <f t="shared" si="71"/>
        <v>0.15119363395225463</v>
      </c>
      <c r="P662" s="1">
        <f t="shared" si="72"/>
        <v>0</v>
      </c>
      <c r="Q662" s="1">
        <f t="shared" si="74"/>
        <v>7.9575596816976457E-3</v>
      </c>
      <c r="R662">
        <v>10</v>
      </c>
      <c r="S662">
        <v>124</v>
      </c>
      <c r="T662">
        <v>7</v>
      </c>
      <c r="U662">
        <v>7.0024213075060544</v>
      </c>
      <c r="V662" t="s">
        <v>4</v>
      </c>
      <c r="W662">
        <v>13</v>
      </c>
      <c r="X662" t="s">
        <v>5</v>
      </c>
      <c r="Y662">
        <v>3409</v>
      </c>
      <c r="Z662" t="s">
        <v>837</v>
      </c>
      <c r="AA662" t="s">
        <v>838</v>
      </c>
      <c r="AB662">
        <v>1</v>
      </c>
      <c r="AC662">
        <v>0</v>
      </c>
      <c r="AD662">
        <f t="shared" si="75"/>
        <v>0</v>
      </c>
      <c r="AE662">
        <f t="shared" si="76"/>
        <v>0</v>
      </c>
      <c r="AF662">
        <v>991</v>
      </c>
      <c r="AG662">
        <v>7030</v>
      </c>
      <c r="AH662">
        <v>6.2578554708999166</v>
      </c>
      <c r="AI662">
        <v>0</v>
      </c>
      <c r="AJ662">
        <v>1.3361312448978421E-2</v>
      </c>
      <c r="AK662">
        <v>0.98663866519927979</v>
      </c>
      <c r="AL662">
        <v>0</v>
      </c>
      <c r="AM662">
        <v>1</v>
      </c>
    </row>
    <row r="663" spans="1:39" x14ac:dyDescent="0.2">
      <c r="A663" t="s">
        <v>0</v>
      </c>
      <c r="B663" t="s">
        <v>1</v>
      </c>
      <c r="C663" t="s">
        <v>2</v>
      </c>
      <c r="D663" t="s">
        <v>466</v>
      </c>
      <c r="E663">
        <v>2.156396498733641</v>
      </c>
      <c r="F663">
        <v>377</v>
      </c>
      <c r="G663">
        <v>120</v>
      </c>
      <c r="H663">
        <v>0.3183023872679045</v>
      </c>
      <c r="I663">
        <v>127918</v>
      </c>
      <c r="J663">
        <v>339.30503978779842</v>
      </c>
      <c r="K663">
        <v>3.694960212201591</v>
      </c>
      <c r="L663">
        <f t="shared" si="73"/>
        <v>3.2704317812222272</v>
      </c>
      <c r="M663">
        <v>5.4606786657711286</v>
      </c>
      <c r="N663">
        <f t="shared" si="70"/>
        <v>0.99204244031830235</v>
      </c>
      <c r="O663" s="1">
        <f t="shared" si="71"/>
        <v>0.15119363395225463</v>
      </c>
      <c r="P663" s="1">
        <f t="shared" si="72"/>
        <v>0</v>
      </c>
      <c r="Q663" s="1">
        <f t="shared" si="74"/>
        <v>7.9575596816976457E-3</v>
      </c>
      <c r="R663">
        <v>10</v>
      </c>
      <c r="S663">
        <v>124</v>
      </c>
      <c r="T663">
        <v>7</v>
      </c>
      <c r="U663">
        <v>7.0024213075060544</v>
      </c>
      <c r="V663" t="s">
        <v>4</v>
      </c>
      <c r="W663">
        <v>13</v>
      </c>
      <c r="X663" t="s">
        <v>5</v>
      </c>
      <c r="Y663">
        <v>3409</v>
      </c>
      <c r="Z663" t="s">
        <v>47</v>
      </c>
      <c r="AA663" t="s">
        <v>839</v>
      </c>
      <c r="AB663">
        <v>6</v>
      </c>
      <c r="AC663">
        <v>0</v>
      </c>
      <c r="AD663">
        <f t="shared" si="75"/>
        <v>0</v>
      </c>
      <c r="AE663">
        <f t="shared" si="76"/>
        <v>0</v>
      </c>
      <c r="AF663">
        <v>1374</v>
      </c>
      <c r="AG663">
        <v>233422</v>
      </c>
      <c r="AH663">
        <v>7.5503498124130202</v>
      </c>
      <c r="AI663">
        <v>0</v>
      </c>
      <c r="AJ663">
        <v>1.2005426920950409E-2</v>
      </c>
      <c r="AK663">
        <v>0.98799455165863037</v>
      </c>
      <c r="AL663">
        <v>0</v>
      </c>
      <c r="AM663">
        <v>1</v>
      </c>
    </row>
    <row r="664" spans="1:39" x14ac:dyDescent="0.2">
      <c r="A664" t="s">
        <v>0</v>
      </c>
      <c r="B664" t="s">
        <v>1</v>
      </c>
      <c r="C664" t="s">
        <v>2</v>
      </c>
      <c r="D664" t="s">
        <v>466</v>
      </c>
      <c r="E664">
        <v>2.1563965650084951</v>
      </c>
      <c r="F664">
        <v>377</v>
      </c>
      <c r="G664">
        <v>120</v>
      </c>
      <c r="H664">
        <v>0.3183023872679045</v>
      </c>
      <c r="I664">
        <v>127918</v>
      </c>
      <c r="J664">
        <v>339.30503978779842</v>
      </c>
      <c r="K664">
        <v>3.694960212201591</v>
      </c>
      <c r="L664">
        <f t="shared" si="73"/>
        <v>3.2704317812222272</v>
      </c>
      <c r="M664">
        <v>5.4606786657711286</v>
      </c>
      <c r="N664">
        <f t="shared" si="70"/>
        <v>0.99204244031830235</v>
      </c>
      <c r="O664" s="1">
        <f t="shared" si="71"/>
        <v>0.15119363395225463</v>
      </c>
      <c r="P664" s="1">
        <f t="shared" si="72"/>
        <v>0</v>
      </c>
      <c r="Q664" s="1">
        <f t="shared" si="74"/>
        <v>7.9575596816976457E-3</v>
      </c>
      <c r="R664">
        <v>10</v>
      </c>
      <c r="S664">
        <v>124</v>
      </c>
      <c r="T664">
        <v>7</v>
      </c>
      <c r="U664">
        <v>7.0024213075060544</v>
      </c>
      <c r="V664" t="s">
        <v>4</v>
      </c>
      <c r="W664">
        <v>13</v>
      </c>
      <c r="X664" t="s">
        <v>5</v>
      </c>
      <c r="Y664">
        <v>3409</v>
      </c>
      <c r="Z664" t="s">
        <v>505</v>
      </c>
      <c r="AA664" t="s">
        <v>840</v>
      </c>
      <c r="AB664">
        <v>3</v>
      </c>
      <c r="AC664">
        <v>0</v>
      </c>
      <c r="AD664">
        <f t="shared" si="75"/>
        <v>0</v>
      </c>
      <c r="AE664">
        <f t="shared" si="76"/>
        <v>0</v>
      </c>
      <c r="AF664">
        <v>206</v>
      </c>
      <c r="AG664">
        <v>29313</v>
      </c>
      <c r="AH664">
        <v>7.4405618282028154</v>
      </c>
      <c r="AI664">
        <v>0</v>
      </c>
      <c r="AJ664">
        <v>1.3183285482227801E-2</v>
      </c>
      <c r="AK664">
        <v>0.98681670427322388</v>
      </c>
      <c r="AL664">
        <v>0</v>
      </c>
      <c r="AM664">
        <v>1</v>
      </c>
    </row>
    <row r="665" spans="1:39" x14ac:dyDescent="0.2">
      <c r="A665" t="s">
        <v>0</v>
      </c>
      <c r="B665" t="s">
        <v>1</v>
      </c>
      <c r="C665" t="s">
        <v>2</v>
      </c>
      <c r="D665" t="s">
        <v>466</v>
      </c>
      <c r="E665">
        <v>2.156396631032818</v>
      </c>
      <c r="F665">
        <v>377</v>
      </c>
      <c r="G665">
        <v>120</v>
      </c>
      <c r="H665">
        <v>0.3183023872679045</v>
      </c>
      <c r="I665">
        <v>127918</v>
      </c>
      <c r="J665">
        <v>339.30503978779842</v>
      </c>
      <c r="K665">
        <v>3.694960212201591</v>
      </c>
      <c r="L665">
        <f t="shared" si="73"/>
        <v>3.2704317812222272</v>
      </c>
      <c r="M665">
        <v>5.4606786657711286</v>
      </c>
      <c r="N665">
        <f t="shared" si="70"/>
        <v>0.99204244031830235</v>
      </c>
      <c r="O665" s="1">
        <f t="shared" si="71"/>
        <v>0.15119363395225463</v>
      </c>
      <c r="P665" s="1">
        <f t="shared" si="72"/>
        <v>0</v>
      </c>
      <c r="Q665" s="1">
        <f t="shared" si="74"/>
        <v>7.9575596816976457E-3</v>
      </c>
      <c r="R665">
        <v>10</v>
      </c>
      <c r="S665">
        <v>124</v>
      </c>
      <c r="T665">
        <v>7</v>
      </c>
      <c r="U665">
        <v>7.0024213075060544</v>
      </c>
      <c r="V665" t="s">
        <v>4</v>
      </c>
      <c r="W665">
        <v>13</v>
      </c>
      <c r="X665" t="s">
        <v>5</v>
      </c>
      <c r="Y665">
        <v>3409</v>
      </c>
      <c r="Z665" t="s">
        <v>14</v>
      </c>
      <c r="AA665" t="s">
        <v>841</v>
      </c>
      <c r="AB665">
        <v>5</v>
      </c>
      <c r="AC665">
        <v>0</v>
      </c>
      <c r="AD665">
        <f t="shared" si="75"/>
        <v>0</v>
      </c>
      <c r="AE665">
        <f t="shared" si="76"/>
        <v>0</v>
      </c>
      <c r="AF665">
        <v>444</v>
      </c>
      <c r="AG665">
        <v>17385</v>
      </c>
      <c r="AH665">
        <v>1.303170861589801</v>
      </c>
      <c r="AI665">
        <v>0</v>
      </c>
      <c r="AJ665">
        <v>1.179109700024128E-2</v>
      </c>
      <c r="AK665">
        <v>0.98820888996124268</v>
      </c>
      <c r="AL665">
        <v>0</v>
      </c>
      <c r="AM665">
        <v>1</v>
      </c>
    </row>
    <row r="666" spans="1:39" x14ac:dyDescent="0.2">
      <c r="A666" t="s">
        <v>0</v>
      </c>
      <c r="B666" t="s">
        <v>1</v>
      </c>
      <c r="C666" t="s">
        <v>2</v>
      </c>
      <c r="D666" t="s">
        <v>466</v>
      </c>
      <c r="E666">
        <v>2.1563966994411459</v>
      </c>
      <c r="F666">
        <v>377</v>
      </c>
      <c r="G666">
        <v>120</v>
      </c>
      <c r="H666">
        <v>0.3183023872679045</v>
      </c>
      <c r="I666">
        <v>127918</v>
      </c>
      <c r="J666">
        <v>339.30503978779842</v>
      </c>
      <c r="K666">
        <v>3.694960212201591</v>
      </c>
      <c r="L666">
        <f t="shared" si="73"/>
        <v>3.2704317812222272</v>
      </c>
      <c r="M666">
        <v>5.4606786657711286</v>
      </c>
      <c r="N666">
        <f t="shared" si="70"/>
        <v>0.99204244031830235</v>
      </c>
      <c r="O666" s="1">
        <f t="shared" si="71"/>
        <v>0.15119363395225463</v>
      </c>
      <c r="P666" s="1">
        <f t="shared" si="72"/>
        <v>0</v>
      </c>
      <c r="Q666" s="1">
        <f t="shared" si="74"/>
        <v>7.9575596816976457E-3</v>
      </c>
      <c r="R666">
        <v>10</v>
      </c>
      <c r="S666">
        <v>124</v>
      </c>
      <c r="T666">
        <v>7</v>
      </c>
      <c r="U666">
        <v>7.0024213075060544</v>
      </c>
      <c r="V666" t="s">
        <v>4</v>
      </c>
      <c r="W666">
        <v>13</v>
      </c>
      <c r="X666" t="s">
        <v>5</v>
      </c>
      <c r="Y666">
        <v>3409</v>
      </c>
      <c r="Z666" t="s">
        <v>842</v>
      </c>
      <c r="AA666" t="s">
        <v>843</v>
      </c>
      <c r="AB666">
        <v>1</v>
      </c>
      <c r="AC666">
        <v>0</v>
      </c>
      <c r="AD666">
        <f t="shared" si="75"/>
        <v>0</v>
      </c>
      <c r="AE666">
        <f t="shared" si="76"/>
        <v>0</v>
      </c>
      <c r="AF666">
        <v>482</v>
      </c>
      <c r="AG666">
        <v>389</v>
      </c>
      <c r="AH666">
        <v>7.278201370838155</v>
      </c>
      <c r="AI666">
        <v>1</v>
      </c>
      <c r="AJ666">
        <v>1.1261819861829281E-2</v>
      </c>
      <c r="AK666">
        <v>0.98873817920684814</v>
      </c>
      <c r="AL666">
        <v>0</v>
      </c>
      <c r="AM666">
        <v>1</v>
      </c>
    </row>
    <row r="667" spans="1:39" x14ac:dyDescent="0.2">
      <c r="A667" t="s">
        <v>0</v>
      </c>
      <c r="B667" t="s">
        <v>1</v>
      </c>
      <c r="C667" t="s">
        <v>2</v>
      </c>
      <c r="D667" t="s">
        <v>466</v>
      </c>
      <c r="E667">
        <v>2.1563967494063569</v>
      </c>
      <c r="F667">
        <v>377</v>
      </c>
      <c r="G667">
        <v>120</v>
      </c>
      <c r="H667">
        <v>0.3183023872679045</v>
      </c>
      <c r="I667">
        <v>127918</v>
      </c>
      <c r="J667">
        <v>339.30503978779842</v>
      </c>
      <c r="K667">
        <v>3.694960212201591</v>
      </c>
      <c r="L667">
        <f t="shared" si="73"/>
        <v>3.2704317812222272</v>
      </c>
      <c r="M667">
        <v>5.4606786657711286</v>
      </c>
      <c r="N667">
        <f t="shared" si="70"/>
        <v>0.99204244031830235</v>
      </c>
      <c r="O667" s="1">
        <f t="shared" si="71"/>
        <v>0.15119363395225463</v>
      </c>
      <c r="P667" s="1">
        <f t="shared" si="72"/>
        <v>0</v>
      </c>
      <c r="Q667" s="1">
        <f t="shared" si="74"/>
        <v>7.9575596816976457E-3</v>
      </c>
      <c r="R667">
        <v>10</v>
      </c>
      <c r="S667">
        <v>124</v>
      </c>
      <c r="T667">
        <v>7</v>
      </c>
      <c r="U667">
        <v>7.0024213075060544</v>
      </c>
      <c r="V667" t="s">
        <v>4</v>
      </c>
      <c r="W667">
        <v>13</v>
      </c>
      <c r="X667" t="s">
        <v>5</v>
      </c>
      <c r="Y667">
        <v>3409</v>
      </c>
      <c r="Z667" t="s">
        <v>844</v>
      </c>
      <c r="AA667" t="s">
        <v>845</v>
      </c>
      <c r="AB667">
        <v>2</v>
      </c>
      <c r="AC667">
        <v>0</v>
      </c>
      <c r="AD667">
        <f t="shared" si="75"/>
        <v>0</v>
      </c>
      <c r="AE667">
        <f t="shared" si="76"/>
        <v>0</v>
      </c>
      <c r="AF667">
        <v>305</v>
      </c>
      <c r="AG667">
        <v>53284</v>
      </c>
      <c r="AH667">
        <v>3.7149500770553039</v>
      </c>
      <c r="AI667">
        <v>1</v>
      </c>
      <c r="AJ667">
        <v>1.5534429810941219E-2</v>
      </c>
      <c r="AK667">
        <v>0.98446565866470337</v>
      </c>
      <c r="AL667">
        <v>0</v>
      </c>
      <c r="AM667">
        <v>1</v>
      </c>
    </row>
    <row r="668" spans="1:39" x14ac:dyDescent="0.2">
      <c r="A668" t="s">
        <v>0</v>
      </c>
      <c r="B668" t="s">
        <v>1</v>
      </c>
      <c r="C668" t="s">
        <v>2</v>
      </c>
      <c r="D668" t="s">
        <v>466</v>
      </c>
      <c r="E668">
        <v>2.156396815826171</v>
      </c>
      <c r="F668">
        <v>377</v>
      </c>
      <c r="G668">
        <v>120</v>
      </c>
      <c r="H668">
        <v>0.3183023872679045</v>
      </c>
      <c r="I668">
        <v>127918</v>
      </c>
      <c r="J668">
        <v>339.30503978779842</v>
      </c>
      <c r="K668">
        <v>3.694960212201591</v>
      </c>
      <c r="L668">
        <f t="shared" si="73"/>
        <v>3.2704317812222272</v>
      </c>
      <c r="M668">
        <v>5.4606786657711286</v>
      </c>
      <c r="N668">
        <f t="shared" si="70"/>
        <v>0.99204244031830235</v>
      </c>
      <c r="O668" s="1">
        <f t="shared" si="71"/>
        <v>0.15119363395225463</v>
      </c>
      <c r="P668" s="1">
        <f t="shared" si="72"/>
        <v>0</v>
      </c>
      <c r="Q668" s="1">
        <f t="shared" si="74"/>
        <v>7.9575596816976457E-3</v>
      </c>
      <c r="R668">
        <v>10</v>
      </c>
      <c r="S668">
        <v>124</v>
      </c>
      <c r="T668">
        <v>7</v>
      </c>
      <c r="U668">
        <v>7.0024213075060544</v>
      </c>
      <c r="V668" t="s">
        <v>4</v>
      </c>
      <c r="W668">
        <v>13</v>
      </c>
      <c r="X668" t="s">
        <v>5</v>
      </c>
      <c r="Y668">
        <v>3409</v>
      </c>
      <c r="Z668" t="s">
        <v>846</v>
      </c>
      <c r="AA668" t="s">
        <v>847</v>
      </c>
      <c r="AB668">
        <v>2</v>
      </c>
      <c r="AC668">
        <v>0</v>
      </c>
      <c r="AD668">
        <f t="shared" si="75"/>
        <v>0</v>
      </c>
      <c r="AE668">
        <f t="shared" si="76"/>
        <v>0</v>
      </c>
      <c r="AF668">
        <v>199</v>
      </c>
      <c r="AG668">
        <v>7063</v>
      </c>
      <c r="AH668">
        <v>1.071222402933405</v>
      </c>
      <c r="AI668">
        <v>0</v>
      </c>
      <c r="AJ668">
        <v>8.192945271730423E-3</v>
      </c>
      <c r="AK668">
        <v>0.99180704355239868</v>
      </c>
      <c r="AL668">
        <v>0</v>
      </c>
      <c r="AM668">
        <v>1</v>
      </c>
    </row>
    <row r="669" spans="1:39" x14ac:dyDescent="0.2">
      <c r="A669" t="s">
        <v>0</v>
      </c>
      <c r="B669" t="s">
        <v>1</v>
      </c>
      <c r="C669" t="s">
        <v>2</v>
      </c>
      <c r="D669" t="s">
        <v>466</v>
      </c>
      <c r="E669">
        <v>2.156396880987852</v>
      </c>
      <c r="F669">
        <v>377</v>
      </c>
      <c r="G669">
        <v>120</v>
      </c>
      <c r="H669">
        <v>0.3183023872679045</v>
      </c>
      <c r="I669">
        <v>127918</v>
      </c>
      <c r="J669">
        <v>339.30503978779842</v>
      </c>
      <c r="K669">
        <v>3.694960212201591</v>
      </c>
      <c r="L669">
        <f t="shared" si="73"/>
        <v>3.2704317812222272</v>
      </c>
      <c r="M669">
        <v>5.4606786657711286</v>
      </c>
      <c r="N669">
        <f t="shared" si="70"/>
        <v>0.99204244031830235</v>
      </c>
      <c r="O669" s="1">
        <f t="shared" si="71"/>
        <v>0.15119363395225463</v>
      </c>
      <c r="P669" s="1">
        <f t="shared" si="72"/>
        <v>0</v>
      </c>
      <c r="Q669" s="1">
        <f t="shared" si="74"/>
        <v>7.9575596816976457E-3</v>
      </c>
      <c r="R669">
        <v>10</v>
      </c>
      <c r="S669">
        <v>124</v>
      </c>
      <c r="T669">
        <v>7</v>
      </c>
      <c r="U669">
        <v>7.0024213075060544</v>
      </c>
      <c r="V669" t="s">
        <v>4</v>
      </c>
      <c r="W669">
        <v>13</v>
      </c>
      <c r="X669" t="s">
        <v>5</v>
      </c>
      <c r="Y669">
        <v>3409</v>
      </c>
      <c r="Z669" t="s">
        <v>848</v>
      </c>
      <c r="AA669" t="s">
        <v>849</v>
      </c>
      <c r="AB669">
        <v>2</v>
      </c>
      <c r="AC669">
        <v>0</v>
      </c>
      <c r="AD669">
        <f t="shared" si="75"/>
        <v>0</v>
      </c>
      <c r="AE669">
        <f t="shared" si="76"/>
        <v>0</v>
      </c>
      <c r="AF669">
        <v>305</v>
      </c>
      <c r="AG669">
        <v>88920</v>
      </c>
      <c r="AH669">
        <v>2.7941503595464252</v>
      </c>
      <c r="AI669">
        <v>0</v>
      </c>
      <c r="AJ669">
        <v>3.0780669301748279E-2</v>
      </c>
      <c r="AK669">
        <v>0.96921932697296143</v>
      </c>
      <c r="AL669">
        <v>0</v>
      </c>
      <c r="AM669">
        <v>1</v>
      </c>
    </row>
    <row r="670" spans="1:39" x14ac:dyDescent="0.2">
      <c r="A670" t="s">
        <v>0</v>
      </c>
      <c r="B670" t="s">
        <v>1</v>
      </c>
      <c r="C670" t="s">
        <v>2</v>
      </c>
      <c r="D670" t="s">
        <v>466</v>
      </c>
      <c r="E670">
        <v>2.1563969471925701</v>
      </c>
      <c r="F670">
        <v>377</v>
      </c>
      <c r="G670">
        <v>120</v>
      </c>
      <c r="H670">
        <v>0.3183023872679045</v>
      </c>
      <c r="I670">
        <v>127918</v>
      </c>
      <c r="J670">
        <v>339.30503978779842</v>
      </c>
      <c r="K670">
        <v>3.694960212201591</v>
      </c>
      <c r="L670">
        <f t="shared" si="73"/>
        <v>3.2704317812222272</v>
      </c>
      <c r="M670">
        <v>5.4606786657711286</v>
      </c>
      <c r="N670">
        <f t="shared" si="70"/>
        <v>0.99204244031830235</v>
      </c>
      <c r="O670" s="1">
        <f t="shared" si="71"/>
        <v>0.15119363395225463</v>
      </c>
      <c r="P670" s="1">
        <f t="shared" si="72"/>
        <v>0</v>
      </c>
      <c r="Q670" s="1">
        <f t="shared" si="74"/>
        <v>7.9575596816976457E-3</v>
      </c>
      <c r="R670">
        <v>10</v>
      </c>
      <c r="S670">
        <v>124</v>
      </c>
      <c r="T670">
        <v>7</v>
      </c>
      <c r="U670">
        <v>7.0024213075060544</v>
      </c>
      <c r="V670" t="s">
        <v>4</v>
      </c>
      <c r="W670">
        <v>13</v>
      </c>
      <c r="X670" t="s">
        <v>5</v>
      </c>
      <c r="Y670">
        <v>3409</v>
      </c>
      <c r="Z670" t="s">
        <v>55</v>
      </c>
      <c r="AA670" t="s">
        <v>850</v>
      </c>
      <c r="AB670">
        <v>19</v>
      </c>
      <c r="AC670">
        <v>1</v>
      </c>
      <c r="AD670">
        <f t="shared" si="75"/>
        <v>0</v>
      </c>
      <c r="AE670">
        <f t="shared" si="76"/>
        <v>0</v>
      </c>
      <c r="AF670">
        <v>822</v>
      </c>
      <c r="AG670">
        <v>89466</v>
      </c>
      <c r="AH670">
        <v>8.0032119123104373</v>
      </c>
      <c r="AI670">
        <v>0</v>
      </c>
      <c r="AJ670">
        <v>1.0836952365934851E-2</v>
      </c>
      <c r="AK670">
        <v>0.98916304111480713</v>
      </c>
      <c r="AL670">
        <v>0</v>
      </c>
      <c r="AM670">
        <v>1</v>
      </c>
    </row>
    <row r="671" spans="1:39" x14ac:dyDescent="0.2">
      <c r="A671" t="s">
        <v>0</v>
      </c>
      <c r="B671" t="s">
        <v>1</v>
      </c>
      <c r="C671" t="s">
        <v>2</v>
      </c>
      <c r="D671" t="s">
        <v>466</v>
      </c>
      <c r="E671">
        <v>2.1563970135618651</v>
      </c>
      <c r="F671">
        <v>377</v>
      </c>
      <c r="G671">
        <v>120</v>
      </c>
      <c r="H671">
        <v>0.3183023872679045</v>
      </c>
      <c r="I671">
        <v>127918</v>
      </c>
      <c r="J671">
        <v>339.30503978779842</v>
      </c>
      <c r="K671">
        <v>3.694960212201591</v>
      </c>
      <c r="L671">
        <f t="shared" si="73"/>
        <v>3.2704317812222272</v>
      </c>
      <c r="M671">
        <v>5.4606786657711286</v>
      </c>
      <c r="N671">
        <f t="shared" si="70"/>
        <v>0.99204244031830235</v>
      </c>
      <c r="O671" s="1">
        <f t="shared" si="71"/>
        <v>0.15119363395225463</v>
      </c>
      <c r="P671" s="1">
        <f t="shared" si="72"/>
        <v>0</v>
      </c>
      <c r="Q671" s="1">
        <f t="shared" si="74"/>
        <v>7.9575596816976457E-3</v>
      </c>
      <c r="R671">
        <v>10</v>
      </c>
      <c r="S671">
        <v>124</v>
      </c>
      <c r="T671">
        <v>7</v>
      </c>
      <c r="U671">
        <v>7.0024213075060544</v>
      </c>
      <c r="V671" t="s">
        <v>4</v>
      </c>
      <c r="W671">
        <v>13</v>
      </c>
      <c r="X671" t="s">
        <v>5</v>
      </c>
      <c r="Y671">
        <v>3409</v>
      </c>
      <c r="Z671" t="s">
        <v>848</v>
      </c>
      <c r="AA671" t="s">
        <v>851</v>
      </c>
      <c r="AB671">
        <v>2</v>
      </c>
      <c r="AC671">
        <v>0</v>
      </c>
      <c r="AD671">
        <f t="shared" si="75"/>
        <v>0</v>
      </c>
      <c r="AE671">
        <f t="shared" si="76"/>
        <v>0</v>
      </c>
      <c r="AF671">
        <v>27</v>
      </c>
      <c r="AG671">
        <v>88920</v>
      </c>
      <c r="AH671">
        <v>2.7941504745626591</v>
      </c>
      <c r="AI671">
        <v>0</v>
      </c>
      <c r="AJ671">
        <v>7.3289093561470509E-3</v>
      </c>
      <c r="AK671">
        <v>0.99267113208770752</v>
      </c>
      <c r="AL671">
        <v>0</v>
      </c>
      <c r="AM671">
        <v>1</v>
      </c>
    </row>
    <row r="672" spans="1:39" x14ac:dyDescent="0.2">
      <c r="A672" t="s">
        <v>0</v>
      </c>
      <c r="B672" t="s">
        <v>1</v>
      </c>
      <c r="C672" t="s">
        <v>2</v>
      </c>
      <c r="D672" t="s">
        <v>466</v>
      </c>
      <c r="E672">
        <v>2.1563970831483679</v>
      </c>
      <c r="F672">
        <v>377</v>
      </c>
      <c r="G672">
        <v>120</v>
      </c>
      <c r="H672">
        <v>0.3183023872679045</v>
      </c>
      <c r="I672">
        <v>127918</v>
      </c>
      <c r="J672">
        <v>339.30503978779842</v>
      </c>
      <c r="K672">
        <v>3.694960212201591</v>
      </c>
      <c r="L672">
        <f t="shared" si="73"/>
        <v>3.2704317812222272</v>
      </c>
      <c r="M672">
        <v>5.4606786657711286</v>
      </c>
      <c r="N672">
        <f t="shared" si="70"/>
        <v>0.99204244031830235</v>
      </c>
      <c r="O672" s="1">
        <f t="shared" si="71"/>
        <v>0.15119363395225463</v>
      </c>
      <c r="P672" s="1">
        <f t="shared" si="72"/>
        <v>0</v>
      </c>
      <c r="Q672" s="1">
        <f t="shared" si="74"/>
        <v>7.9575596816976457E-3</v>
      </c>
      <c r="R672">
        <v>10</v>
      </c>
      <c r="S672">
        <v>124</v>
      </c>
      <c r="T672">
        <v>7</v>
      </c>
      <c r="U672">
        <v>7.0024213075060544</v>
      </c>
      <c r="V672" t="s">
        <v>4</v>
      </c>
      <c r="W672">
        <v>13</v>
      </c>
      <c r="X672" t="s">
        <v>5</v>
      </c>
      <c r="Y672">
        <v>3409</v>
      </c>
      <c r="Z672" t="s">
        <v>337</v>
      </c>
      <c r="AA672" t="s">
        <v>852</v>
      </c>
      <c r="AB672">
        <v>10</v>
      </c>
      <c r="AC672">
        <v>1</v>
      </c>
      <c r="AD672">
        <f t="shared" si="75"/>
        <v>0</v>
      </c>
      <c r="AE672">
        <f t="shared" si="76"/>
        <v>0</v>
      </c>
      <c r="AF672">
        <v>251</v>
      </c>
      <c r="AG672">
        <v>14412</v>
      </c>
      <c r="AH672">
        <v>5.576113437900525</v>
      </c>
      <c r="AI672">
        <v>0</v>
      </c>
      <c r="AJ672">
        <v>1.5852456912398338E-2</v>
      </c>
      <c r="AK672">
        <v>0.98414754867553711</v>
      </c>
      <c r="AL672">
        <v>0</v>
      </c>
      <c r="AM672">
        <v>1</v>
      </c>
    </row>
    <row r="673" spans="1:39" x14ac:dyDescent="0.2">
      <c r="A673" t="s">
        <v>0</v>
      </c>
      <c r="B673" t="s">
        <v>1</v>
      </c>
      <c r="C673" t="s">
        <v>2</v>
      </c>
      <c r="D673" t="s">
        <v>466</v>
      </c>
      <c r="E673">
        <v>2.1563971402127091</v>
      </c>
      <c r="F673">
        <v>377</v>
      </c>
      <c r="G673">
        <v>120</v>
      </c>
      <c r="H673">
        <v>0.3183023872679045</v>
      </c>
      <c r="I673">
        <v>127918</v>
      </c>
      <c r="J673">
        <v>339.30503978779842</v>
      </c>
      <c r="K673">
        <v>3.694960212201591</v>
      </c>
      <c r="L673">
        <f t="shared" si="73"/>
        <v>3.2704317812222272</v>
      </c>
      <c r="M673">
        <v>5.4606786657711286</v>
      </c>
      <c r="N673">
        <f t="shared" si="70"/>
        <v>0.99204244031830235</v>
      </c>
      <c r="O673" s="1">
        <f t="shared" si="71"/>
        <v>0.15119363395225463</v>
      </c>
      <c r="P673" s="1">
        <f t="shared" si="72"/>
        <v>0</v>
      </c>
      <c r="Q673" s="1">
        <f t="shared" si="74"/>
        <v>7.9575596816976457E-3</v>
      </c>
      <c r="R673">
        <v>10</v>
      </c>
      <c r="S673">
        <v>124</v>
      </c>
      <c r="T673">
        <v>7</v>
      </c>
      <c r="U673">
        <v>7.0024213075060544</v>
      </c>
      <c r="V673" t="s">
        <v>4</v>
      </c>
      <c r="W673">
        <v>13</v>
      </c>
      <c r="X673" t="s">
        <v>5</v>
      </c>
      <c r="Y673">
        <v>3409</v>
      </c>
      <c r="Z673" t="s">
        <v>848</v>
      </c>
      <c r="AA673" t="s">
        <v>853</v>
      </c>
      <c r="AB673">
        <v>3</v>
      </c>
      <c r="AC673">
        <v>0</v>
      </c>
      <c r="AD673">
        <f t="shared" si="75"/>
        <v>0</v>
      </c>
      <c r="AE673">
        <f t="shared" si="76"/>
        <v>0</v>
      </c>
      <c r="AF673">
        <v>84</v>
      </c>
      <c r="AG673">
        <v>88920</v>
      </c>
      <c r="AH673">
        <v>2.794150618414704</v>
      </c>
      <c r="AI673">
        <v>0</v>
      </c>
      <c r="AJ673">
        <v>7.3115946725010872E-3</v>
      </c>
      <c r="AK673">
        <v>0.99268841743469238</v>
      </c>
      <c r="AL673">
        <v>0</v>
      </c>
      <c r="AM673">
        <v>1</v>
      </c>
    </row>
    <row r="674" spans="1:39" x14ac:dyDescent="0.2">
      <c r="A674" t="s">
        <v>0</v>
      </c>
      <c r="B674" t="s">
        <v>1</v>
      </c>
      <c r="C674" t="s">
        <v>2</v>
      </c>
      <c r="D674" t="s">
        <v>466</v>
      </c>
      <c r="E674">
        <v>2.156397199432297</v>
      </c>
      <c r="F674">
        <v>377</v>
      </c>
      <c r="G674">
        <v>120</v>
      </c>
      <c r="H674">
        <v>0.3183023872679045</v>
      </c>
      <c r="I674">
        <v>127918</v>
      </c>
      <c r="J674">
        <v>339.30503978779842</v>
      </c>
      <c r="K674">
        <v>3.694960212201591</v>
      </c>
      <c r="L674">
        <f t="shared" si="73"/>
        <v>3.2704317812222272</v>
      </c>
      <c r="M674">
        <v>5.4606786657711286</v>
      </c>
      <c r="N674">
        <f t="shared" si="70"/>
        <v>0.99204244031830235</v>
      </c>
      <c r="O674" s="1">
        <f t="shared" si="71"/>
        <v>0.15119363395225463</v>
      </c>
      <c r="P674" s="1">
        <f t="shared" si="72"/>
        <v>0</v>
      </c>
      <c r="Q674" s="1">
        <f t="shared" si="74"/>
        <v>7.9575596816976457E-3</v>
      </c>
      <c r="R674">
        <v>10</v>
      </c>
      <c r="S674">
        <v>124</v>
      </c>
      <c r="T674">
        <v>7</v>
      </c>
      <c r="U674">
        <v>7.0024213075060544</v>
      </c>
      <c r="V674" t="s">
        <v>4</v>
      </c>
      <c r="W674">
        <v>13</v>
      </c>
      <c r="X674" t="s">
        <v>5</v>
      </c>
      <c r="Y674">
        <v>3409</v>
      </c>
      <c r="Z674" t="s">
        <v>854</v>
      </c>
      <c r="AA674" t="s">
        <v>855</v>
      </c>
      <c r="AB674">
        <v>2</v>
      </c>
      <c r="AC674">
        <v>0</v>
      </c>
      <c r="AD674">
        <f t="shared" si="75"/>
        <v>0</v>
      </c>
      <c r="AE674">
        <f t="shared" si="76"/>
        <v>0</v>
      </c>
      <c r="AF674">
        <v>826</v>
      </c>
      <c r="AG674">
        <v>781</v>
      </c>
      <c r="AH674">
        <v>0.50615286158019213</v>
      </c>
      <c r="AI674">
        <v>0</v>
      </c>
      <c r="AJ674">
        <v>1.255163829773664E-2</v>
      </c>
      <c r="AK674">
        <v>0.98744839429855347</v>
      </c>
      <c r="AL674">
        <v>0</v>
      </c>
      <c r="AM674">
        <v>1</v>
      </c>
    </row>
    <row r="675" spans="1:39" x14ac:dyDescent="0.2">
      <c r="A675" t="s">
        <v>0</v>
      </c>
      <c r="B675" t="s">
        <v>1</v>
      </c>
      <c r="C675" t="s">
        <v>2</v>
      </c>
      <c r="D675" t="s">
        <v>466</v>
      </c>
      <c r="E675">
        <v>2.1563972661234758</v>
      </c>
      <c r="F675">
        <v>377</v>
      </c>
      <c r="G675">
        <v>120</v>
      </c>
      <c r="H675">
        <v>0.3183023872679045</v>
      </c>
      <c r="I675">
        <v>127918</v>
      </c>
      <c r="J675">
        <v>339.30503978779842</v>
      </c>
      <c r="K675">
        <v>3.694960212201591</v>
      </c>
      <c r="L675">
        <f t="shared" si="73"/>
        <v>3.2704317812222272</v>
      </c>
      <c r="M675">
        <v>5.4606786657711286</v>
      </c>
      <c r="N675">
        <f t="shared" si="70"/>
        <v>0.99204244031830235</v>
      </c>
      <c r="O675" s="1">
        <f t="shared" si="71"/>
        <v>0.15119363395225463</v>
      </c>
      <c r="P675" s="1">
        <f t="shared" si="72"/>
        <v>0</v>
      </c>
      <c r="Q675" s="1">
        <f t="shared" si="74"/>
        <v>7.9575596816976457E-3</v>
      </c>
      <c r="R675">
        <v>10</v>
      </c>
      <c r="S675">
        <v>124</v>
      </c>
      <c r="T675">
        <v>7</v>
      </c>
      <c r="U675">
        <v>7.0024213075060544</v>
      </c>
      <c r="V675" t="s">
        <v>4</v>
      </c>
      <c r="W675">
        <v>13</v>
      </c>
      <c r="X675" t="s">
        <v>5</v>
      </c>
      <c r="Y675">
        <v>3409</v>
      </c>
      <c r="Z675" t="s">
        <v>846</v>
      </c>
      <c r="AA675" t="s">
        <v>856</v>
      </c>
      <c r="AB675">
        <v>4</v>
      </c>
      <c r="AC675">
        <v>0</v>
      </c>
      <c r="AD675">
        <f t="shared" si="75"/>
        <v>0</v>
      </c>
      <c r="AE675">
        <f t="shared" si="76"/>
        <v>0</v>
      </c>
      <c r="AF675">
        <v>513</v>
      </c>
      <c r="AG675">
        <v>7063</v>
      </c>
      <c r="AH675">
        <v>1.0712228486637201</v>
      </c>
      <c r="AI675">
        <v>0</v>
      </c>
      <c r="AJ675">
        <v>1.021252945065498E-2</v>
      </c>
      <c r="AK675">
        <v>0.98978745937347412</v>
      </c>
      <c r="AL675">
        <v>0</v>
      </c>
      <c r="AM675">
        <v>1</v>
      </c>
    </row>
    <row r="676" spans="1:39" x14ac:dyDescent="0.2">
      <c r="A676" t="s">
        <v>0</v>
      </c>
      <c r="B676" t="s">
        <v>1</v>
      </c>
      <c r="C676" t="s">
        <v>2</v>
      </c>
      <c r="D676" t="s">
        <v>466</v>
      </c>
      <c r="E676">
        <v>2.156397339404613</v>
      </c>
      <c r="F676">
        <v>377</v>
      </c>
      <c r="G676">
        <v>120</v>
      </c>
      <c r="H676">
        <v>0.3183023872679045</v>
      </c>
      <c r="I676">
        <v>127918</v>
      </c>
      <c r="J676">
        <v>339.30503978779842</v>
      </c>
      <c r="K676">
        <v>3.694960212201591</v>
      </c>
      <c r="L676">
        <f t="shared" si="73"/>
        <v>3.2704317812222272</v>
      </c>
      <c r="M676">
        <v>5.4606786657711286</v>
      </c>
      <c r="N676">
        <f t="shared" si="70"/>
        <v>0.99204244031830235</v>
      </c>
      <c r="O676" s="1">
        <f t="shared" si="71"/>
        <v>0.15119363395225463</v>
      </c>
      <c r="P676" s="1">
        <f t="shared" si="72"/>
        <v>0</v>
      </c>
      <c r="Q676" s="1">
        <f t="shared" si="74"/>
        <v>7.9575596816976457E-3</v>
      </c>
      <c r="R676">
        <v>10</v>
      </c>
      <c r="S676">
        <v>124</v>
      </c>
      <c r="T676">
        <v>7</v>
      </c>
      <c r="U676">
        <v>7.0024213075060544</v>
      </c>
      <c r="V676" t="s">
        <v>4</v>
      </c>
      <c r="W676">
        <v>13</v>
      </c>
      <c r="X676" t="s">
        <v>5</v>
      </c>
      <c r="Y676">
        <v>3409</v>
      </c>
      <c r="Z676" t="s">
        <v>854</v>
      </c>
      <c r="AA676" t="s">
        <v>857</v>
      </c>
      <c r="AB676">
        <v>1</v>
      </c>
      <c r="AC676">
        <v>0</v>
      </c>
      <c r="AD676">
        <f t="shared" si="75"/>
        <v>0</v>
      </c>
      <c r="AE676">
        <f t="shared" si="76"/>
        <v>0</v>
      </c>
      <c r="AF676">
        <v>20</v>
      </c>
      <c r="AG676">
        <v>781</v>
      </c>
      <c r="AH676">
        <v>0.5061530049605184</v>
      </c>
      <c r="AI676">
        <v>0</v>
      </c>
      <c r="AJ676">
        <v>7.3054023087024689E-3</v>
      </c>
      <c r="AK676">
        <v>0.99269461631774902</v>
      </c>
      <c r="AL676">
        <v>0</v>
      </c>
      <c r="AM676">
        <v>1</v>
      </c>
    </row>
    <row r="677" spans="1:39" x14ac:dyDescent="0.2">
      <c r="A677" t="s">
        <v>0</v>
      </c>
      <c r="B677" t="s">
        <v>1</v>
      </c>
      <c r="C677" t="s">
        <v>2</v>
      </c>
      <c r="D677" t="s">
        <v>466</v>
      </c>
      <c r="E677">
        <v>2.1563973893544759</v>
      </c>
      <c r="F677">
        <v>377</v>
      </c>
      <c r="G677">
        <v>120</v>
      </c>
      <c r="H677">
        <v>0.3183023872679045</v>
      </c>
      <c r="I677">
        <v>127918</v>
      </c>
      <c r="J677">
        <v>339.30503978779842</v>
      </c>
      <c r="K677">
        <v>3.694960212201591</v>
      </c>
      <c r="L677">
        <f t="shared" si="73"/>
        <v>3.2704317812222272</v>
      </c>
      <c r="M677">
        <v>5.4606786657711286</v>
      </c>
      <c r="N677">
        <f t="shared" si="70"/>
        <v>0.99204244031830235</v>
      </c>
      <c r="O677" s="1">
        <f t="shared" si="71"/>
        <v>0.15119363395225463</v>
      </c>
      <c r="P677" s="1">
        <f t="shared" si="72"/>
        <v>0</v>
      </c>
      <c r="Q677" s="1">
        <f t="shared" si="74"/>
        <v>7.9575596816976457E-3</v>
      </c>
      <c r="R677">
        <v>10</v>
      </c>
      <c r="S677">
        <v>124</v>
      </c>
      <c r="T677">
        <v>7</v>
      </c>
      <c r="U677">
        <v>7.0024213075060544</v>
      </c>
      <c r="V677" t="s">
        <v>4</v>
      </c>
      <c r="W677">
        <v>13</v>
      </c>
      <c r="X677" t="s">
        <v>5</v>
      </c>
      <c r="Y677">
        <v>3409</v>
      </c>
      <c r="Z677" t="s">
        <v>47</v>
      </c>
      <c r="AA677" t="s">
        <v>858</v>
      </c>
      <c r="AB677">
        <v>7</v>
      </c>
      <c r="AC677">
        <v>0</v>
      </c>
      <c r="AD677">
        <f t="shared" si="75"/>
        <v>0</v>
      </c>
      <c r="AE677">
        <f t="shared" si="76"/>
        <v>0</v>
      </c>
      <c r="AF677">
        <v>1158</v>
      </c>
      <c r="AG677">
        <v>233422</v>
      </c>
      <c r="AH677">
        <v>7.5503507027299301</v>
      </c>
      <c r="AI677">
        <v>0</v>
      </c>
      <c r="AJ677">
        <v>1.1444964446127409E-2</v>
      </c>
      <c r="AK677">
        <v>0.98855501413345337</v>
      </c>
      <c r="AL677">
        <v>0</v>
      </c>
      <c r="AM677">
        <v>1</v>
      </c>
    </row>
    <row r="678" spans="1:39" x14ac:dyDescent="0.2">
      <c r="A678" t="s">
        <v>0</v>
      </c>
      <c r="B678" t="s">
        <v>1</v>
      </c>
      <c r="C678" t="s">
        <v>2</v>
      </c>
      <c r="D678" t="s">
        <v>466</v>
      </c>
      <c r="E678">
        <v>2.156397465430401</v>
      </c>
      <c r="F678">
        <v>377</v>
      </c>
      <c r="G678">
        <v>120</v>
      </c>
      <c r="H678">
        <v>0.3183023872679045</v>
      </c>
      <c r="I678">
        <v>127918</v>
      </c>
      <c r="J678">
        <v>339.30503978779842</v>
      </c>
      <c r="K678">
        <v>3.694960212201591</v>
      </c>
      <c r="L678">
        <f t="shared" si="73"/>
        <v>3.2704317812222272</v>
      </c>
      <c r="M678">
        <v>5.4606786657711286</v>
      </c>
      <c r="N678">
        <f t="shared" si="70"/>
        <v>0.99204244031830235</v>
      </c>
      <c r="O678" s="1">
        <f t="shared" si="71"/>
        <v>0.15119363395225463</v>
      </c>
      <c r="P678" s="1">
        <f t="shared" si="72"/>
        <v>0</v>
      </c>
      <c r="Q678" s="1">
        <f t="shared" si="74"/>
        <v>7.9575596816976457E-3</v>
      </c>
      <c r="R678">
        <v>10</v>
      </c>
      <c r="S678">
        <v>124</v>
      </c>
      <c r="T678">
        <v>7</v>
      </c>
      <c r="U678">
        <v>7.0024213075060544</v>
      </c>
      <c r="V678" t="s">
        <v>4</v>
      </c>
      <c r="W678">
        <v>13</v>
      </c>
      <c r="X678" t="s">
        <v>5</v>
      </c>
      <c r="Y678">
        <v>3409</v>
      </c>
      <c r="Z678" t="s">
        <v>854</v>
      </c>
      <c r="AA678" t="s">
        <v>859</v>
      </c>
      <c r="AB678">
        <v>4</v>
      </c>
      <c r="AC678">
        <v>0</v>
      </c>
      <c r="AD678">
        <f t="shared" si="75"/>
        <v>0</v>
      </c>
      <c r="AE678">
        <f t="shared" si="76"/>
        <v>0</v>
      </c>
      <c r="AF678">
        <v>349</v>
      </c>
      <c r="AG678">
        <v>781</v>
      </c>
      <c r="AH678">
        <v>0.50615312223310305</v>
      </c>
      <c r="AI678">
        <v>0</v>
      </c>
      <c r="AJ678">
        <v>2.0643321797251701E-2</v>
      </c>
      <c r="AK678">
        <v>0.97935664653778076</v>
      </c>
      <c r="AL678">
        <v>0</v>
      </c>
      <c r="AM678">
        <v>1</v>
      </c>
    </row>
    <row r="679" spans="1:39" x14ac:dyDescent="0.2">
      <c r="A679" t="s">
        <v>0</v>
      </c>
      <c r="B679" t="s">
        <v>1</v>
      </c>
      <c r="C679" t="s">
        <v>2</v>
      </c>
      <c r="D679" t="s">
        <v>466</v>
      </c>
      <c r="E679">
        <v>2.1563975162715598</v>
      </c>
      <c r="F679">
        <v>377</v>
      </c>
      <c r="G679">
        <v>120</v>
      </c>
      <c r="H679">
        <v>0.3183023872679045</v>
      </c>
      <c r="I679">
        <v>127918</v>
      </c>
      <c r="J679">
        <v>339.30503978779842</v>
      </c>
      <c r="K679">
        <v>3.694960212201591</v>
      </c>
      <c r="L679">
        <f t="shared" si="73"/>
        <v>3.2704317812222272</v>
      </c>
      <c r="M679">
        <v>5.4606786657711286</v>
      </c>
      <c r="N679">
        <f t="shared" si="70"/>
        <v>0.99204244031830235</v>
      </c>
      <c r="O679" s="1">
        <f t="shared" si="71"/>
        <v>0.15119363395225463</v>
      </c>
      <c r="P679" s="1">
        <f t="shared" si="72"/>
        <v>0</v>
      </c>
      <c r="Q679" s="1">
        <f t="shared" si="74"/>
        <v>7.9575596816976457E-3</v>
      </c>
      <c r="R679">
        <v>10</v>
      </c>
      <c r="S679">
        <v>124</v>
      </c>
      <c r="T679">
        <v>7</v>
      </c>
      <c r="U679">
        <v>7.0024213075060544</v>
      </c>
      <c r="V679" t="s">
        <v>4</v>
      </c>
      <c r="W679">
        <v>13</v>
      </c>
      <c r="X679" t="s">
        <v>5</v>
      </c>
      <c r="Y679">
        <v>3409</v>
      </c>
      <c r="Z679" t="s">
        <v>47</v>
      </c>
      <c r="AA679" t="s">
        <v>860</v>
      </c>
      <c r="AB679">
        <v>5</v>
      </c>
      <c r="AC679">
        <v>0</v>
      </c>
      <c r="AD679">
        <f t="shared" si="75"/>
        <v>0</v>
      </c>
      <c r="AE679">
        <f t="shared" si="76"/>
        <v>0</v>
      </c>
      <c r="AF679">
        <v>224</v>
      </c>
      <c r="AG679">
        <v>233422</v>
      </c>
      <c r="AH679">
        <v>7.5503508248067286</v>
      </c>
      <c r="AI679">
        <v>0</v>
      </c>
      <c r="AJ679">
        <v>1.281457021832466E-2</v>
      </c>
      <c r="AK679">
        <v>0.98718541860580444</v>
      </c>
      <c r="AL679">
        <v>0</v>
      </c>
      <c r="AM679">
        <v>1</v>
      </c>
    </row>
    <row r="680" spans="1:39" x14ac:dyDescent="0.2">
      <c r="A680" t="s">
        <v>0</v>
      </c>
      <c r="B680" t="s">
        <v>1</v>
      </c>
      <c r="C680" t="s">
        <v>2</v>
      </c>
      <c r="D680" t="s">
        <v>466</v>
      </c>
      <c r="E680">
        <v>2.1563975817697241</v>
      </c>
      <c r="F680">
        <v>377</v>
      </c>
      <c r="G680">
        <v>120</v>
      </c>
      <c r="H680">
        <v>0.3183023872679045</v>
      </c>
      <c r="I680">
        <v>127918</v>
      </c>
      <c r="J680">
        <v>339.30503978779842</v>
      </c>
      <c r="K680">
        <v>3.694960212201591</v>
      </c>
      <c r="L680">
        <f t="shared" si="73"/>
        <v>3.2704317812222272</v>
      </c>
      <c r="M680">
        <v>5.4606786657711286</v>
      </c>
      <c r="N680">
        <f t="shared" si="70"/>
        <v>0.99204244031830235</v>
      </c>
      <c r="O680" s="1">
        <f t="shared" si="71"/>
        <v>0.15119363395225463</v>
      </c>
      <c r="P680" s="1">
        <f t="shared" si="72"/>
        <v>0</v>
      </c>
      <c r="Q680" s="1">
        <f t="shared" si="74"/>
        <v>7.9575596816976457E-3</v>
      </c>
      <c r="R680">
        <v>10</v>
      </c>
      <c r="S680">
        <v>124</v>
      </c>
      <c r="T680">
        <v>7</v>
      </c>
      <c r="U680">
        <v>7.0024213075060544</v>
      </c>
      <c r="V680" t="s">
        <v>4</v>
      </c>
      <c r="W680">
        <v>13</v>
      </c>
      <c r="X680" t="s">
        <v>5</v>
      </c>
      <c r="Y680">
        <v>3409</v>
      </c>
      <c r="Z680" t="s">
        <v>854</v>
      </c>
      <c r="AA680" t="s">
        <v>232</v>
      </c>
      <c r="AB680">
        <v>1</v>
      </c>
      <c r="AC680">
        <v>0</v>
      </c>
      <c r="AD680">
        <f t="shared" si="75"/>
        <v>0</v>
      </c>
      <c r="AE680">
        <f t="shared" si="76"/>
        <v>0</v>
      </c>
      <c r="AF680">
        <v>9</v>
      </c>
      <c r="AG680">
        <v>781</v>
      </c>
      <c r="AH680">
        <v>0.50615324082486768</v>
      </c>
      <c r="AI680">
        <v>0</v>
      </c>
      <c r="AJ680">
        <v>7.3680123314261436E-3</v>
      </c>
      <c r="AK680">
        <v>0.99263203144073486</v>
      </c>
      <c r="AL680">
        <v>0</v>
      </c>
      <c r="AM680">
        <v>1</v>
      </c>
    </row>
    <row r="681" spans="1:39" x14ac:dyDescent="0.2">
      <c r="A681" t="s">
        <v>0</v>
      </c>
      <c r="B681" t="s">
        <v>1</v>
      </c>
      <c r="C681" t="s">
        <v>2</v>
      </c>
      <c r="D681" t="s">
        <v>466</v>
      </c>
      <c r="E681">
        <v>2.1563976556230608</v>
      </c>
      <c r="F681">
        <v>377</v>
      </c>
      <c r="G681">
        <v>120</v>
      </c>
      <c r="H681">
        <v>0.3183023872679045</v>
      </c>
      <c r="I681">
        <v>127918</v>
      </c>
      <c r="J681">
        <v>339.30503978779842</v>
      </c>
      <c r="K681">
        <v>3.694960212201591</v>
      </c>
      <c r="L681">
        <f t="shared" si="73"/>
        <v>3.2704317812222272</v>
      </c>
      <c r="M681">
        <v>5.4606786657711286</v>
      </c>
      <c r="N681">
        <f t="shared" si="70"/>
        <v>0.99204244031830235</v>
      </c>
      <c r="O681" s="1">
        <f t="shared" si="71"/>
        <v>0.15119363395225463</v>
      </c>
      <c r="P681" s="1">
        <f t="shared" si="72"/>
        <v>0</v>
      </c>
      <c r="Q681" s="1">
        <f t="shared" si="74"/>
        <v>7.9575596816976457E-3</v>
      </c>
      <c r="R681">
        <v>10</v>
      </c>
      <c r="S681">
        <v>124</v>
      </c>
      <c r="T681">
        <v>7</v>
      </c>
      <c r="U681">
        <v>7.0024213075060544</v>
      </c>
      <c r="V681" t="s">
        <v>4</v>
      </c>
      <c r="W681">
        <v>13</v>
      </c>
      <c r="X681" t="s">
        <v>5</v>
      </c>
      <c r="Y681">
        <v>3409</v>
      </c>
      <c r="Z681" t="s">
        <v>152</v>
      </c>
      <c r="AA681" t="s">
        <v>153</v>
      </c>
      <c r="AB681">
        <v>1</v>
      </c>
      <c r="AC681">
        <v>0</v>
      </c>
      <c r="AD681">
        <f t="shared" si="75"/>
        <v>0</v>
      </c>
      <c r="AE681">
        <f t="shared" si="76"/>
        <v>0</v>
      </c>
      <c r="AF681">
        <v>9</v>
      </c>
      <c r="AG681">
        <v>0</v>
      </c>
      <c r="AH681" t="s">
        <v>140</v>
      </c>
      <c r="AI681">
        <v>0</v>
      </c>
      <c r="AJ681">
        <v>7.7553316950798026E-3</v>
      </c>
      <c r="AK681">
        <v>0.9922446608543396</v>
      </c>
      <c r="AL681">
        <v>0</v>
      </c>
      <c r="AM681">
        <v>1</v>
      </c>
    </row>
    <row r="682" spans="1:39" x14ac:dyDescent="0.2">
      <c r="A682" t="s">
        <v>0</v>
      </c>
      <c r="B682" t="s">
        <v>1</v>
      </c>
      <c r="C682" t="s">
        <v>2</v>
      </c>
      <c r="D682" t="s">
        <v>466</v>
      </c>
      <c r="E682">
        <v>2.1563977095287941</v>
      </c>
      <c r="F682">
        <v>377</v>
      </c>
      <c r="G682">
        <v>120</v>
      </c>
      <c r="H682">
        <v>0.3183023872679045</v>
      </c>
      <c r="I682">
        <v>127918</v>
      </c>
      <c r="J682">
        <v>339.30503978779842</v>
      </c>
      <c r="K682">
        <v>3.694960212201591</v>
      </c>
      <c r="L682">
        <f t="shared" si="73"/>
        <v>3.2704317812222272</v>
      </c>
      <c r="M682">
        <v>5.4606786657711286</v>
      </c>
      <c r="N682">
        <f t="shared" si="70"/>
        <v>0.99204244031830235</v>
      </c>
      <c r="O682" s="1">
        <f t="shared" si="71"/>
        <v>0.15119363395225463</v>
      </c>
      <c r="P682" s="1">
        <f t="shared" si="72"/>
        <v>0</v>
      </c>
      <c r="Q682" s="1">
        <f t="shared" si="74"/>
        <v>7.9575596816976457E-3</v>
      </c>
      <c r="R682">
        <v>10</v>
      </c>
      <c r="S682">
        <v>124</v>
      </c>
      <c r="T682">
        <v>7</v>
      </c>
      <c r="U682">
        <v>7.0024213075060544</v>
      </c>
      <c r="V682" t="s">
        <v>4</v>
      </c>
      <c r="W682">
        <v>13</v>
      </c>
      <c r="X682" t="s">
        <v>5</v>
      </c>
      <c r="Y682">
        <v>3409</v>
      </c>
      <c r="Z682" t="s">
        <v>152</v>
      </c>
      <c r="AA682" t="s">
        <v>153</v>
      </c>
      <c r="AB682">
        <v>2</v>
      </c>
      <c r="AC682">
        <v>0</v>
      </c>
      <c r="AD682">
        <f t="shared" si="75"/>
        <v>0</v>
      </c>
      <c r="AE682">
        <f t="shared" si="76"/>
        <v>0</v>
      </c>
      <c r="AF682">
        <v>9</v>
      </c>
      <c r="AG682">
        <v>0</v>
      </c>
      <c r="AH682" t="s">
        <v>140</v>
      </c>
      <c r="AI682">
        <v>0</v>
      </c>
      <c r="AJ682">
        <v>7.7553316950798026E-3</v>
      </c>
      <c r="AK682">
        <v>0.9922446608543396</v>
      </c>
      <c r="AL682">
        <v>0</v>
      </c>
      <c r="AM682">
        <v>1</v>
      </c>
    </row>
    <row r="683" spans="1:39" x14ac:dyDescent="0.2">
      <c r="A683" t="s">
        <v>0</v>
      </c>
      <c r="B683" t="s">
        <v>1</v>
      </c>
      <c r="C683" t="s">
        <v>2</v>
      </c>
      <c r="D683" t="s">
        <v>466</v>
      </c>
      <c r="E683">
        <v>2.1563977761053978</v>
      </c>
      <c r="F683">
        <v>377</v>
      </c>
      <c r="G683">
        <v>120</v>
      </c>
      <c r="H683">
        <v>0.3183023872679045</v>
      </c>
      <c r="I683">
        <v>127918</v>
      </c>
      <c r="J683">
        <v>339.30503978779842</v>
      </c>
      <c r="K683">
        <v>3.694960212201591</v>
      </c>
      <c r="L683">
        <f t="shared" si="73"/>
        <v>3.2704317812222272</v>
      </c>
      <c r="M683">
        <v>5.4606786657711286</v>
      </c>
      <c r="N683">
        <f t="shared" si="70"/>
        <v>0.99204244031830235</v>
      </c>
      <c r="O683" s="1">
        <f t="shared" si="71"/>
        <v>0.15119363395225463</v>
      </c>
      <c r="P683" s="1">
        <f t="shared" si="72"/>
        <v>0</v>
      </c>
      <c r="Q683" s="1">
        <f t="shared" si="74"/>
        <v>7.9575596816976457E-3</v>
      </c>
      <c r="R683">
        <v>10</v>
      </c>
      <c r="S683">
        <v>124</v>
      </c>
      <c r="T683">
        <v>7</v>
      </c>
      <c r="U683">
        <v>7.0024213075060544</v>
      </c>
      <c r="V683" t="s">
        <v>4</v>
      </c>
      <c r="W683">
        <v>13</v>
      </c>
      <c r="X683" t="s">
        <v>5</v>
      </c>
      <c r="Y683">
        <v>3409</v>
      </c>
      <c r="Z683" t="s">
        <v>861</v>
      </c>
      <c r="AA683" t="s">
        <v>862</v>
      </c>
      <c r="AB683">
        <v>2</v>
      </c>
      <c r="AC683">
        <v>0</v>
      </c>
      <c r="AD683">
        <f t="shared" si="75"/>
        <v>0</v>
      </c>
      <c r="AE683">
        <f t="shared" si="76"/>
        <v>0</v>
      </c>
      <c r="AF683">
        <v>940</v>
      </c>
      <c r="AG683">
        <v>15608</v>
      </c>
      <c r="AH683">
        <v>9.1059017571680663</v>
      </c>
      <c r="AI683">
        <v>1</v>
      </c>
      <c r="AJ683">
        <v>1.0371793061494831E-2</v>
      </c>
      <c r="AK683">
        <v>0.98962819576263428</v>
      </c>
      <c r="AL683">
        <v>0</v>
      </c>
      <c r="AM683">
        <v>1</v>
      </c>
    </row>
    <row r="684" spans="1:39" x14ac:dyDescent="0.2">
      <c r="A684" t="s">
        <v>0</v>
      </c>
      <c r="B684" t="s">
        <v>1</v>
      </c>
      <c r="C684" t="s">
        <v>2</v>
      </c>
      <c r="D684" t="s">
        <v>466</v>
      </c>
      <c r="E684">
        <v>2.1563978321860429</v>
      </c>
      <c r="F684">
        <v>377</v>
      </c>
      <c r="G684">
        <v>120</v>
      </c>
      <c r="H684">
        <v>0.3183023872679045</v>
      </c>
      <c r="I684">
        <v>127918</v>
      </c>
      <c r="J684">
        <v>339.30503978779842</v>
      </c>
      <c r="K684">
        <v>3.694960212201591</v>
      </c>
      <c r="L684">
        <f t="shared" si="73"/>
        <v>3.2704317812222272</v>
      </c>
      <c r="M684">
        <v>5.4606786657711286</v>
      </c>
      <c r="N684">
        <f t="shared" si="70"/>
        <v>0.99204244031830235</v>
      </c>
      <c r="O684" s="1">
        <f t="shared" si="71"/>
        <v>0.15119363395225463</v>
      </c>
      <c r="P684" s="1">
        <f t="shared" si="72"/>
        <v>0</v>
      </c>
      <c r="Q684" s="1">
        <f t="shared" si="74"/>
        <v>7.9575596816976457E-3</v>
      </c>
      <c r="R684">
        <v>10</v>
      </c>
      <c r="S684">
        <v>124</v>
      </c>
      <c r="T684">
        <v>7</v>
      </c>
      <c r="U684">
        <v>7.0024213075060544</v>
      </c>
      <c r="V684" t="s">
        <v>4</v>
      </c>
      <c r="W684">
        <v>13</v>
      </c>
      <c r="X684" t="s">
        <v>5</v>
      </c>
      <c r="Y684">
        <v>3409</v>
      </c>
      <c r="Z684" t="s">
        <v>55</v>
      </c>
      <c r="AA684" t="s">
        <v>863</v>
      </c>
      <c r="AB684">
        <v>11</v>
      </c>
      <c r="AC684">
        <v>1</v>
      </c>
      <c r="AD684">
        <f t="shared" si="75"/>
        <v>0</v>
      </c>
      <c r="AE684">
        <f t="shared" si="76"/>
        <v>0</v>
      </c>
      <c r="AF684">
        <v>1552</v>
      </c>
      <c r="AG684">
        <v>89466</v>
      </c>
      <c r="AH684">
        <v>8.0032127953793459</v>
      </c>
      <c r="AI684">
        <v>0</v>
      </c>
      <c r="AJ684">
        <v>1.008999161422253E-2</v>
      </c>
      <c r="AK684">
        <v>0.98990994691848755</v>
      </c>
      <c r="AL684">
        <v>0</v>
      </c>
      <c r="AM684">
        <v>1</v>
      </c>
    </row>
    <row r="685" spans="1:39" x14ac:dyDescent="0.2">
      <c r="A685" t="s">
        <v>0</v>
      </c>
      <c r="B685" t="s">
        <v>1</v>
      </c>
      <c r="C685" t="s">
        <v>2</v>
      </c>
      <c r="D685" t="s">
        <v>466</v>
      </c>
      <c r="E685">
        <v>2.1563978996926729</v>
      </c>
      <c r="F685">
        <v>377</v>
      </c>
      <c r="G685">
        <v>120</v>
      </c>
      <c r="H685">
        <v>0.3183023872679045</v>
      </c>
      <c r="I685">
        <v>127918</v>
      </c>
      <c r="J685">
        <v>339.30503978779842</v>
      </c>
      <c r="K685">
        <v>3.694960212201591</v>
      </c>
      <c r="L685">
        <f t="shared" si="73"/>
        <v>3.2704317812222272</v>
      </c>
      <c r="M685">
        <v>5.4606786657711286</v>
      </c>
      <c r="N685">
        <f t="shared" si="70"/>
        <v>0.99204244031830235</v>
      </c>
      <c r="O685" s="1">
        <f t="shared" si="71"/>
        <v>0.15119363395225463</v>
      </c>
      <c r="P685" s="1">
        <f t="shared" si="72"/>
        <v>0</v>
      </c>
      <c r="Q685" s="1">
        <f t="shared" si="74"/>
        <v>7.9575596816976457E-3</v>
      </c>
      <c r="R685">
        <v>10</v>
      </c>
      <c r="S685">
        <v>124</v>
      </c>
      <c r="T685">
        <v>7</v>
      </c>
      <c r="U685">
        <v>7.0024213075060544</v>
      </c>
      <c r="V685" t="s">
        <v>4</v>
      </c>
      <c r="W685">
        <v>13</v>
      </c>
      <c r="X685" t="s">
        <v>5</v>
      </c>
      <c r="Y685">
        <v>3409</v>
      </c>
      <c r="Z685" t="s">
        <v>152</v>
      </c>
      <c r="AA685" t="s">
        <v>153</v>
      </c>
      <c r="AB685">
        <v>1</v>
      </c>
      <c r="AC685">
        <v>0</v>
      </c>
      <c r="AD685">
        <f t="shared" si="75"/>
        <v>0</v>
      </c>
      <c r="AE685">
        <f t="shared" si="76"/>
        <v>0</v>
      </c>
      <c r="AF685">
        <v>9</v>
      </c>
      <c r="AG685">
        <v>0</v>
      </c>
      <c r="AH685" t="s">
        <v>140</v>
      </c>
      <c r="AI685">
        <v>0</v>
      </c>
      <c r="AJ685">
        <v>7.7553316950798026E-3</v>
      </c>
      <c r="AK685">
        <v>0.9922446608543396</v>
      </c>
      <c r="AL685">
        <v>0</v>
      </c>
      <c r="AM685">
        <v>1</v>
      </c>
    </row>
    <row r="686" spans="1:39" x14ac:dyDescent="0.2">
      <c r="A686" t="s">
        <v>0</v>
      </c>
      <c r="B686" t="s">
        <v>1</v>
      </c>
      <c r="C686" t="s">
        <v>2</v>
      </c>
      <c r="D686" t="s">
        <v>466</v>
      </c>
      <c r="E686">
        <v>2.156397965511041</v>
      </c>
      <c r="F686">
        <v>377</v>
      </c>
      <c r="G686">
        <v>120</v>
      </c>
      <c r="H686">
        <v>0.3183023872679045</v>
      </c>
      <c r="I686">
        <v>127918</v>
      </c>
      <c r="J686">
        <v>339.30503978779842</v>
      </c>
      <c r="K686">
        <v>3.694960212201591</v>
      </c>
      <c r="L686">
        <f t="shared" si="73"/>
        <v>3.2704317812222272</v>
      </c>
      <c r="M686">
        <v>5.4606786657711286</v>
      </c>
      <c r="N686">
        <f t="shared" si="70"/>
        <v>0.99204244031830235</v>
      </c>
      <c r="O686" s="1">
        <f t="shared" si="71"/>
        <v>0.15119363395225463</v>
      </c>
      <c r="P686" s="1">
        <f t="shared" si="72"/>
        <v>0</v>
      </c>
      <c r="Q686" s="1">
        <f t="shared" si="74"/>
        <v>7.9575596816976457E-3</v>
      </c>
      <c r="R686">
        <v>10</v>
      </c>
      <c r="S686">
        <v>124</v>
      </c>
      <c r="T686">
        <v>7</v>
      </c>
      <c r="U686">
        <v>7.0024213075060544</v>
      </c>
      <c r="V686" t="s">
        <v>4</v>
      </c>
      <c r="W686">
        <v>13</v>
      </c>
      <c r="X686" t="s">
        <v>5</v>
      </c>
      <c r="Y686">
        <v>3409</v>
      </c>
      <c r="Z686" t="s">
        <v>563</v>
      </c>
      <c r="AA686" t="s">
        <v>864</v>
      </c>
      <c r="AB686">
        <v>2</v>
      </c>
      <c r="AC686">
        <v>0</v>
      </c>
      <c r="AD686">
        <f t="shared" si="75"/>
        <v>0</v>
      </c>
      <c r="AE686">
        <f t="shared" si="76"/>
        <v>0</v>
      </c>
      <c r="AF686">
        <v>390</v>
      </c>
      <c r="AG686">
        <v>19519</v>
      </c>
      <c r="AH686">
        <v>5.7654931628526409</v>
      </c>
      <c r="AI686">
        <v>0</v>
      </c>
      <c r="AJ686">
        <v>1.194621901959181E-2</v>
      </c>
      <c r="AK686">
        <v>0.98805373907089233</v>
      </c>
      <c r="AL686">
        <v>0</v>
      </c>
      <c r="AM686">
        <v>1</v>
      </c>
    </row>
    <row r="687" spans="1:39" x14ac:dyDescent="0.2">
      <c r="A687" t="s">
        <v>0</v>
      </c>
      <c r="B687" t="s">
        <v>1</v>
      </c>
      <c r="C687" t="s">
        <v>2</v>
      </c>
      <c r="D687" t="s">
        <v>466</v>
      </c>
      <c r="E687">
        <v>2.1563980325923122</v>
      </c>
      <c r="F687">
        <v>377</v>
      </c>
      <c r="G687">
        <v>120</v>
      </c>
      <c r="H687">
        <v>0.3183023872679045</v>
      </c>
      <c r="I687">
        <v>127918</v>
      </c>
      <c r="J687">
        <v>339.30503978779842</v>
      </c>
      <c r="K687">
        <v>3.694960212201591</v>
      </c>
      <c r="L687">
        <f t="shared" si="73"/>
        <v>3.2704317812222272</v>
      </c>
      <c r="M687">
        <v>5.4606786657711286</v>
      </c>
      <c r="N687">
        <f t="shared" si="70"/>
        <v>0.99204244031830235</v>
      </c>
      <c r="O687" s="1">
        <f t="shared" si="71"/>
        <v>0.15119363395225463</v>
      </c>
      <c r="P687" s="1">
        <f t="shared" si="72"/>
        <v>0</v>
      </c>
      <c r="Q687" s="1">
        <f t="shared" si="74"/>
        <v>7.9575596816976457E-3</v>
      </c>
      <c r="R687">
        <v>10</v>
      </c>
      <c r="S687">
        <v>124</v>
      </c>
      <c r="T687">
        <v>7</v>
      </c>
      <c r="U687">
        <v>7.0024213075060544</v>
      </c>
      <c r="V687" t="s">
        <v>4</v>
      </c>
      <c r="W687">
        <v>13</v>
      </c>
      <c r="X687" t="s">
        <v>5</v>
      </c>
      <c r="Y687">
        <v>3409</v>
      </c>
      <c r="Z687" t="s">
        <v>12</v>
      </c>
      <c r="AA687" t="s">
        <v>865</v>
      </c>
      <c r="AB687">
        <v>6</v>
      </c>
      <c r="AC687">
        <v>0</v>
      </c>
      <c r="AD687">
        <f t="shared" si="75"/>
        <v>0</v>
      </c>
      <c r="AE687">
        <f t="shared" si="76"/>
        <v>0</v>
      </c>
      <c r="AF687">
        <v>580</v>
      </c>
      <c r="AG687">
        <v>9291</v>
      </c>
      <c r="AH687">
        <v>0.87063062970164107</v>
      </c>
      <c r="AI687">
        <v>0</v>
      </c>
      <c r="AJ687">
        <v>1.9540742039680481E-2</v>
      </c>
      <c r="AK687">
        <v>0.98045921325683594</v>
      </c>
      <c r="AL687">
        <v>0</v>
      </c>
      <c r="AM687">
        <v>1</v>
      </c>
    </row>
    <row r="688" spans="1:39" x14ac:dyDescent="0.2">
      <c r="A688" t="s">
        <v>0</v>
      </c>
      <c r="B688" t="s">
        <v>1</v>
      </c>
      <c r="C688" t="s">
        <v>2</v>
      </c>
      <c r="D688" t="s">
        <v>466</v>
      </c>
      <c r="E688">
        <v>2.1563980983428732</v>
      </c>
      <c r="F688">
        <v>377</v>
      </c>
      <c r="G688">
        <v>120</v>
      </c>
      <c r="H688">
        <v>0.3183023872679045</v>
      </c>
      <c r="I688">
        <v>127918</v>
      </c>
      <c r="J688">
        <v>339.30503978779842</v>
      </c>
      <c r="K688">
        <v>3.694960212201591</v>
      </c>
      <c r="L688">
        <f t="shared" si="73"/>
        <v>3.2704317812222272</v>
      </c>
      <c r="M688">
        <v>5.4606786657711286</v>
      </c>
      <c r="N688">
        <f t="shared" si="70"/>
        <v>0.99204244031830235</v>
      </c>
      <c r="O688" s="1">
        <f t="shared" si="71"/>
        <v>0.15119363395225463</v>
      </c>
      <c r="P688" s="1">
        <f t="shared" si="72"/>
        <v>0</v>
      </c>
      <c r="Q688" s="1">
        <f t="shared" si="74"/>
        <v>7.9575596816976457E-3</v>
      </c>
      <c r="R688">
        <v>10</v>
      </c>
      <c r="S688">
        <v>124</v>
      </c>
      <c r="T688">
        <v>7</v>
      </c>
      <c r="U688">
        <v>7.0024213075060544</v>
      </c>
      <c r="V688" t="s">
        <v>4</v>
      </c>
      <c r="W688">
        <v>13</v>
      </c>
      <c r="X688" t="s">
        <v>5</v>
      </c>
      <c r="Y688">
        <v>3409</v>
      </c>
      <c r="Z688" t="s">
        <v>55</v>
      </c>
      <c r="AA688" t="s">
        <v>866</v>
      </c>
      <c r="AB688">
        <v>5</v>
      </c>
      <c r="AC688">
        <v>0</v>
      </c>
      <c r="AD688">
        <f t="shared" si="75"/>
        <v>0</v>
      </c>
      <c r="AE688">
        <f t="shared" si="76"/>
        <v>0</v>
      </c>
      <c r="AF688">
        <v>1413</v>
      </c>
      <c r="AG688">
        <v>89466</v>
      </c>
      <c r="AH688">
        <v>8.003213044535487</v>
      </c>
      <c r="AI688">
        <v>0</v>
      </c>
      <c r="AJ688">
        <v>1.0685134679079059E-2</v>
      </c>
      <c r="AK688">
        <v>0.98931479454040527</v>
      </c>
      <c r="AL688">
        <v>0</v>
      </c>
      <c r="AM688">
        <v>1</v>
      </c>
    </row>
    <row r="689" spans="1:39" x14ac:dyDescent="0.2">
      <c r="A689" t="s">
        <v>0</v>
      </c>
      <c r="B689" t="s">
        <v>1</v>
      </c>
      <c r="C689" t="s">
        <v>2</v>
      </c>
      <c r="D689" t="s">
        <v>466</v>
      </c>
      <c r="E689">
        <v>2.156398158415751</v>
      </c>
      <c r="F689">
        <v>377</v>
      </c>
      <c r="G689">
        <v>120</v>
      </c>
      <c r="H689">
        <v>0.3183023872679045</v>
      </c>
      <c r="I689">
        <v>127918</v>
      </c>
      <c r="J689">
        <v>339.30503978779842</v>
      </c>
      <c r="K689">
        <v>3.694960212201591</v>
      </c>
      <c r="L689">
        <f t="shared" si="73"/>
        <v>3.2704317812222272</v>
      </c>
      <c r="M689">
        <v>5.4606786657711286</v>
      </c>
      <c r="N689">
        <f t="shared" si="70"/>
        <v>0.99204244031830235</v>
      </c>
      <c r="O689" s="1">
        <f t="shared" si="71"/>
        <v>0.15119363395225463</v>
      </c>
      <c r="P689" s="1">
        <f t="shared" si="72"/>
        <v>0</v>
      </c>
      <c r="Q689" s="1">
        <f t="shared" si="74"/>
        <v>7.9575596816976457E-3</v>
      </c>
      <c r="R689">
        <v>10</v>
      </c>
      <c r="S689">
        <v>124</v>
      </c>
      <c r="T689">
        <v>7</v>
      </c>
      <c r="U689">
        <v>7.0024213075060544</v>
      </c>
      <c r="V689" t="s">
        <v>4</v>
      </c>
      <c r="W689">
        <v>13</v>
      </c>
      <c r="X689" t="s">
        <v>5</v>
      </c>
      <c r="Y689">
        <v>3409</v>
      </c>
      <c r="Z689" t="s">
        <v>27</v>
      </c>
      <c r="AA689" t="s">
        <v>867</v>
      </c>
      <c r="AB689">
        <v>3</v>
      </c>
      <c r="AC689">
        <v>0</v>
      </c>
      <c r="AD689">
        <f t="shared" si="75"/>
        <v>0</v>
      </c>
      <c r="AE689">
        <f t="shared" si="76"/>
        <v>0</v>
      </c>
      <c r="AF689">
        <v>2090</v>
      </c>
      <c r="AG689">
        <v>52166</v>
      </c>
      <c r="AH689">
        <v>7.9253222572992126</v>
      </c>
      <c r="AI689">
        <v>0</v>
      </c>
      <c r="AJ689">
        <v>9.6292812377214432E-3</v>
      </c>
      <c r="AK689">
        <v>0.99037069082260132</v>
      </c>
      <c r="AL689">
        <v>0</v>
      </c>
      <c r="AM689">
        <v>1</v>
      </c>
    </row>
    <row r="690" spans="1:39" x14ac:dyDescent="0.2">
      <c r="A690" t="s">
        <v>0</v>
      </c>
      <c r="B690" t="s">
        <v>1</v>
      </c>
      <c r="C690" t="s">
        <v>2</v>
      </c>
      <c r="D690" t="s">
        <v>466</v>
      </c>
      <c r="E690">
        <v>2.1563982248030178</v>
      </c>
      <c r="F690">
        <v>377</v>
      </c>
      <c r="G690">
        <v>120</v>
      </c>
      <c r="H690">
        <v>0.3183023872679045</v>
      </c>
      <c r="I690">
        <v>127918</v>
      </c>
      <c r="J690">
        <v>339.30503978779842</v>
      </c>
      <c r="K690">
        <v>3.694960212201591</v>
      </c>
      <c r="L690">
        <f t="shared" si="73"/>
        <v>3.2704317812222272</v>
      </c>
      <c r="M690">
        <v>5.4606786657711286</v>
      </c>
      <c r="N690">
        <f t="shared" ref="N690:N744" si="77">AVERAGE($AM$369:$AM$745)</f>
        <v>0.99204244031830235</v>
      </c>
      <c r="O690" s="1">
        <f t="shared" ref="O690:O745" si="78">AVERAGE($AI$369:$AI$745)</f>
        <v>0.15119363395225463</v>
      </c>
      <c r="P690" s="1">
        <f t="shared" ref="P690:P745" si="79">AVERAGE($AD$369:$AD$745)</f>
        <v>0</v>
      </c>
      <c r="Q690" s="1">
        <f t="shared" si="74"/>
        <v>7.9575596816976457E-3</v>
      </c>
      <c r="R690">
        <v>10</v>
      </c>
      <c r="S690">
        <v>124</v>
      </c>
      <c r="T690">
        <v>7</v>
      </c>
      <c r="U690">
        <v>7.0024213075060544</v>
      </c>
      <c r="V690" t="s">
        <v>4</v>
      </c>
      <c r="W690">
        <v>13</v>
      </c>
      <c r="X690" t="s">
        <v>5</v>
      </c>
      <c r="Y690">
        <v>3409</v>
      </c>
      <c r="Z690" t="s">
        <v>14</v>
      </c>
      <c r="AA690" t="s">
        <v>868</v>
      </c>
      <c r="AB690">
        <v>2</v>
      </c>
      <c r="AC690">
        <v>0</v>
      </c>
      <c r="AD690">
        <f t="shared" si="75"/>
        <v>0</v>
      </c>
      <c r="AE690">
        <f t="shared" si="76"/>
        <v>0</v>
      </c>
      <c r="AF690">
        <v>155</v>
      </c>
      <c r="AG690">
        <v>17385</v>
      </c>
      <c r="AH690">
        <v>1.3031724679001779</v>
      </c>
      <c r="AI690">
        <v>0</v>
      </c>
      <c r="AJ690">
        <v>5.217529833316803E-2</v>
      </c>
      <c r="AK690">
        <v>0.94782471656799316</v>
      </c>
      <c r="AL690">
        <v>0</v>
      </c>
      <c r="AM690">
        <v>1</v>
      </c>
    </row>
    <row r="691" spans="1:39" x14ac:dyDescent="0.2">
      <c r="A691" t="s">
        <v>0</v>
      </c>
      <c r="B691" t="s">
        <v>1</v>
      </c>
      <c r="C691" t="s">
        <v>2</v>
      </c>
      <c r="D691" t="s">
        <v>466</v>
      </c>
      <c r="E691">
        <v>2.1563982748923451</v>
      </c>
      <c r="F691">
        <v>377</v>
      </c>
      <c r="G691">
        <v>120</v>
      </c>
      <c r="H691">
        <v>0.3183023872679045</v>
      </c>
      <c r="I691">
        <v>127918</v>
      </c>
      <c r="J691">
        <v>339.30503978779842</v>
      </c>
      <c r="K691">
        <v>3.694960212201591</v>
      </c>
      <c r="L691">
        <f t="shared" si="73"/>
        <v>3.2704317812222272</v>
      </c>
      <c r="M691">
        <v>5.4606786657711286</v>
      </c>
      <c r="N691">
        <f t="shared" si="77"/>
        <v>0.99204244031830235</v>
      </c>
      <c r="O691" s="1">
        <f t="shared" si="78"/>
        <v>0.15119363395225463</v>
      </c>
      <c r="P691" s="1">
        <f t="shared" si="79"/>
        <v>0</v>
      </c>
      <c r="Q691" s="1">
        <f t="shared" si="74"/>
        <v>7.9575596816976457E-3</v>
      </c>
      <c r="R691">
        <v>10</v>
      </c>
      <c r="S691">
        <v>124</v>
      </c>
      <c r="T691">
        <v>7</v>
      </c>
      <c r="U691">
        <v>7.0024213075060544</v>
      </c>
      <c r="V691" t="s">
        <v>4</v>
      </c>
      <c r="W691">
        <v>13</v>
      </c>
      <c r="X691" t="s">
        <v>5</v>
      </c>
      <c r="Y691">
        <v>3409</v>
      </c>
      <c r="Z691" t="s">
        <v>869</v>
      </c>
      <c r="AA691" t="s">
        <v>870</v>
      </c>
      <c r="AB691">
        <v>2</v>
      </c>
      <c r="AC691">
        <v>0</v>
      </c>
      <c r="AD691">
        <f t="shared" si="75"/>
        <v>0</v>
      </c>
      <c r="AE691">
        <f t="shared" si="76"/>
        <v>0</v>
      </c>
      <c r="AF691">
        <v>1386</v>
      </c>
      <c r="AG691">
        <v>1020</v>
      </c>
      <c r="AH691">
        <v>3.2718531402014781</v>
      </c>
      <c r="AI691">
        <v>0</v>
      </c>
      <c r="AJ691">
        <v>1.2893694452941419E-2</v>
      </c>
      <c r="AK691">
        <v>0.9871063232421875</v>
      </c>
      <c r="AL691">
        <v>0</v>
      </c>
      <c r="AM691">
        <v>1</v>
      </c>
    </row>
    <row r="692" spans="1:39" x14ac:dyDescent="0.2">
      <c r="A692" t="s">
        <v>0</v>
      </c>
      <c r="B692" t="s">
        <v>1</v>
      </c>
      <c r="C692" t="s">
        <v>2</v>
      </c>
      <c r="D692" t="s">
        <v>466</v>
      </c>
      <c r="E692">
        <v>2.15639834581311</v>
      </c>
      <c r="F692">
        <v>377</v>
      </c>
      <c r="G692">
        <v>120</v>
      </c>
      <c r="H692">
        <v>0.3183023872679045</v>
      </c>
      <c r="I692">
        <v>127918</v>
      </c>
      <c r="J692">
        <v>339.30503978779842</v>
      </c>
      <c r="K692">
        <v>3.694960212201591</v>
      </c>
      <c r="L692">
        <f t="shared" si="73"/>
        <v>3.2704317812222272</v>
      </c>
      <c r="M692">
        <v>5.4606786657711286</v>
      </c>
      <c r="N692">
        <f t="shared" si="77"/>
        <v>0.99204244031830235</v>
      </c>
      <c r="O692" s="1">
        <f t="shared" si="78"/>
        <v>0.15119363395225463</v>
      </c>
      <c r="P692" s="1">
        <f t="shared" si="79"/>
        <v>0</v>
      </c>
      <c r="Q692" s="1">
        <f t="shared" si="74"/>
        <v>7.9575596816976457E-3</v>
      </c>
      <c r="R692">
        <v>10</v>
      </c>
      <c r="S692">
        <v>124</v>
      </c>
      <c r="T692">
        <v>7</v>
      </c>
      <c r="U692">
        <v>7.0024213075060544</v>
      </c>
      <c r="V692" t="s">
        <v>4</v>
      </c>
      <c r="W692">
        <v>13</v>
      </c>
      <c r="X692" t="s">
        <v>5</v>
      </c>
      <c r="Y692">
        <v>3409</v>
      </c>
      <c r="Z692" t="s">
        <v>871</v>
      </c>
      <c r="AA692" t="s">
        <v>872</v>
      </c>
      <c r="AB692">
        <v>3</v>
      </c>
      <c r="AC692">
        <v>0</v>
      </c>
      <c r="AD692">
        <f t="shared" si="75"/>
        <v>0</v>
      </c>
      <c r="AE692">
        <f t="shared" si="76"/>
        <v>0</v>
      </c>
      <c r="AF692">
        <v>288</v>
      </c>
      <c r="AG692">
        <v>9260</v>
      </c>
      <c r="AH692">
        <v>2.1098952211880069</v>
      </c>
      <c r="AI692">
        <v>0</v>
      </c>
      <c r="AJ692">
        <v>1.5641886740922931E-2</v>
      </c>
      <c r="AK692">
        <v>0.98435807228088379</v>
      </c>
      <c r="AL692">
        <v>0</v>
      </c>
      <c r="AM692">
        <v>1</v>
      </c>
    </row>
    <row r="693" spans="1:39" x14ac:dyDescent="0.2">
      <c r="A693" t="s">
        <v>0</v>
      </c>
      <c r="B693" t="s">
        <v>1</v>
      </c>
      <c r="C693" t="s">
        <v>2</v>
      </c>
      <c r="D693" t="s">
        <v>466</v>
      </c>
      <c r="E693">
        <v>2.1563984122758719</v>
      </c>
      <c r="F693">
        <v>377</v>
      </c>
      <c r="G693">
        <v>120</v>
      </c>
      <c r="H693">
        <v>0.3183023872679045</v>
      </c>
      <c r="I693">
        <v>127918</v>
      </c>
      <c r="J693">
        <v>339.30503978779842</v>
      </c>
      <c r="K693">
        <v>3.694960212201591</v>
      </c>
      <c r="L693">
        <f t="shared" si="73"/>
        <v>3.2704317812222272</v>
      </c>
      <c r="M693">
        <v>5.4606786657711286</v>
      </c>
      <c r="N693">
        <f t="shared" si="77"/>
        <v>0.99204244031830235</v>
      </c>
      <c r="O693" s="1">
        <f t="shared" si="78"/>
        <v>0.15119363395225463</v>
      </c>
      <c r="P693" s="1">
        <f t="shared" si="79"/>
        <v>0</v>
      </c>
      <c r="Q693" s="1">
        <f t="shared" si="74"/>
        <v>7.9575596816976457E-3</v>
      </c>
      <c r="R693">
        <v>10</v>
      </c>
      <c r="S693">
        <v>124</v>
      </c>
      <c r="T693">
        <v>7</v>
      </c>
      <c r="U693">
        <v>7.0024213075060544</v>
      </c>
      <c r="V693" t="s">
        <v>4</v>
      </c>
      <c r="W693">
        <v>13</v>
      </c>
      <c r="X693" t="s">
        <v>5</v>
      </c>
      <c r="Y693">
        <v>3409</v>
      </c>
      <c r="Z693" t="s">
        <v>873</v>
      </c>
      <c r="AA693" t="s">
        <v>874</v>
      </c>
      <c r="AB693">
        <v>6</v>
      </c>
      <c r="AC693">
        <v>0</v>
      </c>
      <c r="AD693">
        <f t="shared" si="75"/>
        <v>0</v>
      </c>
      <c r="AE693">
        <f t="shared" si="76"/>
        <v>0</v>
      </c>
      <c r="AF693">
        <v>334</v>
      </c>
      <c r="AG693">
        <v>5196</v>
      </c>
      <c r="AH693">
        <v>1.9200186094185729</v>
      </c>
      <c r="AI693">
        <v>1</v>
      </c>
      <c r="AJ693">
        <v>1.1842759326100349E-2</v>
      </c>
      <c r="AK693">
        <v>0.98815721273422241</v>
      </c>
      <c r="AL693">
        <v>0</v>
      </c>
      <c r="AM693">
        <v>1</v>
      </c>
    </row>
    <row r="694" spans="1:39" x14ac:dyDescent="0.2">
      <c r="A694" t="s">
        <v>0</v>
      </c>
      <c r="B694" t="s">
        <v>1</v>
      </c>
      <c r="C694" t="s">
        <v>2</v>
      </c>
      <c r="D694" t="s">
        <v>466</v>
      </c>
      <c r="E694">
        <v>2.1563984790354862</v>
      </c>
      <c r="F694">
        <v>377</v>
      </c>
      <c r="G694">
        <v>120</v>
      </c>
      <c r="H694">
        <v>0.3183023872679045</v>
      </c>
      <c r="I694">
        <v>127918</v>
      </c>
      <c r="J694">
        <v>339.30503978779842</v>
      </c>
      <c r="K694">
        <v>3.694960212201591</v>
      </c>
      <c r="L694">
        <f t="shared" si="73"/>
        <v>3.2704317812222272</v>
      </c>
      <c r="M694">
        <v>5.4606786657711286</v>
      </c>
      <c r="N694">
        <f t="shared" si="77"/>
        <v>0.99204244031830235</v>
      </c>
      <c r="O694" s="1">
        <f t="shared" si="78"/>
        <v>0.15119363395225463</v>
      </c>
      <c r="P694" s="1">
        <f t="shared" si="79"/>
        <v>0</v>
      </c>
      <c r="Q694" s="1">
        <f t="shared" si="74"/>
        <v>7.9575596816976457E-3</v>
      </c>
      <c r="R694">
        <v>10</v>
      </c>
      <c r="S694">
        <v>124</v>
      </c>
      <c r="T694">
        <v>7</v>
      </c>
      <c r="U694">
        <v>7.0024213075060544</v>
      </c>
      <c r="V694" t="s">
        <v>4</v>
      </c>
      <c r="W694">
        <v>13</v>
      </c>
      <c r="X694" t="s">
        <v>5</v>
      </c>
      <c r="Y694">
        <v>3409</v>
      </c>
      <c r="Z694" t="s">
        <v>14</v>
      </c>
      <c r="AA694" t="s">
        <v>875</v>
      </c>
      <c r="AB694">
        <v>2</v>
      </c>
      <c r="AC694">
        <v>0</v>
      </c>
      <c r="AD694">
        <f t="shared" si="75"/>
        <v>0</v>
      </c>
      <c r="AE694">
        <f t="shared" si="76"/>
        <v>0</v>
      </c>
      <c r="AF694">
        <v>354</v>
      </c>
      <c r="AG694">
        <v>17385</v>
      </c>
      <c r="AH694">
        <v>1.303172708927927</v>
      </c>
      <c r="AI694">
        <v>0</v>
      </c>
      <c r="AJ694">
        <v>1.7635416239500049E-2</v>
      </c>
      <c r="AK694">
        <v>0.98236459493637085</v>
      </c>
      <c r="AL694">
        <v>0</v>
      </c>
      <c r="AM694">
        <v>1</v>
      </c>
    </row>
    <row r="695" spans="1:39" x14ac:dyDescent="0.2">
      <c r="A695" t="s">
        <v>0</v>
      </c>
      <c r="B695" t="s">
        <v>1</v>
      </c>
      <c r="C695" t="s">
        <v>2</v>
      </c>
      <c r="D695" t="s">
        <v>466</v>
      </c>
      <c r="E695">
        <v>2.156398528694313</v>
      </c>
      <c r="F695">
        <v>377</v>
      </c>
      <c r="G695">
        <v>120</v>
      </c>
      <c r="H695">
        <v>0.3183023872679045</v>
      </c>
      <c r="I695">
        <v>127918</v>
      </c>
      <c r="J695">
        <v>339.30503978779842</v>
      </c>
      <c r="K695">
        <v>3.694960212201591</v>
      </c>
      <c r="L695">
        <f t="shared" si="73"/>
        <v>3.2704317812222272</v>
      </c>
      <c r="M695">
        <v>5.4606786657711286</v>
      </c>
      <c r="N695">
        <f t="shared" si="77"/>
        <v>0.99204244031830235</v>
      </c>
      <c r="O695" s="1">
        <f t="shared" si="78"/>
        <v>0.15119363395225463</v>
      </c>
      <c r="P695" s="1">
        <f t="shared" si="79"/>
        <v>0</v>
      </c>
      <c r="Q695" s="1">
        <f t="shared" si="74"/>
        <v>7.9575596816976457E-3</v>
      </c>
      <c r="R695">
        <v>10</v>
      </c>
      <c r="S695">
        <v>124</v>
      </c>
      <c r="T695">
        <v>7</v>
      </c>
      <c r="U695">
        <v>7.0024213075060544</v>
      </c>
      <c r="V695" t="s">
        <v>4</v>
      </c>
      <c r="W695">
        <v>13</v>
      </c>
      <c r="X695" t="s">
        <v>5</v>
      </c>
      <c r="Y695">
        <v>3409</v>
      </c>
      <c r="Z695" t="s">
        <v>47</v>
      </c>
      <c r="AA695" t="s">
        <v>876</v>
      </c>
      <c r="AB695">
        <v>7</v>
      </c>
      <c r="AC695">
        <v>0</v>
      </c>
      <c r="AD695">
        <f t="shared" si="75"/>
        <v>0</v>
      </c>
      <c r="AE695">
        <f t="shared" si="76"/>
        <v>0</v>
      </c>
      <c r="AF695">
        <v>144</v>
      </c>
      <c r="AG695">
        <v>233422</v>
      </c>
      <c r="AH695">
        <v>7.5503518363204263</v>
      </c>
      <c r="AI695">
        <v>0</v>
      </c>
      <c r="AJ695">
        <v>2.4462016299366951E-2</v>
      </c>
      <c r="AK695">
        <v>0.97553795576095581</v>
      </c>
      <c r="AL695">
        <v>0</v>
      </c>
      <c r="AM695">
        <v>1</v>
      </c>
    </row>
    <row r="696" spans="1:39" x14ac:dyDescent="0.2">
      <c r="A696" t="s">
        <v>0</v>
      </c>
      <c r="B696" t="s">
        <v>1</v>
      </c>
      <c r="C696" t="s">
        <v>2</v>
      </c>
      <c r="D696" t="s">
        <v>466</v>
      </c>
      <c r="E696">
        <v>2.1563985951337519</v>
      </c>
      <c r="F696">
        <v>377</v>
      </c>
      <c r="G696">
        <v>120</v>
      </c>
      <c r="H696">
        <v>0.3183023872679045</v>
      </c>
      <c r="I696">
        <v>127918</v>
      </c>
      <c r="J696">
        <v>339.30503978779842</v>
      </c>
      <c r="K696">
        <v>3.694960212201591</v>
      </c>
      <c r="L696">
        <f t="shared" si="73"/>
        <v>3.2704317812222272</v>
      </c>
      <c r="M696">
        <v>5.4606786657711286</v>
      </c>
      <c r="N696">
        <f t="shared" si="77"/>
        <v>0.99204244031830235</v>
      </c>
      <c r="O696" s="1">
        <f t="shared" si="78"/>
        <v>0.15119363395225463</v>
      </c>
      <c r="P696" s="1">
        <f t="shared" si="79"/>
        <v>0</v>
      </c>
      <c r="Q696" s="1">
        <f t="shared" si="74"/>
        <v>7.9575596816976457E-3</v>
      </c>
      <c r="R696">
        <v>10</v>
      </c>
      <c r="S696">
        <v>124</v>
      </c>
      <c r="T696">
        <v>7</v>
      </c>
      <c r="U696">
        <v>7.0024213075060544</v>
      </c>
      <c r="V696" t="s">
        <v>4</v>
      </c>
      <c r="W696">
        <v>13</v>
      </c>
      <c r="X696" t="s">
        <v>5</v>
      </c>
      <c r="Y696">
        <v>3409</v>
      </c>
      <c r="Z696" t="s">
        <v>14</v>
      </c>
      <c r="AA696" t="s">
        <v>877</v>
      </c>
      <c r="AB696">
        <v>8</v>
      </c>
      <c r="AC696">
        <v>0</v>
      </c>
      <c r="AD696">
        <f t="shared" si="75"/>
        <v>0</v>
      </c>
      <c r="AE696">
        <f t="shared" si="76"/>
        <v>0</v>
      </c>
      <c r="AF696">
        <v>115</v>
      </c>
      <c r="AG696">
        <v>17385</v>
      </c>
      <c r="AH696">
        <v>1.303172836393836</v>
      </c>
      <c r="AI696">
        <v>0</v>
      </c>
      <c r="AJ696">
        <v>1.380709186196327E-2</v>
      </c>
      <c r="AK696">
        <v>0.98619288206100464</v>
      </c>
      <c r="AL696">
        <v>0</v>
      </c>
      <c r="AM696">
        <v>1</v>
      </c>
    </row>
    <row r="697" spans="1:39" x14ac:dyDescent="0.2">
      <c r="A697" t="s">
        <v>0</v>
      </c>
      <c r="B697" t="s">
        <v>1</v>
      </c>
      <c r="C697" t="s">
        <v>2</v>
      </c>
      <c r="D697" t="s">
        <v>466</v>
      </c>
      <c r="E697">
        <v>2.1563986617754951</v>
      </c>
      <c r="F697">
        <v>377</v>
      </c>
      <c r="G697">
        <v>120</v>
      </c>
      <c r="H697">
        <v>0.3183023872679045</v>
      </c>
      <c r="I697">
        <v>127918</v>
      </c>
      <c r="J697">
        <v>339.30503978779842</v>
      </c>
      <c r="K697">
        <v>3.694960212201591</v>
      </c>
      <c r="L697">
        <f t="shared" si="73"/>
        <v>3.2704317812222272</v>
      </c>
      <c r="M697">
        <v>5.4606786657711286</v>
      </c>
      <c r="N697">
        <f t="shared" si="77"/>
        <v>0.99204244031830235</v>
      </c>
      <c r="O697" s="1">
        <f t="shared" si="78"/>
        <v>0.15119363395225463</v>
      </c>
      <c r="P697" s="1">
        <f t="shared" si="79"/>
        <v>0</v>
      </c>
      <c r="Q697" s="1">
        <f t="shared" si="74"/>
        <v>7.9575596816976457E-3</v>
      </c>
      <c r="R697">
        <v>10</v>
      </c>
      <c r="S697">
        <v>124</v>
      </c>
      <c r="T697">
        <v>7</v>
      </c>
      <c r="U697">
        <v>7.0024213075060544</v>
      </c>
      <c r="V697" t="s">
        <v>4</v>
      </c>
      <c r="W697">
        <v>13</v>
      </c>
      <c r="X697" t="s">
        <v>5</v>
      </c>
      <c r="Y697">
        <v>3409</v>
      </c>
      <c r="Z697" t="s">
        <v>878</v>
      </c>
      <c r="AA697" t="s">
        <v>879</v>
      </c>
      <c r="AB697">
        <v>4</v>
      </c>
      <c r="AC697">
        <v>0</v>
      </c>
      <c r="AD697">
        <f t="shared" si="75"/>
        <v>0</v>
      </c>
      <c r="AE697">
        <f t="shared" si="76"/>
        <v>0</v>
      </c>
      <c r="AF697">
        <v>1762</v>
      </c>
      <c r="AG697">
        <v>29181</v>
      </c>
      <c r="AH697">
        <v>12.393784332308339</v>
      </c>
      <c r="AI697">
        <v>1</v>
      </c>
      <c r="AJ697">
        <v>1.813840493559837E-2</v>
      </c>
      <c r="AK697">
        <v>0.98186159133911133</v>
      </c>
      <c r="AL697">
        <v>0</v>
      </c>
      <c r="AM697">
        <v>1</v>
      </c>
    </row>
    <row r="698" spans="1:39" x14ac:dyDescent="0.2">
      <c r="A698" t="s">
        <v>0</v>
      </c>
      <c r="B698" t="s">
        <v>1</v>
      </c>
      <c r="C698" t="s">
        <v>2</v>
      </c>
      <c r="D698" t="s">
        <v>466</v>
      </c>
      <c r="E698">
        <v>2.1563987281584289</v>
      </c>
      <c r="F698">
        <v>377</v>
      </c>
      <c r="G698">
        <v>120</v>
      </c>
      <c r="H698">
        <v>0.3183023872679045</v>
      </c>
      <c r="I698">
        <v>127918</v>
      </c>
      <c r="J698">
        <v>339.30503978779842</v>
      </c>
      <c r="K698">
        <v>3.694960212201591</v>
      </c>
      <c r="L698">
        <f t="shared" si="73"/>
        <v>3.2704317812222272</v>
      </c>
      <c r="M698">
        <v>5.4606786657711286</v>
      </c>
      <c r="N698">
        <f t="shared" si="77"/>
        <v>0.99204244031830235</v>
      </c>
      <c r="O698" s="1">
        <f t="shared" si="78"/>
        <v>0.15119363395225463</v>
      </c>
      <c r="P698" s="1">
        <f t="shared" si="79"/>
        <v>0</v>
      </c>
      <c r="Q698" s="1">
        <f t="shared" si="74"/>
        <v>7.9575596816976457E-3</v>
      </c>
      <c r="R698">
        <v>10</v>
      </c>
      <c r="S698">
        <v>124</v>
      </c>
      <c r="T698">
        <v>7</v>
      </c>
      <c r="U698">
        <v>7.0024213075060544</v>
      </c>
      <c r="V698" t="s">
        <v>4</v>
      </c>
      <c r="W698">
        <v>13</v>
      </c>
      <c r="X698" t="s">
        <v>5</v>
      </c>
      <c r="Y698">
        <v>3409</v>
      </c>
      <c r="Z698" t="s">
        <v>14</v>
      </c>
      <c r="AA698" t="s">
        <v>880</v>
      </c>
      <c r="AB698">
        <v>3</v>
      </c>
      <c r="AC698">
        <v>0</v>
      </c>
      <c r="AD698">
        <f t="shared" si="75"/>
        <v>0</v>
      </c>
      <c r="AE698">
        <f t="shared" si="76"/>
        <v>0</v>
      </c>
      <c r="AF698">
        <v>326</v>
      </c>
      <c r="AG698">
        <v>17385</v>
      </c>
      <c r="AH698">
        <v>1.3031729701490631</v>
      </c>
      <c r="AI698">
        <v>0</v>
      </c>
      <c r="AJ698">
        <v>1.077890209853649E-2</v>
      </c>
      <c r="AK698">
        <v>0.98922109603881836</v>
      </c>
      <c r="AL698">
        <v>0</v>
      </c>
      <c r="AM698">
        <v>1</v>
      </c>
    </row>
    <row r="699" spans="1:39" x14ac:dyDescent="0.2">
      <c r="A699" t="s">
        <v>0</v>
      </c>
      <c r="B699" t="s">
        <v>1</v>
      </c>
      <c r="C699" t="s">
        <v>2</v>
      </c>
      <c r="D699" t="s">
        <v>466</v>
      </c>
      <c r="E699">
        <v>2.1563987948090779</v>
      </c>
      <c r="F699">
        <v>377</v>
      </c>
      <c r="G699">
        <v>120</v>
      </c>
      <c r="H699">
        <v>0.3183023872679045</v>
      </c>
      <c r="I699">
        <v>127918</v>
      </c>
      <c r="J699">
        <v>339.30503978779842</v>
      </c>
      <c r="K699">
        <v>3.694960212201591</v>
      </c>
      <c r="L699">
        <f t="shared" si="73"/>
        <v>3.2704317812222272</v>
      </c>
      <c r="M699">
        <v>5.4606786657711286</v>
      </c>
      <c r="N699">
        <f t="shared" si="77"/>
        <v>0.99204244031830235</v>
      </c>
      <c r="O699" s="1">
        <f t="shared" si="78"/>
        <v>0.15119363395225463</v>
      </c>
      <c r="P699" s="1">
        <f t="shared" si="79"/>
        <v>0</v>
      </c>
      <c r="Q699" s="1">
        <f t="shared" si="74"/>
        <v>7.9575596816976457E-3</v>
      </c>
      <c r="R699">
        <v>10</v>
      </c>
      <c r="S699">
        <v>124</v>
      </c>
      <c r="T699">
        <v>7</v>
      </c>
      <c r="U699">
        <v>7.0024213075060544</v>
      </c>
      <c r="V699" t="s">
        <v>4</v>
      </c>
      <c r="W699">
        <v>13</v>
      </c>
      <c r="X699" t="s">
        <v>5</v>
      </c>
      <c r="Y699">
        <v>3409</v>
      </c>
      <c r="Z699" t="s">
        <v>47</v>
      </c>
      <c r="AA699" t="s">
        <v>881</v>
      </c>
      <c r="AB699">
        <v>5</v>
      </c>
      <c r="AC699">
        <v>0</v>
      </c>
      <c r="AD699">
        <f t="shared" si="75"/>
        <v>0</v>
      </c>
      <c r="AE699">
        <f t="shared" si="76"/>
        <v>0</v>
      </c>
      <c r="AF699">
        <v>268</v>
      </c>
      <c r="AG699">
        <v>233422</v>
      </c>
      <c r="AH699">
        <v>7.55035208660978</v>
      </c>
      <c r="AI699">
        <v>0</v>
      </c>
      <c r="AJ699">
        <v>2.0397555083036419E-2</v>
      </c>
      <c r="AK699">
        <v>0.97960245609283447</v>
      </c>
      <c r="AL699">
        <v>0</v>
      </c>
      <c r="AM699">
        <v>1</v>
      </c>
    </row>
    <row r="700" spans="1:39" x14ac:dyDescent="0.2">
      <c r="A700" t="s">
        <v>0</v>
      </c>
      <c r="B700" t="s">
        <v>1</v>
      </c>
      <c r="C700" t="s">
        <v>2</v>
      </c>
      <c r="D700" t="s">
        <v>466</v>
      </c>
      <c r="E700">
        <v>2.1563988446345461</v>
      </c>
      <c r="F700">
        <v>377</v>
      </c>
      <c r="G700">
        <v>120</v>
      </c>
      <c r="H700">
        <v>0.3183023872679045</v>
      </c>
      <c r="I700">
        <v>127918</v>
      </c>
      <c r="J700">
        <v>339.30503978779842</v>
      </c>
      <c r="K700">
        <v>3.694960212201591</v>
      </c>
      <c r="L700">
        <f t="shared" si="73"/>
        <v>3.2704317812222272</v>
      </c>
      <c r="M700">
        <v>5.4606786657711286</v>
      </c>
      <c r="N700">
        <f t="shared" si="77"/>
        <v>0.99204244031830235</v>
      </c>
      <c r="O700" s="1">
        <f t="shared" si="78"/>
        <v>0.15119363395225463</v>
      </c>
      <c r="P700" s="1">
        <f t="shared" si="79"/>
        <v>0</v>
      </c>
      <c r="Q700" s="1">
        <f t="shared" si="74"/>
        <v>7.9575596816976457E-3</v>
      </c>
      <c r="R700">
        <v>10</v>
      </c>
      <c r="S700">
        <v>124</v>
      </c>
      <c r="T700">
        <v>7</v>
      </c>
      <c r="U700">
        <v>7.0024213075060544</v>
      </c>
      <c r="V700" t="s">
        <v>4</v>
      </c>
      <c r="W700">
        <v>13</v>
      </c>
      <c r="X700" t="s">
        <v>5</v>
      </c>
      <c r="Y700">
        <v>3409</v>
      </c>
      <c r="Z700" t="s">
        <v>14</v>
      </c>
      <c r="AA700" t="s">
        <v>882</v>
      </c>
      <c r="AB700">
        <v>4</v>
      </c>
      <c r="AC700">
        <v>0</v>
      </c>
      <c r="AD700">
        <f t="shared" si="75"/>
        <v>0</v>
      </c>
      <c r="AE700">
        <f t="shared" si="76"/>
        <v>0</v>
      </c>
      <c r="AF700">
        <v>228</v>
      </c>
      <c r="AG700">
        <v>17385</v>
      </c>
      <c r="AH700">
        <v>1.3031730889411199</v>
      </c>
      <c r="AI700">
        <v>0</v>
      </c>
      <c r="AJ700">
        <v>1.8050184473395351E-2</v>
      </c>
      <c r="AK700">
        <v>0.98194986581802368</v>
      </c>
      <c r="AL700">
        <v>0</v>
      </c>
      <c r="AM700">
        <v>1</v>
      </c>
    </row>
    <row r="701" spans="1:39" x14ac:dyDescent="0.2">
      <c r="A701" t="s">
        <v>0</v>
      </c>
      <c r="B701" t="s">
        <v>1</v>
      </c>
      <c r="C701" t="s">
        <v>2</v>
      </c>
      <c r="D701" t="s">
        <v>466</v>
      </c>
      <c r="E701">
        <v>2.1563989111441519</v>
      </c>
      <c r="F701">
        <v>377</v>
      </c>
      <c r="G701">
        <v>120</v>
      </c>
      <c r="H701">
        <v>0.3183023872679045</v>
      </c>
      <c r="I701">
        <v>127918</v>
      </c>
      <c r="J701">
        <v>339.30503978779842</v>
      </c>
      <c r="K701">
        <v>3.694960212201591</v>
      </c>
      <c r="L701">
        <f t="shared" si="73"/>
        <v>3.2704317812222272</v>
      </c>
      <c r="M701">
        <v>5.4606786657711286</v>
      </c>
      <c r="N701">
        <f t="shared" si="77"/>
        <v>0.99204244031830235</v>
      </c>
      <c r="O701" s="1">
        <f t="shared" si="78"/>
        <v>0.15119363395225463</v>
      </c>
      <c r="P701" s="1">
        <f t="shared" si="79"/>
        <v>0</v>
      </c>
      <c r="Q701" s="1">
        <f t="shared" si="74"/>
        <v>7.9575596816976457E-3</v>
      </c>
      <c r="R701">
        <v>10</v>
      </c>
      <c r="S701">
        <v>124</v>
      </c>
      <c r="T701">
        <v>7</v>
      </c>
      <c r="U701">
        <v>7.0024213075060544</v>
      </c>
      <c r="V701" t="s">
        <v>4</v>
      </c>
      <c r="W701">
        <v>13</v>
      </c>
      <c r="X701" t="s">
        <v>5</v>
      </c>
      <c r="Y701">
        <v>3409</v>
      </c>
      <c r="Z701" t="s">
        <v>47</v>
      </c>
      <c r="AA701" t="s">
        <v>883</v>
      </c>
      <c r="AB701">
        <v>1</v>
      </c>
      <c r="AC701">
        <v>0</v>
      </c>
      <c r="AD701">
        <f t="shared" si="75"/>
        <v>0</v>
      </c>
      <c r="AE701">
        <f t="shared" si="76"/>
        <v>0</v>
      </c>
      <c r="AF701">
        <v>384</v>
      </c>
      <c r="AG701">
        <v>233422</v>
      </c>
      <c r="AH701">
        <v>7.5503522183237592</v>
      </c>
      <c r="AI701">
        <v>0</v>
      </c>
      <c r="AJ701">
        <v>1.845674030482769E-2</v>
      </c>
      <c r="AK701">
        <v>0.98154324293136597</v>
      </c>
      <c r="AL701">
        <v>0</v>
      </c>
      <c r="AM701">
        <v>1</v>
      </c>
    </row>
    <row r="702" spans="1:39" x14ac:dyDescent="0.2">
      <c r="A702" t="s">
        <v>0</v>
      </c>
      <c r="B702" t="s">
        <v>1</v>
      </c>
      <c r="C702" t="s">
        <v>2</v>
      </c>
      <c r="D702" t="s">
        <v>466</v>
      </c>
      <c r="E702">
        <v>2.156398980159405</v>
      </c>
      <c r="F702">
        <v>377</v>
      </c>
      <c r="G702">
        <v>120</v>
      </c>
      <c r="H702">
        <v>0.3183023872679045</v>
      </c>
      <c r="I702">
        <v>127918</v>
      </c>
      <c r="J702">
        <v>339.30503978779842</v>
      </c>
      <c r="K702">
        <v>3.694960212201591</v>
      </c>
      <c r="L702">
        <f t="shared" si="73"/>
        <v>3.2704317812222272</v>
      </c>
      <c r="M702">
        <v>5.4606786657711286</v>
      </c>
      <c r="N702">
        <f t="shared" si="77"/>
        <v>0.99204244031830235</v>
      </c>
      <c r="O702" s="1">
        <f t="shared" si="78"/>
        <v>0.15119363395225463</v>
      </c>
      <c r="P702" s="1">
        <f t="shared" si="79"/>
        <v>0</v>
      </c>
      <c r="Q702" s="1">
        <f t="shared" si="74"/>
        <v>7.9575596816976457E-3</v>
      </c>
      <c r="R702">
        <v>10</v>
      </c>
      <c r="S702">
        <v>124</v>
      </c>
      <c r="T702">
        <v>7</v>
      </c>
      <c r="U702">
        <v>7.0024213075060544</v>
      </c>
      <c r="V702" t="s">
        <v>4</v>
      </c>
      <c r="W702">
        <v>13</v>
      </c>
      <c r="X702" t="s">
        <v>5</v>
      </c>
      <c r="Y702">
        <v>3409</v>
      </c>
      <c r="Z702" t="s">
        <v>14</v>
      </c>
      <c r="AA702" t="s">
        <v>884</v>
      </c>
      <c r="AB702">
        <v>7</v>
      </c>
      <c r="AC702">
        <v>0</v>
      </c>
      <c r="AD702">
        <f t="shared" si="75"/>
        <v>0</v>
      </c>
      <c r="AE702">
        <f t="shared" si="76"/>
        <v>0</v>
      </c>
      <c r="AF702">
        <v>743</v>
      </c>
      <c r="AG702">
        <v>17385</v>
      </c>
      <c r="AH702">
        <v>1.3031732216320371</v>
      </c>
      <c r="AI702">
        <v>0</v>
      </c>
      <c r="AJ702">
        <v>8.2243671640753746E-3</v>
      </c>
      <c r="AK702">
        <v>0.99177563190460205</v>
      </c>
      <c r="AL702">
        <v>0</v>
      </c>
      <c r="AM702">
        <v>1</v>
      </c>
    </row>
    <row r="703" spans="1:39" x14ac:dyDescent="0.2">
      <c r="A703" t="s">
        <v>0</v>
      </c>
      <c r="B703" t="s">
        <v>1</v>
      </c>
      <c r="C703" t="s">
        <v>2</v>
      </c>
      <c r="D703" t="s">
        <v>466</v>
      </c>
      <c r="E703">
        <v>2.156399047747716</v>
      </c>
      <c r="F703">
        <v>377</v>
      </c>
      <c r="G703">
        <v>120</v>
      </c>
      <c r="H703">
        <v>0.3183023872679045</v>
      </c>
      <c r="I703">
        <v>127918</v>
      </c>
      <c r="J703">
        <v>339.30503978779842</v>
      </c>
      <c r="K703">
        <v>3.694960212201591</v>
      </c>
      <c r="L703">
        <f t="shared" si="73"/>
        <v>3.2704317812222272</v>
      </c>
      <c r="M703">
        <v>5.4606786657711286</v>
      </c>
      <c r="N703">
        <f t="shared" si="77"/>
        <v>0.99204244031830235</v>
      </c>
      <c r="O703" s="1">
        <f t="shared" si="78"/>
        <v>0.15119363395225463</v>
      </c>
      <c r="P703" s="1">
        <f t="shared" si="79"/>
        <v>0</v>
      </c>
      <c r="Q703" s="1">
        <f t="shared" si="74"/>
        <v>7.9575596816976457E-3</v>
      </c>
      <c r="R703">
        <v>10</v>
      </c>
      <c r="S703">
        <v>124</v>
      </c>
      <c r="T703">
        <v>7</v>
      </c>
      <c r="U703">
        <v>7.0024213075060544</v>
      </c>
      <c r="V703" t="s">
        <v>4</v>
      </c>
      <c r="W703">
        <v>13</v>
      </c>
      <c r="X703" t="s">
        <v>5</v>
      </c>
      <c r="Y703">
        <v>3409</v>
      </c>
      <c r="Z703" t="s">
        <v>47</v>
      </c>
      <c r="AA703" t="s">
        <v>885</v>
      </c>
      <c r="AB703">
        <v>1</v>
      </c>
      <c r="AC703">
        <v>0</v>
      </c>
      <c r="AD703">
        <f t="shared" si="75"/>
        <v>0</v>
      </c>
      <c r="AE703">
        <f t="shared" si="76"/>
        <v>0</v>
      </c>
      <c r="AF703">
        <v>1009</v>
      </c>
      <c r="AG703">
        <v>233422</v>
      </c>
      <c r="AH703">
        <v>7.5503523521522764</v>
      </c>
      <c r="AI703">
        <v>0</v>
      </c>
      <c r="AJ703">
        <v>1.104117836803198E-2</v>
      </c>
      <c r="AK703">
        <v>0.98895883560180664</v>
      </c>
      <c r="AL703">
        <v>0</v>
      </c>
      <c r="AM703">
        <v>1</v>
      </c>
    </row>
    <row r="704" spans="1:39" x14ac:dyDescent="0.2">
      <c r="A704" t="s">
        <v>0</v>
      </c>
      <c r="B704" t="s">
        <v>1</v>
      </c>
      <c r="C704" t="s">
        <v>2</v>
      </c>
      <c r="D704" t="s">
        <v>466</v>
      </c>
      <c r="E704">
        <v>2.1563990957190891</v>
      </c>
      <c r="F704">
        <v>377</v>
      </c>
      <c r="G704">
        <v>120</v>
      </c>
      <c r="H704">
        <v>0.3183023872679045</v>
      </c>
      <c r="I704">
        <v>127918</v>
      </c>
      <c r="J704">
        <v>339.30503978779842</v>
      </c>
      <c r="K704">
        <v>3.694960212201591</v>
      </c>
      <c r="L704">
        <f t="shared" si="73"/>
        <v>3.2704317812222272</v>
      </c>
      <c r="M704">
        <v>5.4606786657711286</v>
      </c>
      <c r="N704">
        <f t="shared" si="77"/>
        <v>0.99204244031830235</v>
      </c>
      <c r="O704" s="1">
        <f t="shared" si="78"/>
        <v>0.15119363395225463</v>
      </c>
      <c r="P704" s="1">
        <f t="shared" si="79"/>
        <v>0</v>
      </c>
      <c r="Q704" s="1">
        <f t="shared" si="74"/>
        <v>7.9575596816976457E-3</v>
      </c>
      <c r="R704">
        <v>10</v>
      </c>
      <c r="S704">
        <v>124</v>
      </c>
      <c r="T704">
        <v>7</v>
      </c>
      <c r="U704">
        <v>7.0024213075060544</v>
      </c>
      <c r="V704" t="s">
        <v>4</v>
      </c>
      <c r="W704">
        <v>13</v>
      </c>
      <c r="X704" t="s">
        <v>5</v>
      </c>
      <c r="Y704">
        <v>3409</v>
      </c>
      <c r="Z704" t="s">
        <v>160</v>
      </c>
      <c r="AA704" t="s">
        <v>886</v>
      </c>
      <c r="AB704">
        <v>3</v>
      </c>
      <c r="AC704">
        <v>0</v>
      </c>
      <c r="AD704">
        <f t="shared" si="75"/>
        <v>0</v>
      </c>
      <c r="AE704">
        <f t="shared" si="76"/>
        <v>0</v>
      </c>
      <c r="AF704">
        <v>165</v>
      </c>
      <c r="AG704">
        <v>68875</v>
      </c>
      <c r="AH704">
        <v>4.1611803473006468</v>
      </c>
      <c r="AI704">
        <v>0</v>
      </c>
      <c r="AJ704">
        <v>1.4970186166465281E-2</v>
      </c>
      <c r="AK704">
        <v>0.98502975702285767</v>
      </c>
      <c r="AL704">
        <v>0</v>
      </c>
      <c r="AM704">
        <v>1</v>
      </c>
    </row>
    <row r="705" spans="1:39" x14ac:dyDescent="0.2">
      <c r="A705" t="s">
        <v>0</v>
      </c>
      <c r="B705" t="s">
        <v>1</v>
      </c>
      <c r="C705" t="s">
        <v>2</v>
      </c>
      <c r="D705" t="s">
        <v>466</v>
      </c>
      <c r="E705">
        <v>2.156399162273626</v>
      </c>
      <c r="F705">
        <v>377</v>
      </c>
      <c r="G705">
        <v>120</v>
      </c>
      <c r="H705">
        <v>0.3183023872679045</v>
      </c>
      <c r="I705">
        <v>127918</v>
      </c>
      <c r="J705">
        <v>339.30503978779842</v>
      </c>
      <c r="K705">
        <v>3.694960212201591</v>
      </c>
      <c r="L705">
        <f t="shared" si="73"/>
        <v>3.2704317812222272</v>
      </c>
      <c r="M705">
        <v>5.4606786657711286</v>
      </c>
      <c r="N705">
        <f t="shared" si="77"/>
        <v>0.99204244031830235</v>
      </c>
      <c r="O705" s="1">
        <f t="shared" si="78"/>
        <v>0.15119363395225463</v>
      </c>
      <c r="P705" s="1">
        <f t="shared" si="79"/>
        <v>0</v>
      </c>
      <c r="Q705" s="1">
        <f t="shared" si="74"/>
        <v>7.9575596816976457E-3</v>
      </c>
      <c r="R705">
        <v>10</v>
      </c>
      <c r="S705">
        <v>124</v>
      </c>
      <c r="T705">
        <v>7</v>
      </c>
      <c r="U705">
        <v>7.0024213075060544</v>
      </c>
      <c r="V705" t="s">
        <v>4</v>
      </c>
      <c r="W705">
        <v>13</v>
      </c>
      <c r="X705" t="s">
        <v>5</v>
      </c>
      <c r="Y705">
        <v>3409</v>
      </c>
      <c r="Z705" t="s">
        <v>152</v>
      </c>
      <c r="AA705" t="s">
        <v>357</v>
      </c>
      <c r="AB705">
        <v>1</v>
      </c>
      <c r="AC705">
        <v>0</v>
      </c>
      <c r="AD705">
        <f t="shared" si="75"/>
        <v>0</v>
      </c>
      <c r="AE705">
        <f t="shared" si="76"/>
        <v>0</v>
      </c>
      <c r="AF705">
        <v>9</v>
      </c>
      <c r="AG705">
        <v>0</v>
      </c>
      <c r="AH705" t="s">
        <v>140</v>
      </c>
      <c r="AI705">
        <v>0</v>
      </c>
      <c r="AJ705">
        <v>7.304399274289608E-3</v>
      </c>
      <c r="AK705">
        <v>0.99269556999206543</v>
      </c>
      <c r="AL705">
        <v>0</v>
      </c>
      <c r="AM705">
        <v>1</v>
      </c>
    </row>
    <row r="706" spans="1:39" x14ac:dyDescent="0.2">
      <c r="A706" t="s">
        <v>0</v>
      </c>
      <c r="B706" t="s">
        <v>1</v>
      </c>
      <c r="C706" t="s">
        <v>2</v>
      </c>
      <c r="D706" t="s">
        <v>466</v>
      </c>
      <c r="E706">
        <v>2.156399228820737</v>
      </c>
      <c r="F706">
        <v>377</v>
      </c>
      <c r="G706">
        <v>120</v>
      </c>
      <c r="H706">
        <v>0.3183023872679045</v>
      </c>
      <c r="I706">
        <v>127918</v>
      </c>
      <c r="J706">
        <v>339.30503978779842</v>
      </c>
      <c r="K706">
        <v>3.694960212201591</v>
      </c>
      <c r="L706">
        <f t="shared" si="73"/>
        <v>3.2704317812222272</v>
      </c>
      <c r="M706">
        <v>5.4606786657711286</v>
      </c>
      <c r="N706">
        <f t="shared" si="77"/>
        <v>0.99204244031830235</v>
      </c>
      <c r="O706" s="1">
        <f t="shared" si="78"/>
        <v>0.15119363395225463</v>
      </c>
      <c r="P706" s="1">
        <f t="shared" si="79"/>
        <v>0</v>
      </c>
      <c r="Q706" s="1">
        <f t="shared" si="74"/>
        <v>7.9575596816976457E-3</v>
      </c>
      <c r="R706">
        <v>10</v>
      </c>
      <c r="S706">
        <v>124</v>
      </c>
      <c r="T706">
        <v>7</v>
      </c>
      <c r="U706">
        <v>7.0024213075060544</v>
      </c>
      <c r="V706" t="s">
        <v>4</v>
      </c>
      <c r="W706">
        <v>13</v>
      </c>
      <c r="X706" t="s">
        <v>5</v>
      </c>
      <c r="Y706">
        <v>3409</v>
      </c>
      <c r="Z706" t="s">
        <v>608</v>
      </c>
      <c r="AA706" t="s">
        <v>887</v>
      </c>
      <c r="AB706">
        <v>2</v>
      </c>
      <c r="AC706">
        <v>0</v>
      </c>
      <c r="AD706">
        <f t="shared" si="75"/>
        <v>0</v>
      </c>
      <c r="AE706">
        <f t="shared" si="76"/>
        <v>0</v>
      </c>
      <c r="AF706">
        <v>28</v>
      </c>
      <c r="AG706">
        <v>16106</v>
      </c>
      <c r="AH706">
        <v>10.08741931848798</v>
      </c>
      <c r="AI706">
        <v>1</v>
      </c>
      <c r="AJ706">
        <v>7.735805120319128E-3</v>
      </c>
      <c r="AK706">
        <v>0.99226415157318115</v>
      </c>
      <c r="AL706">
        <v>0</v>
      </c>
      <c r="AM706">
        <v>1</v>
      </c>
    </row>
    <row r="707" spans="1:39" x14ac:dyDescent="0.2">
      <c r="A707" t="s">
        <v>0</v>
      </c>
      <c r="B707" t="s">
        <v>1</v>
      </c>
      <c r="C707" t="s">
        <v>2</v>
      </c>
      <c r="D707" t="s">
        <v>466</v>
      </c>
      <c r="E707">
        <v>2.1563992954052789</v>
      </c>
      <c r="F707">
        <v>377</v>
      </c>
      <c r="G707">
        <v>120</v>
      </c>
      <c r="H707">
        <v>0.3183023872679045</v>
      </c>
      <c r="I707">
        <v>127918</v>
      </c>
      <c r="J707">
        <v>339.30503978779842</v>
      </c>
      <c r="K707">
        <v>3.694960212201591</v>
      </c>
      <c r="L707">
        <f t="shared" ref="L707:L770" si="80">($K$2+$K$369+$K$746+$K$1115+$K$1493+$K$1827+$K$2128+$K$2442+$K$2728+$K$3015)/10</f>
        <v>3.2704317812222272</v>
      </c>
      <c r="M707">
        <v>5.4606786657711286</v>
      </c>
      <c r="N707">
        <f t="shared" si="77"/>
        <v>0.99204244031830235</v>
      </c>
      <c r="O707" s="1">
        <f t="shared" si="78"/>
        <v>0.15119363395225463</v>
      </c>
      <c r="P707" s="1">
        <f t="shared" si="79"/>
        <v>0</v>
      </c>
      <c r="Q707" s="1">
        <f t="shared" ref="Q707:Q770" si="81">1-N707-P707</f>
        <v>7.9575596816976457E-3</v>
      </c>
      <c r="R707">
        <v>10</v>
      </c>
      <c r="S707">
        <v>124</v>
      </c>
      <c r="T707">
        <v>7</v>
      </c>
      <c r="U707">
        <v>7.0024213075060544</v>
      </c>
      <c r="V707" t="s">
        <v>4</v>
      </c>
      <c r="W707">
        <v>13</v>
      </c>
      <c r="X707" t="s">
        <v>5</v>
      </c>
      <c r="Y707">
        <v>3409</v>
      </c>
      <c r="Z707" t="s">
        <v>888</v>
      </c>
      <c r="AA707" t="s">
        <v>889</v>
      </c>
      <c r="AB707">
        <v>1</v>
      </c>
      <c r="AC707">
        <v>0</v>
      </c>
      <c r="AD707">
        <f t="shared" ref="AD707:AD770" si="82">IF(AND(AC707=1,AL707=1),1,0)</f>
        <v>0</v>
      </c>
      <c r="AE707">
        <f t="shared" ref="AE707:AE770" si="83">IF(AND(AC707=0,AL707=1),1,0)</f>
        <v>0</v>
      </c>
      <c r="AF707">
        <v>7</v>
      </c>
      <c r="AG707">
        <v>30972</v>
      </c>
      <c r="AH707">
        <v>1.388730265515157</v>
      </c>
      <c r="AI707">
        <v>0</v>
      </c>
      <c r="AJ707">
        <v>7.9587595537304878E-3</v>
      </c>
      <c r="AK707">
        <v>0.99204117059707642</v>
      </c>
      <c r="AL707">
        <v>0</v>
      </c>
      <c r="AM707">
        <v>1</v>
      </c>
    </row>
    <row r="708" spans="1:39" x14ac:dyDescent="0.2">
      <c r="A708" t="s">
        <v>0</v>
      </c>
      <c r="B708" t="s">
        <v>1</v>
      </c>
      <c r="C708" t="s">
        <v>2</v>
      </c>
      <c r="D708" t="s">
        <v>466</v>
      </c>
      <c r="E708">
        <v>2.1563993627155331</v>
      </c>
      <c r="F708">
        <v>377</v>
      </c>
      <c r="G708">
        <v>120</v>
      </c>
      <c r="H708">
        <v>0.3183023872679045</v>
      </c>
      <c r="I708">
        <v>127918</v>
      </c>
      <c r="J708">
        <v>339.30503978779842</v>
      </c>
      <c r="K708">
        <v>3.694960212201591</v>
      </c>
      <c r="L708">
        <f t="shared" si="80"/>
        <v>3.2704317812222272</v>
      </c>
      <c r="M708">
        <v>5.4606786657711286</v>
      </c>
      <c r="N708">
        <f t="shared" si="77"/>
        <v>0.99204244031830235</v>
      </c>
      <c r="O708" s="1">
        <f t="shared" si="78"/>
        <v>0.15119363395225463</v>
      </c>
      <c r="P708" s="1">
        <f t="shared" si="79"/>
        <v>0</v>
      </c>
      <c r="Q708" s="1">
        <f t="shared" si="81"/>
        <v>7.9575596816976457E-3</v>
      </c>
      <c r="R708">
        <v>10</v>
      </c>
      <c r="S708">
        <v>124</v>
      </c>
      <c r="T708">
        <v>7</v>
      </c>
      <c r="U708">
        <v>7.0024213075060544</v>
      </c>
      <c r="V708" t="s">
        <v>4</v>
      </c>
      <c r="W708">
        <v>13</v>
      </c>
      <c r="X708" t="s">
        <v>5</v>
      </c>
      <c r="Y708">
        <v>3409</v>
      </c>
      <c r="Z708" t="s">
        <v>152</v>
      </c>
      <c r="AA708" t="s">
        <v>357</v>
      </c>
      <c r="AB708">
        <v>1</v>
      </c>
      <c r="AC708">
        <v>0</v>
      </c>
      <c r="AD708">
        <f t="shared" si="82"/>
        <v>0</v>
      </c>
      <c r="AE708">
        <f t="shared" si="83"/>
        <v>0</v>
      </c>
      <c r="AF708">
        <v>9</v>
      </c>
      <c r="AG708">
        <v>0</v>
      </c>
      <c r="AH708" t="s">
        <v>140</v>
      </c>
      <c r="AI708">
        <v>0</v>
      </c>
      <c r="AJ708">
        <v>7.304399274289608E-3</v>
      </c>
      <c r="AK708">
        <v>0.99269556999206543</v>
      </c>
      <c r="AL708">
        <v>0</v>
      </c>
      <c r="AM708">
        <v>1</v>
      </c>
    </row>
    <row r="709" spans="1:39" x14ac:dyDescent="0.2">
      <c r="A709" t="s">
        <v>0</v>
      </c>
      <c r="B709" t="s">
        <v>1</v>
      </c>
      <c r="C709" t="s">
        <v>2</v>
      </c>
      <c r="D709" t="s">
        <v>466</v>
      </c>
      <c r="E709">
        <v>2.1563994282246362</v>
      </c>
      <c r="F709">
        <v>377</v>
      </c>
      <c r="G709">
        <v>120</v>
      </c>
      <c r="H709">
        <v>0.3183023872679045</v>
      </c>
      <c r="I709">
        <v>127918</v>
      </c>
      <c r="J709">
        <v>339.30503978779842</v>
      </c>
      <c r="K709">
        <v>3.694960212201591</v>
      </c>
      <c r="L709">
        <f t="shared" si="80"/>
        <v>3.2704317812222272</v>
      </c>
      <c r="M709">
        <v>5.4606786657711286</v>
      </c>
      <c r="N709">
        <f t="shared" si="77"/>
        <v>0.99204244031830235</v>
      </c>
      <c r="O709" s="1">
        <f t="shared" si="78"/>
        <v>0.15119363395225463</v>
      </c>
      <c r="P709" s="1">
        <f t="shared" si="79"/>
        <v>0</v>
      </c>
      <c r="Q709" s="1">
        <f t="shared" si="81"/>
        <v>7.9575596816976457E-3</v>
      </c>
      <c r="R709">
        <v>10</v>
      </c>
      <c r="S709">
        <v>124</v>
      </c>
      <c r="T709">
        <v>7</v>
      </c>
      <c r="U709">
        <v>7.0024213075060544</v>
      </c>
      <c r="V709" t="s">
        <v>4</v>
      </c>
      <c r="W709">
        <v>13</v>
      </c>
      <c r="X709" t="s">
        <v>5</v>
      </c>
      <c r="Y709">
        <v>3409</v>
      </c>
      <c r="Z709" t="s">
        <v>152</v>
      </c>
      <c r="AA709" t="s">
        <v>153</v>
      </c>
      <c r="AB709">
        <v>1</v>
      </c>
      <c r="AC709">
        <v>0</v>
      </c>
      <c r="AD709">
        <f t="shared" si="82"/>
        <v>0</v>
      </c>
      <c r="AE709">
        <f t="shared" si="83"/>
        <v>0</v>
      </c>
      <c r="AF709">
        <v>9</v>
      </c>
      <c r="AG709">
        <v>0</v>
      </c>
      <c r="AH709" t="s">
        <v>140</v>
      </c>
      <c r="AI709">
        <v>0</v>
      </c>
      <c r="AJ709">
        <v>7.7553316950798026E-3</v>
      </c>
      <c r="AK709">
        <v>0.9922446608543396</v>
      </c>
      <c r="AL709">
        <v>0</v>
      </c>
      <c r="AM709">
        <v>1</v>
      </c>
    </row>
    <row r="710" spans="1:39" x14ac:dyDescent="0.2">
      <c r="A710" t="s">
        <v>0</v>
      </c>
      <c r="B710" t="s">
        <v>1</v>
      </c>
      <c r="C710" t="s">
        <v>2</v>
      </c>
      <c r="D710" t="s">
        <v>466</v>
      </c>
      <c r="E710">
        <v>2.1563994780890399</v>
      </c>
      <c r="F710">
        <v>377</v>
      </c>
      <c r="G710">
        <v>120</v>
      </c>
      <c r="H710">
        <v>0.3183023872679045</v>
      </c>
      <c r="I710">
        <v>127918</v>
      </c>
      <c r="J710">
        <v>339.30503978779842</v>
      </c>
      <c r="K710">
        <v>3.694960212201591</v>
      </c>
      <c r="L710">
        <f t="shared" si="80"/>
        <v>3.2704317812222272</v>
      </c>
      <c r="M710">
        <v>5.4606786657711286</v>
      </c>
      <c r="N710">
        <f t="shared" si="77"/>
        <v>0.99204244031830235</v>
      </c>
      <c r="O710" s="1">
        <f t="shared" si="78"/>
        <v>0.15119363395225463</v>
      </c>
      <c r="P710" s="1">
        <f t="shared" si="79"/>
        <v>0</v>
      </c>
      <c r="Q710" s="1">
        <f t="shared" si="81"/>
        <v>7.9575596816976457E-3</v>
      </c>
      <c r="R710">
        <v>10</v>
      </c>
      <c r="S710">
        <v>124</v>
      </c>
      <c r="T710">
        <v>7</v>
      </c>
      <c r="U710">
        <v>7.0024213075060544</v>
      </c>
      <c r="V710" t="s">
        <v>4</v>
      </c>
      <c r="W710">
        <v>13</v>
      </c>
      <c r="X710" t="s">
        <v>5</v>
      </c>
      <c r="Y710">
        <v>3409</v>
      </c>
      <c r="Z710" t="s">
        <v>152</v>
      </c>
      <c r="AA710" t="s">
        <v>153</v>
      </c>
      <c r="AB710">
        <v>0</v>
      </c>
      <c r="AC710">
        <v>0</v>
      </c>
      <c r="AD710">
        <f t="shared" si="82"/>
        <v>0</v>
      </c>
      <c r="AE710">
        <f t="shared" si="83"/>
        <v>0</v>
      </c>
      <c r="AF710">
        <v>9</v>
      </c>
      <c r="AG710">
        <v>0</v>
      </c>
      <c r="AH710" t="s">
        <v>140</v>
      </c>
      <c r="AI710">
        <v>0</v>
      </c>
      <c r="AJ710">
        <v>7.7553316950798026E-3</v>
      </c>
      <c r="AK710">
        <v>0.9922446608543396</v>
      </c>
      <c r="AL710">
        <v>0</v>
      </c>
      <c r="AM710">
        <v>1</v>
      </c>
    </row>
    <row r="711" spans="1:39" x14ac:dyDescent="0.2">
      <c r="A711" t="s">
        <v>0</v>
      </c>
      <c r="B711" t="s">
        <v>1</v>
      </c>
      <c r="C711" t="s">
        <v>2</v>
      </c>
      <c r="D711" t="s">
        <v>466</v>
      </c>
      <c r="E711">
        <v>2.1563995446271549</v>
      </c>
      <c r="F711">
        <v>377</v>
      </c>
      <c r="G711">
        <v>120</v>
      </c>
      <c r="H711">
        <v>0.3183023872679045</v>
      </c>
      <c r="I711">
        <v>127918</v>
      </c>
      <c r="J711">
        <v>339.30503978779842</v>
      </c>
      <c r="K711">
        <v>3.694960212201591</v>
      </c>
      <c r="L711">
        <f t="shared" si="80"/>
        <v>3.2704317812222272</v>
      </c>
      <c r="M711">
        <v>5.4606786657711286</v>
      </c>
      <c r="N711">
        <f t="shared" si="77"/>
        <v>0.99204244031830235</v>
      </c>
      <c r="O711" s="1">
        <f t="shared" si="78"/>
        <v>0.15119363395225463</v>
      </c>
      <c r="P711" s="1">
        <f t="shared" si="79"/>
        <v>0</v>
      </c>
      <c r="Q711" s="1">
        <f t="shared" si="81"/>
        <v>7.9575596816976457E-3</v>
      </c>
      <c r="R711">
        <v>10</v>
      </c>
      <c r="S711">
        <v>124</v>
      </c>
      <c r="T711">
        <v>7</v>
      </c>
      <c r="U711">
        <v>7.0024213075060544</v>
      </c>
      <c r="V711" t="s">
        <v>4</v>
      </c>
      <c r="W711">
        <v>13</v>
      </c>
      <c r="X711" t="s">
        <v>5</v>
      </c>
      <c r="Y711">
        <v>3409</v>
      </c>
      <c r="Z711" t="s">
        <v>94</v>
      </c>
      <c r="AA711" t="s">
        <v>890</v>
      </c>
      <c r="AB711">
        <v>2</v>
      </c>
      <c r="AC711">
        <v>0</v>
      </c>
      <c r="AD711">
        <f t="shared" si="82"/>
        <v>0</v>
      </c>
      <c r="AE711">
        <f t="shared" si="83"/>
        <v>0</v>
      </c>
      <c r="AF711">
        <v>785</v>
      </c>
      <c r="AG711">
        <v>15059</v>
      </c>
      <c r="AH711">
        <v>5.1062409788032426</v>
      </c>
      <c r="AI711">
        <v>0</v>
      </c>
      <c r="AJ711">
        <v>1.053974218666553E-2</v>
      </c>
      <c r="AK711">
        <v>0.98946022987365723</v>
      </c>
      <c r="AL711">
        <v>0</v>
      </c>
      <c r="AM711">
        <v>1</v>
      </c>
    </row>
    <row r="712" spans="1:39" x14ac:dyDescent="0.2">
      <c r="A712" t="s">
        <v>0</v>
      </c>
      <c r="B712" t="s">
        <v>1</v>
      </c>
      <c r="C712" t="s">
        <v>2</v>
      </c>
      <c r="D712" t="s">
        <v>466</v>
      </c>
      <c r="E712">
        <v>2.1563996145985849</v>
      </c>
      <c r="F712">
        <v>377</v>
      </c>
      <c r="G712">
        <v>120</v>
      </c>
      <c r="H712">
        <v>0.3183023872679045</v>
      </c>
      <c r="I712">
        <v>127918</v>
      </c>
      <c r="J712">
        <v>339.30503978779842</v>
      </c>
      <c r="K712">
        <v>3.694960212201591</v>
      </c>
      <c r="L712">
        <f t="shared" si="80"/>
        <v>3.2704317812222272</v>
      </c>
      <c r="M712">
        <v>5.4606786657711286</v>
      </c>
      <c r="N712">
        <f t="shared" si="77"/>
        <v>0.99204244031830235</v>
      </c>
      <c r="O712" s="1">
        <f t="shared" si="78"/>
        <v>0.15119363395225463</v>
      </c>
      <c r="P712" s="1">
        <f t="shared" si="79"/>
        <v>0</v>
      </c>
      <c r="Q712" s="1">
        <f t="shared" si="81"/>
        <v>7.9575596816976457E-3</v>
      </c>
      <c r="R712">
        <v>10</v>
      </c>
      <c r="S712">
        <v>124</v>
      </c>
      <c r="T712">
        <v>7</v>
      </c>
      <c r="U712">
        <v>7.0024213075060544</v>
      </c>
      <c r="V712" t="s">
        <v>4</v>
      </c>
      <c r="W712">
        <v>13</v>
      </c>
      <c r="X712" t="s">
        <v>5</v>
      </c>
      <c r="Y712">
        <v>3409</v>
      </c>
      <c r="Z712" t="s">
        <v>515</v>
      </c>
      <c r="AA712" t="s">
        <v>891</v>
      </c>
      <c r="AB712">
        <v>1</v>
      </c>
      <c r="AC712">
        <v>0</v>
      </c>
      <c r="AD712">
        <f t="shared" si="82"/>
        <v>0</v>
      </c>
      <c r="AE712">
        <f t="shared" si="83"/>
        <v>0</v>
      </c>
      <c r="AF712">
        <v>315</v>
      </c>
      <c r="AG712">
        <v>40397</v>
      </c>
      <c r="AH712">
        <v>0.71204274418762592</v>
      </c>
      <c r="AI712">
        <v>0</v>
      </c>
      <c r="AJ712">
        <v>1.1789692565798759E-2</v>
      </c>
      <c r="AK712">
        <v>0.98821032047271729</v>
      </c>
      <c r="AL712">
        <v>0</v>
      </c>
      <c r="AM712">
        <v>1</v>
      </c>
    </row>
    <row r="713" spans="1:39" x14ac:dyDescent="0.2">
      <c r="A713" t="s">
        <v>0</v>
      </c>
      <c r="B713" t="s">
        <v>1</v>
      </c>
      <c r="C713" t="s">
        <v>2</v>
      </c>
      <c r="D713" t="s">
        <v>466</v>
      </c>
      <c r="E713">
        <v>2.1563999912749612</v>
      </c>
      <c r="F713">
        <v>377</v>
      </c>
      <c r="G713">
        <v>120</v>
      </c>
      <c r="H713">
        <v>0.3183023872679045</v>
      </c>
      <c r="I713">
        <v>127918</v>
      </c>
      <c r="J713">
        <v>339.30503978779842</v>
      </c>
      <c r="K713">
        <v>3.694960212201591</v>
      </c>
      <c r="L713">
        <f t="shared" si="80"/>
        <v>3.2704317812222272</v>
      </c>
      <c r="M713">
        <v>5.4606786657711286</v>
      </c>
      <c r="N713">
        <f t="shared" si="77"/>
        <v>0.99204244031830235</v>
      </c>
      <c r="O713" s="1">
        <f t="shared" si="78"/>
        <v>0.15119363395225463</v>
      </c>
      <c r="P713" s="1">
        <f t="shared" si="79"/>
        <v>0</v>
      </c>
      <c r="Q713" s="1">
        <f t="shared" si="81"/>
        <v>7.9575596816976457E-3</v>
      </c>
      <c r="R713">
        <v>10</v>
      </c>
      <c r="S713">
        <v>124</v>
      </c>
      <c r="T713">
        <v>7</v>
      </c>
      <c r="U713">
        <v>7.0024213075060544</v>
      </c>
      <c r="V713" t="s">
        <v>4</v>
      </c>
      <c r="W713">
        <v>13</v>
      </c>
      <c r="X713" t="s">
        <v>5</v>
      </c>
      <c r="Y713">
        <v>3409</v>
      </c>
      <c r="Z713" t="s">
        <v>892</v>
      </c>
      <c r="AA713" t="s">
        <v>893</v>
      </c>
      <c r="AB713">
        <v>-4</v>
      </c>
      <c r="AC713">
        <v>0</v>
      </c>
      <c r="AD713">
        <f t="shared" si="82"/>
        <v>0</v>
      </c>
      <c r="AE713">
        <f t="shared" si="83"/>
        <v>0</v>
      </c>
      <c r="AF713">
        <v>169</v>
      </c>
      <c r="AG713">
        <v>562</v>
      </c>
      <c r="AH713">
        <v>0.84911742497884579</v>
      </c>
      <c r="AI713">
        <v>0</v>
      </c>
      <c r="AJ713">
        <v>1.4419185929000379E-2</v>
      </c>
      <c r="AK713">
        <v>0.98558074235916138</v>
      </c>
      <c r="AL713">
        <v>0</v>
      </c>
      <c r="AM713">
        <v>1</v>
      </c>
    </row>
    <row r="714" spans="1:39" x14ac:dyDescent="0.2">
      <c r="A714" t="s">
        <v>0</v>
      </c>
      <c r="B714" t="s">
        <v>1</v>
      </c>
      <c r="C714" t="s">
        <v>2</v>
      </c>
      <c r="D714" t="s">
        <v>466</v>
      </c>
      <c r="E714">
        <v>2.1564006470364019</v>
      </c>
      <c r="F714">
        <v>377</v>
      </c>
      <c r="G714">
        <v>120</v>
      </c>
      <c r="H714">
        <v>0.3183023872679045</v>
      </c>
      <c r="I714">
        <v>127918</v>
      </c>
      <c r="J714">
        <v>339.30503978779842</v>
      </c>
      <c r="K714">
        <v>3.694960212201591</v>
      </c>
      <c r="L714">
        <f t="shared" si="80"/>
        <v>3.2704317812222272</v>
      </c>
      <c r="M714">
        <v>5.4606786657711286</v>
      </c>
      <c r="N714">
        <f t="shared" si="77"/>
        <v>0.99204244031830235</v>
      </c>
      <c r="O714" s="1">
        <f t="shared" si="78"/>
        <v>0.15119363395225463</v>
      </c>
      <c r="P714" s="1">
        <f t="shared" si="79"/>
        <v>0</v>
      </c>
      <c r="Q714" s="1">
        <f t="shared" si="81"/>
        <v>7.9575596816976457E-3</v>
      </c>
      <c r="R714">
        <v>10</v>
      </c>
      <c r="S714">
        <v>124</v>
      </c>
      <c r="T714">
        <v>7</v>
      </c>
      <c r="U714">
        <v>7.0024213075060544</v>
      </c>
      <c r="V714" t="s">
        <v>4</v>
      </c>
      <c r="W714">
        <v>13</v>
      </c>
      <c r="X714" t="s">
        <v>5</v>
      </c>
      <c r="Y714">
        <v>3409</v>
      </c>
      <c r="Z714" t="s">
        <v>361</v>
      </c>
      <c r="AA714" t="s">
        <v>894</v>
      </c>
      <c r="AB714">
        <v>1</v>
      </c>
      <c r="AC714">
        <v>0</v>
      </c>
      <c r="AD714">
        <f t="shared" si="82"/>
        <v>0</v>
      </c>
      <c r="AE714">
        <f t="shared" si="83"/>
        <v>0</v>
      </c>
      <c r="AF714">
        <v>108</v>
      </c>
      <c r="AG714">
        <v>27094</v>
      </c>
      <c r="AH714">
        <v>1.063984961010338</v>
      </c>
      <c r="AI714">
        <v>0</v>
      </c>
      <c r="AJ714">
        <v>9.9538648501038551E-3</v>
      </c>
      <c r="AK714">
        <v>0.99004608392715454</v>
      </c>
      <c r="AL714">
        <v>0</v>
      </c>
      <c r="AM714">
        <v>1</v>
      </c>
    </row>
    <row r="715" spans="1:39" x14ac:dyDescent="0.2">
      <c r="A715" t="s">
        <v>0</v>
      </c>
      <c r="B715" t="s">
        <v>1</v>
      </c>
      <c r="C715" t="s">
        <v>2</v>
      </c>
      <c r="D715" t="s">
        <v>466</v>
      </c>
      <c r="E715">
        <v>2.156401309294901</v>
      </c>
      <c r="F715">
        <v>377</v>
      </c>
      <c r="G715">
        <v>120</v>
      </c>
      <c r="H715">
        <v>0.3183023872679045</v>
      </c>
      <c r="I715">
        <v>127918</v>
      </c>
      <c r="J715">
        <v>339.30503978779842</v>
      </c>
      <c r="K715">
        <v>3.694960212201591</v>
      </c>
      <c r="L715">
        <f t="shared" si="80"/>
        <v>3.2704317812222272</v>
      </c>
      <c r="M715">
        <v>5.4606786657711286</v>
      </c>
      <c r="N715">
        <f t="shared" si="77"/>
        <v>0.99204244031830235</v>
      </c>
      <c r="O715" s="1">
        <f t="shared" si="78"/>
        <v>0.15119363395225463</v>
      </c>
      <c r="P715" s="1">
        <f t="shared" si="79"/>
        <v>0</v>
      </c>
      <c r="Q715" s="1">
        <f t="shared" si="81"/>
        <v>7.9575596816976457E-3</v>
      </c>
      <c r="R715">
        <v>10</v>
      </c>
      <c r="S715">
        <v>124</v>
      </c>
      <c r="T715">
        <v>7</v>
      </c>
      <c r="U715">
        <v>7.0024213075060544</v>
      </c>
      <c r="V715" t="s">
        <v>4</v>
      </c>
      <c r="W715">
        <v>13</v>
      </c>
      <c r="X715" t="s">
        <v>5</v>
      </c>
      <c r="Y715">
        <v>3409</v>
      </c>
      <c r="Z715" t="s">
        <v>892</v>
      </c>
      <c r="AA715" t="s">
        <v>895</v>
      </c>
      <c r="AB715">
        <v>1</v>
      </c>
      <c r="AC715">
        <v>0</v>
      </c>
      <c r="AD715">
        <f t="shared" si="82"/>
        <v>0</v>
      </c>
      <c r="AE715">
        <f t="shared" si="83"/>
        <v>0</v>
      </c>
      <c r="AF715">
        <v>340</v>
      </c>
      <c r="AG715">
        <v>562</v>
      </c>
      <c r="AH715">
        <v>0.84911873989601783</v>
      </c>
      <c r="AI715">
        <v>0</v>
      </c>
      <c r="AJ715">
        <v>7.7278297394514084E-3</v>
      </c>
      <c r="AK715">
        <v>0.99227213859558105</v>
      </c>
      <c r="AL715">
        <v>0</v>
      </c>
      <c r="AM715">
        <v>1</v>
      </c>
    </row>
    <row r="716" spans="1:39" x14ac:dyDescent="0.2">
      <c r="A716" t="s">
        <v>0</v>
      </c>
      <c r="B716" t="s">
        <v>1</v>
      </c>
      <c r="C716" t="s">
        <v>2</v>
      </c>
      <c r="D716" t="s">
        <v>466</v>
      </c>
      <c r="E716">
        <v>2.1564019637523431</v>
      </c>
      <c r="F716">
        <v>377</v>
      </c>
      <c r="G716">
        <v>120</v>
      </c>
      <c r="H716">
        <v>0.3183023872679045</v>
      </c>
      <c r="I716">
        <v>127918</v>
      </c>
      <c r="J716">
        <v>339.30503978779842</v>
      </c>
      <c r="K716">
        <v>3.694960212201591</v>
      </c>
      <c r="L716">
        <f t="shared" si="80"/>
        <v>3.2704317812222272</v>
      </c>
      <c r="M716">
        <v>5.4606786657711286</v>
      </c>
      <c r="N716">
        <f t="shared" si="77"/>
        <v>0.99204244031830235</v>
      </c>
      <c r="O716" s="1">
        <f t="shared" si="78"/>
        <v>0.15119363395225463</v>
      </c>
      <c r="P716" s="1">
        <f t="shared" si="79"/>
        <v>0</v>
      </c>
      <c r="Q716" s="1">
        <f t="shared" si="81"/>
        <v>7.9575596816976457E-3</v>
      </c>
      <c r="R716">
        <v>10</v>
      </c>
      <c r="S716">
        <v>124</v>
      </c>
      <c r="T716">
        <v>7</v>
      </c>
      <c r="U716">
        <v>7.0024213075060544</v>
      </c>
      <c r="V716" t="s">
        <v>4</v>
      </c>
      <c r="W716">
        <v>13</v>
      </c>
      <c r="X716" t="s">
        <v>5</v>
      </c>
      <c r="Y716">
        <v>3409</v>
      </c>
      <c r="Z716" t="s">
        <v>152</v>
      </c>
      <c r="AA716" t="s">
        <v>153</v>
      </c>
      <c r="AB716">
        <v>-1</v>
      </c>
      <c r="AC716">
        <v>0</v>
      </c>
      <c r="AD716">
        <f t="shared" si="82"/>
        <v>0</v>
      </c>
      <c r="AE716">
        <f t="shared" si="83"/>
        <v>0</v>
      </c>
      <c r="AF716">
        <v>9</v>
      </c>
      <c r="AG716">
        <v>0</v>
      </c>
      <c r="AH716" t="s">
        <v>140</v>
      </c>
      <c r="AI716">
        <v>0</v>
      </c>
      <c r="AJ716">
        <v>7.7553316950798026E-3</v>
      </c>
      <c r="AK716">
        <v>0.9922446608543396</v>
      </c>
      <c r="AL716">
        <v>0</v>
      </c>
      <c r="AM716">
        <v>1</v>
      </c>
    </row>
    <row r="717" spans="1:39" x14ac:dyDescent="0.2">
      <c r="A717" t="s">
        <v>0</v>
      </c>
      <c r="B717" t="s">
        <v>1</v>
      </c>
      <c r="C717" t="s">
        <v>2</v>
      </c>
      <c r="D717" t="s">
        <v>466</v>
      </c>
      <c r="E717">
        <v>2.1564026270498791</v>
      </c>
      <c r="F717">
        <v>377</v>
      </c>
      <c r="G717">
        <v>120</v>
      </c>
      <c r="H717">
        <v>0.3183023872679045</v>
      </c>
      <c r="I717">
        <v>127918</v>
      </c>
      <c r="J717">
        <v>339.30503978779842</v>
      </c>
      <c r="K717">
        <v>3.694960212201591</v>
      </c>
      <c r="L717">
        <f t="shared" si="80"/>
        <v>3.2704317812222272</v>
      </c>
      <c r="M717">
        <v>5.4606786657711286</v>
      </c>
      <c r="N717">
        <f t="shared" si="77"/>
        <v>0.99204244031830235</v>
      </c>
      <c r="O717" s="1">
        <f t="shared" si="78"/>
        <v>0.15119363395225463</v>
      </c>
      <c r="P717" s="1">
        <f t="shared" si="79"/>
        <v>0</v>
      </c>
      <c r="Q717" s="1">
        <f t="shared" si="81"/>
        <v>7.9575596816976457E-3</v>
      </c>
      <c r="R717">
        <v>10</v>
      </c>
      <c r="S717">
        <v>124</v>
      </c>
      <c r="T717">
        <v>7</v>
      </c>
      <c r="U717">
        <v>7.0024213075060544</v>
      </c>
      <c r="V717" t="s">
        <v>4</v>
      </c>
      <c r="W717">
        <v>13</v>
      </c>
      <c r="X717" t="s">
        <v>5</v>
      </c>
      <c r="Y717">
        <v>3409</v>
      </c>
      <c r="Z717" t="s">
        <v>896</v>
      </c>
      <c r="AA717" t="s">
        <v>897</v>
      </c>
      <c r="AB717">
        <v>1</v>
      </c>
      <c r="AC717">
        <v>0</v>
      </c>
      <c r="AD717">
        <f t="shared" si="82"/>
        <v>0</v>
      </c>
      <c r="AE717">
        <f t="shared" si="83"/>
        <v>0</v>
      </c>
      <c r="AF717">
        <v>111</v>
      </c>
      <c r="AG717">
        <v>10357</v>
      </c>
      <c r="AH717">
        <v>5.1403432954311574</v>
      </c>
      <c r="AI717">
        <v>0</v>
      </c>
      <c r="AJ717">
        <v>1.456046942621469E-2</v>
      </c>
      <c r="AK717">
        <v>0.9854394793510437</v>
      </c>
      <c r="AL717">
        <v>0</v>
      </c>
      <c r="AM717">
        <v>1</v>
      </c>
    </row>
    <row r="718" spans="1:39" x14ac:dyDescent="0.2">
      <c r="A718" t="s">
        <v>0</v>
      </c>
      <c r="B718" t="s">
        <v>1</v>
      </c>
      <c r="C718" t="s">
        <v>2</v>
      </c>
      <c r="D718" t="s">
        <v>466</v>
      </c>
      <c r="E718">
        <v>2.1564033070454092</v>
      </c>
      <c r="F718">
        <v>377</v>
      </c>
      <c r="G718">
        <v>120</v>
      </c>
      <c r="H718">
        <v>0.3183023872679045</v>
      </c>
      <c r="I718">
        <v>127918</v>
      </c>
      <c r="J718">
        <v>339.30503978779842</v>
      </c>
      <c r="K718">
        <v>3.694960212201591</v>
      </c>
      <c r="L718">
        <f t="shared" si="80"/>
        <v>3.2704317812222272</v>
      </c>
      <c r="M718">
        <v>5.4606786657711286</v>
      </c>
      <c r="N718">
        <f t="shared" si="77"/>
        <v>0.99204244031830235</v>
      </c>
      <c r="O718" s="1">
        <f t="shared" si="78"/>
        <v>0.15119363395225463</v>
      </c>
      <c r="P718" s="1">
        <f t="shared" si="79"/>
        <v>0</v>
      </c>
      <c r="Q718" s="1">
        <f t="shared" si="81"/>
        <v>7.9575596816976457E-3</v>
      </c>
      <c r="R718">
        <v>10</v>
      </c>
      <c r="S718">
        <v>124</v>
      </c>
      <c r="T718">
        <v>7</v>
      </c>
      <c r="U718">
        <v>7.0024213075060544</v>
      </c>
      <c r="V718" t="s">
        <v>4</v>
      </c>
      <c r="W718">
        <v>13</v>
      </c>
      <c r="X718" t="s">
        <v>5</v>
      </c>
      <c r="Y718">
        <v>3409</v>
      </c>
      <c r="Z718" t="s">
        <v>55</v>
      </c>
      <c r="AA718" t="s">
        <v>898</v>
      </c>
      <c r="AB718">
        <v>5</v>
      </c>
      <c r="AC718">
        <v>0</v>
      </c>
      <c r="AD718">
        <f t="shared" si="82"/>
        <v>0</v>
      </c>
      <c r="AE718">
        <f t="shared" si="83"/>
        <v>0</v>
      </c>
      <c r="AF718">
        <v>89</v>
      </c>
      <c r="AG718">
        <v>89466</v>
      </c>
      <c r="AH718">
        <v>8.0032179486756707</v>
      </c>
      <c r="AI718">
        <v>0</v>
      </c>
      <c r="AJ718">
        <v>9.2643015086650848E-3</v>
      </c>
      <c r="AK718">
        <v>0.99073570966720581</v>
      </c>
      <c r="AL718">
        <v>0</v>
      </c>
      <c r="AM718">
        <v>1</v>
      </c>
    </row>
    <row r="719" spans="1:39" x14ac:dyDescent="0.2">
      <c r="A719" t="s">
        <v>0</v>
      </c>
      <c r="B719" t="s">
        <v>1</v>
      </c>
      <c r="C719" t="s">
        <v>2</v>
      </c>
      <c r="D719" t="s">
        <v>466</v>
      </c>
      <c r="E719">
        <v>2.1564039663674559</v>
      </c>
      <c r="F719">
        <v>377</v>
      </c>
      <c r="G719">
        <v>120</v>
      </c>
      <c r="H719">
        <v>0.3183023872679045</v>
      </c>
      <c r="I719">
        <v>127918</v>
      </c>
      <c r="J719">
        <v>339.30503978779842</v>
      </c>
      <c r="K719">
        <v>3.694960212201591</v>
      </c>
      <c r="L719">
        <f t="shared" si="80"/>
        <v>3.2704317812222272</v>
      </c>
      <c r="M719">
        <v>5.4606786657711286</v>
      </c>
      <c r="N719">
        <f t="shared" si="77"/>
        <v>0.99204244031830235</v>
      </c>
      <c r="O719" s="1">
        <f t="shared" si="78"/>
        <v>0.15119363395225463</v>
      </c>
      <c r="P719" s="1">
        <f t="shared" si="79"/>
        <v>0</v>
      </c>
      <c r="Q719" s="1">
        <f t="shared" si="81"/>
        <v>7.9575596816976457E-3</v>
      </c>
      <c r="R719">
        <v>10</v>
      </c>
      <c r="S719">
        <v>124</v>
      </c>
      <c r="T719">
        <v>7</v>
      </c>
      <c r="U719">
        <v>7.0024213075060544</v>
      </c>
      <c r="V719" t="s">
        <v>4</v>
      </c>
      <c r="W719">
        <v>13</v>
      </c>
      <c r="X719" t="s">
        <v>5</v>
      </c>
      <c r="Y719">
        <v>3409</v>
      </c>
      <c r="Z719" t="s">
        <v>152</v>
      </c>
      <c r="AA719" t="s">
        <v>153</v>
      </c>
      <c r="AB719">
        <v>1</v>
      </c>
      <c r="AC719">
        <v>0</v>
      </c>
      <c r="AD719">
        <f t="shared" si="82"/>
        <v>0</v>
      </c>
      <c r="AE719">
        <f t="shared" si="83"/>
        <v>0</v>
      </c>
      <c r="AF719">
        <v>9</v>
      </c>
      <c r="AG719">
        <v>0</v>
      </c>
      <c r="AH719" t="s">
        <v>140</v>
      </c>
      <c r="AI719">
        <v>0</v>
      </c>
      <c r="AJ719">
        <v>7.7553316950798026E-3</v>
      </c>
      <c r="AK719">
        <v>0.9922446608543396</v>
      </c>
      <c r="AL719">
        <v>0</v>
      </c>
      <c r="AM719">
        <v>1</v>
      </c>
    </row>
    <row r="720" spans="1:39" x14ac:dyDescent="0.2">
      <c r="A720" t="s">
        <v>0</v>
      </c>
      <c r="B720" t="s">
        <v>1</v>
      </c>
      <c r="C720" t="s">
        <v>2</v>
      </c>
      <c r="D720" t="s">
        <v>466</v>
      </c>
      <c r="E720">
        <v>2.1564048183105999</v>
      </c>
      <c r="F720">
        <v>377</v>
      </c>
      <c r="G720">
        <v>120</v>
      </c>
      <c r="H720">
        <v>0.3183023872679045</v>
      </c>
      <c r="I720">
        <v>127918</v>
      </c>
      <c r="J720">
        <v>339.30503978779842</v>
      </c>
      <c r="K720">
        <v>3.694960212201591</v>
      </c>
      <c r="L720">
        <f t="shared" si="80"/>
        <v>3.2704317812222272</v>
      </c>
      <c r="M720">
        <v>5.4606786657711286</v>
      </c>
      <c r="N720">
        <f t="shared" si="77"/>
        <v>0.99204244031830235</v>
      </c>
      <c r="O720" s="1">
        <f t="shared" si="78"/>
        <v>0.15119363395225463</v>
      </c>
      <c r="P720" s="1">
        <f t="shared" si="79"/>
        <v>0</v>
      </c>
      <c r="Q720" s="1">
        <f t="shared" si="81"/>
        <v>7.9575596816976457E-3</v>
      </c>
      <c r="R720">
        <v>10</v>
      </c>
      <c r="S720">
        <v>124</v>
      </c>
      <c r="T720">
        <v>7</v>
      </c>
      <c r="U720">
        <v>7.0024213075060544</v>
      </c>
      <c r="V720" t="s">
        <v>4</v>
      </c>
      <c r="W720">
        <v>13</v>
      </c>
      <c r="X720" t="s">
        <v>5</v>
      </c>
      <c r="Y720">
        <v>3409</v>
      </c>
      <c r="Z720" t="s">
        <v>6</v>
      </c>
      <c r="AA720" t="s">
        <v>899</v>
      </c>
      <c r="AB720">
        <v>2</v>
      </c>
      <c r="AC720">
        <v>0</v>
      </c>
      <c r="AD720">
        <f t="shared" si="82"/>
        <v>0</v>
      </c>
      <c r="AE720">
        <f t="shared" si="83"/>
        <v>0</v>
      </c>
      <c r="AF720">
        <v>450</v>
      </c>
      <c r="AG720">
        <v>1000</v>
      </c>
      <c r="AH720">
        <v>10.26437973753035</v>
      </c>
      <c r="AI720">
        <v>1</v>
      </c>
      <c r="AJ720">
        <v>1.3922978192567831E-2</v>
      </c>
      <c r="AK720">
        <v>0.9860769510269165</v>
      </c>
      <c r="AL720">
        <v>0</v>
      </c>
      <c r="AM720">
        <v>1</v>
      </c>
    </row>
    <row r="721" spans="1:39" x14ac:dyDescent="0.2">
      <c r="A721" t="s">
        <v>0</v>
      </c>
      <c r="B721" t="s">
        <v>1</v>
      </c>
      <c r="C721" t="s">
        <v>2</v>
      </c>
      <c r="D721" t="s">
        <v>466</v>
      </c>
      <c r="E721">
        <v>2.1564054941661932</v>
      </c>
      <c r="F721">
        <v>377</v>
      </c>
      <c r="G721">
        <v>120</v>
      </c>
      <c r="H721">
        <v>0.3183023872679045</v>
      </c>
      <c r="I721">
        <v>127918</v>
      </c>
      <c r="J721">
        <v>339.30503978779842</v>
      </c>
      <c r="K721">
        <v>3.694960212201591</v>
      </c>
      <c r="L721">
        <f t="shared" si="80"/>
        <v>3.2704317812222272</v>
      </c>
      <c r="M721">
        <v>5.4606786657711286</v>
      </c>
      <c r="N721">
        <f t="shared" si="77"/>
        <v>0.99204244031830235</v>
      </c>
      <c r="O721" s="1">
        <f t="shared" si="78"/>
        <v>0.15119363395225463</v>
      </c>
      <c r="P721" s="1">
        <f t="shared" si="79"/>
        <v>0</v>
      </c>
      <c r="Q721" s="1">
        <f t="shared" si="81"/>
        <v>7.9575596816976457E-3</v>
      </c>
      <c r="R721">
        <v>10</v>
      </c>
      <c r="S721">
        <v>124</v>
      </c>
      <c r="T721">
        <v>7</v>
      </c>
      <c r="U721">
        <v>7.0024213075060544</v>
      </c>
      <c r="V721" t="s">
        <v>4</v>
      </c>
      <c r="W721">
        <v>13</v>
      </c>
      <c r="X721" t="s">
        <v>5</v>
      </c>
      <c r="Y721">
        <v>3409</v>
      </c>
      <c r="Z721" t="s">
        <v>720</v>
      </c>
      <c r="AA721" t="s">
        <v>900</v>
      </c>
      <c r="AB721">
        <v>1</v>
      </c>
      <c r="AC721">
        <v>0</v>
      </c>
      <c r="AD721">
        <f t="shared" si="82"/>
        <v>0</v>
      </c>
      <c r="AE721">
        <f t="shared" si="83"/>
        <v>0</v>
      </c>
      <c r="AF721">
        <v>410</v>
      </c>
      <c r="AG721">
        <v>1859</v>
      </c>
      <c r="AH721">
        <v>6.0434552651479549</v>
      </c>
      <c r="AI721">
        <v>1</v>
      </c>
      <c r="AJ721">
        <v>9.3099027872085571E-3</v>
      </c>
      <c r="AK721">
        <v>0.99069011211395264</v>
      </c>
      <c r="AL721">
        <v>0</v>
      </c>
      <c r="AM721">
        <v>1</v>
      </c>
    </row>
    <row r="722" spans="1:39" x14ac:dyDescent="0.2">
      <c r="A722" t="s">
        <v>0</v>
      </c>
      <c r="B722" t="s">
        <v>1</v>
      </c>
      <c r="C722" t="s">
        <v>2</v>
      </c>
      <c r="D722" t="s">
        <v>466</v>
      </c>
      <c r="E722">
        <v>2.156406152395927</v>
      </c>
      <c r="F722">
        <v>377</v>
      </c>
      <c r="G722">
        <v>120</v>
      </c>
      <c r="H722">
        <v>0.3183023872679045</v>
      </c>
      <c r="I722">
        <v>127918</v>
      </c>
      <c r="J722">
        <v>339.30503978779842</v>
      </c>
      <c r="K722">
        <v>3.694960212201591</v>
      </c>
      <c r="L722">
        <f t="shared" si="80"/>
        <v>3.2704317812222272</v>
      </c>
      <c r="M722">
        <v>5.4606786657711286</v>
      </c>
      <c r="N722">
        <f t="shared" si="77"/>
        <v>0.99204244031830235</v>
      </c>
      <c r="O722" s="1">
        <f t="shared" si="78"/>
        <v>0.15119363395225463</v>
      </c>
      <c r="P722" s="1">
        <f t="shared" si="79"/>
        <v>0</v>
      </c>
      <c r="Q722" s="1">
        <f t="shared" si="81"/>
        <v>7.9575596816976457E-3</v>
      </c>
      <c r="R722">
        <v>10</v>
      </c>
      <c r="S722">
        <v>124</v>
      </c>
      <c r="T722">
        <v>7</v>
      </c>
      <c r="U722">
        <v>7.0024213075060544</v>
      </c>
      <c r="V722" t="s">
        <v>4</v>
      </c>
      <c r="W722">
        <v>13</v>
      </c>
      <c r="X722" t="s">
        <v>5</v>
      </c>
      <c r="Y722">
        <v>3409</v>
      </c>
      <c r="Z722" t="s">
        <v>14</v>
      </c>
      <c r="AA722" t="s">
        <v>901</v>
      </c>
      <c r="AB722">
        <v>2</v>
      </c>
      <c r="AC722">
        <v>0</v>
      </c>
      <c r="AD722">
        <f t="shared" si="82"/>
        <v>0</v>
      </c>
      <c r="AE722">
        <f t="shared" si="83"/>
        <v>0</v>
      </c>
      <c r="AF722">
        <v>95</v>
      </c>
      <c r="AG722">
        <v>17385</v>
      </c>
      <c r="AH722">
        <v>1.303180091534311</v>
      </c>
      <c r="AI722">
        <v>0</v>
      </c>
      <c r="AJ722">
        <v>7.1363835595548153E-3</v>
      </c>
      <c r="AK722">
        <v>0.99286359548568726</v>
      </c>
      <c r="AL722">
        <v>0</v>
      </c>
      <c r="AM722">
        <v>1</v>
      </c>
    </row>
    <row r="723" spans="1:39" x14ac:dyDescent="0.2">
      <c r="A723" t="s">
        <v>0</v>
      </c>
      <c r="B723" t="s">
        <v>1</v>
      </c>
      <c r="C723" t="s">
        <v>2</v>
      </c>
      <c r="D723" t="s">
        <v>466</v>
      </c>
      <c r="E723">
        <v>2.156406812443362</v>
      </c>
      <c r="F723">
        <v>377</v>
      </c>
      <c r="G723">
        <v>120</v>
      </c>
      <c r="H723">
        <v>0.3183023872679045</v>
      </c>
      <c r="I723">
        <v>127918</v>
      </c>
      <c r="J723">
        <v>339.30503978779842</v>
      </c>
      <c r="K723">
        <v>3.694960212201591</v>
      </c>
      <c r="L723">
        <f t="shared" si="80"/>
        <v>3.2704317812222272</v>
      </c>
      <c r="M723">
        <v>5.4606786657711286</v>
      </c>
      <c r="N723">
        <f t="shared" si="77"/>
        <v>0.99204244031830235</v>
      </c>
      <c r="O723" s="1">
        <f t="shared" si="78"/>
        <v>0.15119363395225463</v>
      </c>
      <c r="P723" s="1">
        <f t="shared" si="79"/>
        <v>0</v>
      </c>
      <c r="Q723" s="1">
        <f t="shared" si="81"/>
        <v>7.9575596816976457E-3</v>
      </c>
      <c r="R723">
        <v>10</v>
      </c>
      <c r="S723">
        <v>124</v>
      </c>
      <c r="T723">
        <v>7</v>
      </c>
      <c r="U723">
        <v>7.0024213075060544</v>
      </c>
      <c r="V723" t="s">
        <v>4</v>
      </c>
      <c r="W723">
        <v>13</v>
      </c>
      <c r="X723" t="s">
        <v>5</v>
      </c>
      <c r="Y723">
        <v>3409</v>
      </c>
      <c r="Z723" t="s">
        <v>720</v>
      </c>
      <c r="AA723" t="s">
        <v>902</v>
      </c>
      <c r="AB723">
        <v>4</v>
      </c>
      <c r="AC723">
        <v>0</v>
      </c>
      <c r="AD723">
        <f t="shared" si="82"/>
        <v>0</v>
      </c>
      <c r="AE723">
        <f t="shared" si="83"/>
        <v>0</v>
      </c>
      <c r="AF723">
        <v>85</v>
      </c>
      <c r="AG723">
        <v>1859</v>
      </c>
      <c r="AH723">
        <v>6.0434565983694828</v>
      </c>
      <c r="AI723">
        <v>1</v>
      </c>
      <c r="AJ723">
        <v>9.2744873836636543E-3</v>
      </c>
      <c r="AK723">
        <v>0.99072557687759399</v>
      </c>
      <c r="AL723">
        <v>0</v>
      </c>
      <c r="AM723">
        <v>1</v>
      </c>
    </row>
    <row r="724" spans="1:39" x14ac:dyDescent="0.2">
      <c r="A724" t="s">
        <v>0</v>
      </c>
      <c r="B724" t="s">
        <v>1</v>
      </c>
      <c r="C724" t="s">
        <v>2</v>
      </c>
      <c r="D724" t="s">
        <v>466</v>
      </c>
      <c r="E724">
        <v>2.156407475464678</v>
      </c>
      <c r="F724">
        <v>377</v>
      </c>
      <c r="G724">
        <v>120</v>
      </c>
      <c r="H724">
        <v>0.3183023872679045</v>
      </c>
      <c r="I724">
        <v>127918</v>
      </c>
      <c r="J724">
        <v>339.30503978779842</v>
      </c>
      <c r="K724">
        <v>3.694960212201591</v>
      </c>
      <c r="L724">
        <f t="shared" si="80"/>
        <v>3.2704317812222272</v>
      </c>
      <c r="M724">
        <v>5.4606786657711286</v>
      </c>
      <c r="N724">
        <f t="shared" si="77"/>
        <v>0.99204244031830235</v>
      </c>
      <c r="O724" s="1">
        <f t="shared" si="78"/>
        <v>0.15119363395225463</v>
      </c>
      <c r="P724" s="1">
        <f t="shared" si="79"/>
        <v>0</v>
      </c>
      <c r="Q724" s="1">
        <f t="shared" si="81"/>
        <v>7.9575596816976457E-3</v>
      </c>
      <c r="R724">
        <v>10</v>
      </c>
      <c r="S724">
        <v>124</v>
      </c>
      <c r="T724">
        <v>7</v>
      </c>
      <c r="U724">
        <v>7.0024213075060544</v>
      </c>
      <c r="V724" t="s">
        <v>4</v>
      </c>
      <c r="W724">
        <v>13</v>
      </c>
      <c r="X724" t="s">
        <v>5</v>
      </c>
      <c r="Y724">
        <v>3409</v>
      </c>
      <c r="Z724" t="s">
        <v>14</v>
      </c>
      <c r="AA724" t="s">
        <v>903</v>
      </c>
      <c r="AB724">
        <v>1</v>
      </c>
      <c r="AC724">
        <v>0</v>
      </c>
      <c r="AD724">
        <f t="shared" si="82"/>
        <v>0</v>
      </c>
      <c r="AE724">
        <f t="shared" si="83"/>
        <v>0</v>
      </c>
      <c r="AF724">
        <v>65</v>
      </c>
      <c r="AG724">
        <v>17385</v>
      </c>
      <c r="AH724">
        <v>1.3031814146381551</v>
      </c>
      <c r="AI724">
        <v>0</v>
      </c>
      <c r="AJ724">
        <v>8.8831447064876556E-3</v>
      </c>
      <c r="AK724">
        <v>0.99111688137054443</v>
      </c>
      <c r="AL724">
        <v>0</v>
      </c>
      <c r="AM724">
        <v>1</v>
      </c>
    </row>
    <row r="725" spans="1:39" x14ac:dyDescent="0.2">
      <c r="A725" t="s">
        <v>0</v>
      </c>
      <c r="B725" t="s">
        <v>1</v>
      </c>
      <c r="C725" t="s">
        <v>2</v>
      </c>
      <c r="D725" t="s">
        <v>466</v>
      </c>
      <c r="E725">
        <v>2.1564081362465402</v>
      </c>
      <c r="F725">
        <v>377</v>
      </c>
      <c r="G725">
        <v>120</v>
      </c>
      <c r="H725">
        <v>0.3183023872679045</v>
      </c>
      <c r="I725">
        <v>127918</v>
      </c>
      <c r="J725">
        <v>339.30503978779842</v>
      </c>
      <c r="K725">
        <v>3.694960212201591</v>
      </c>
      <c r="L725">
        <f t="shared" si="80"/>
        <v>3.2704317812222272</v>
      </c>
      <c r="M725">
        <v>5.4606786657711286</v>
      </c>
      <c r="N725">
        <f t="shared" si="77"/>
        <v>0.99204244031830235</v>
      </c>
      <c r="O725" s="1">
        <f t="shared" si="78"/>
        <v>0.15119363395225463</v>
      </c>
      <c r="P725" s="1">
        <f t="shared" si="79"/>
        <v>0</v>
      </c>
      <c r="Q725" s="1">
        <f t="shared" si="81"/>
        <v>7.9575596816976457E-3</v>
      </c>
      <c r="R725">
        <v>10</v>
      </c>
      <c r="S725">
        <v>124</v>
      </c>
      <c r="T725">
        <v>7</v>
      </c>
      <c r="U725">
        <v>7.0024213075060544</v>
      </c>
      <c r="V725" t="s">
        <v>4</v>
      </c>
      <c r="W725">
        <v>13</v>
      </c>
      <c r="X725" t="s">
        <v>5</v>
      </c>
      <c r="Y725">
        <v>3409</v>
      </c>
      <c r="Z725" t="s">
        <v>47</v>
      </c>
      <c r="AA725" t="s">
        <v>904</v>
      </c>
      <c r="AB725">
        <v>1</v>
      </c>
      <c r="AC725">
        <v>0</v>
      </c>
      <c r="AD725">
        <f t="shared" si="82"/>
        <v>0</v>
      </c>
      <c r="AE725">
        <f t="shared" si="83"/>
        <v>0</v>
      </c>
      <c r="AF725">
        <v>218</v>
      </c>
      <c r="AG725">
        <v>233422</v>
      </c>
      <c r="AH725">
        <v>7.5503611434335083</v>
      </c>
      <c r="AI725">
        <v>0</v>
      </c>
      <c r="AJ725">
        <v>1.103861723095179E-2</v>
      </c>
      <c r="AK725">
        <v>0.98896139860153198</v>
      </c>
      <c r="AL725">
        <v>0</v>
      </c>
      <c r="AM725">
        <v>1</v>
      </c>
    </row>
    <row r="726" spans="1:39" x14ac:dyDescent="0.2">
      <c r="A726" t="s">
        <v>0</v>
      </c>
      <c r="B726" t="s">
        <v>1</v>
      </c>
      <c r="C726" t="s">
        <v>2</v>
      </c>
      <c r="D726" t="s">
        <v>466</v>
      </c>
      <c r="E726">
        <v>2.1564088028835982</v>
      </c>
      <c r="F726">
        <v>377</v>
      </c>
      <c r="G726">
        <v>120</v>
      </c>
      <c r="H726">
        <v>0.3183023872679045</v>
      </c>
      <c r="I726">
        <v>127918</v>
      </c>
      <c r="J726">
        <v>339.30503978779842</v>
      </c>
      <c r="K726">
        <v>3.694960212201591</v>
      </c>
      <c r="L726">
        <f t="shared" si="80"/>
        <v>3.2704317812222272</v>
      </c>
      <c r="M726">
        <v>5.4606786657711286</v>
      </c>
      <c r="N726">
        <f t="shared" si="77"/>
        <v>0.99204244031830235</v>
      </c>
      <c r="O726" s="1">
        <f t="shared" si="78"/>
        <v>0.15119363395225463</v>
      </c>
      <c r="P726" s="1">
        <f t="shared" si="79"/>
        <v>0</v>
      </c>
      <c r="Q726" s="1">
        <f t="shared" si="81"/>
        <v>7.9575596816976457E-3</v>
      </c>
      <c r="R726">
        <v>10</v>
      </c>
      <c r="S726">
        <v>124</v>
      </c>
      <c r="T726">
        <v>7</v>
      </c>
      <c r="U726">
        <v>7.0024213075060544</v>
      </c>
      <c r="V726" t="s">
        <v>4</v>
      </c>
      <c r="W726">
        <v>13</v>
      </c>
      <c r="X726" t="s">
        <v>5</v>
      </c>
      <c r="Y726">
        <v>3409</v>
      </c>
      <c r="Z726" t="s">
        <v>152</v>
      </c>
      <c r="AA726" t="s">
        <v>153</v>
      </c>
      <c r="AB726">
        <v>0</v>
      </c>
      <c r="AC726">
        <v>0</v>
      </c>
      <c r="AD726">
        <f t="shared" si="82"/>
        <v>0</v>
      </c>
      <c r="AE726">
        <f t="shared" si="83"/>
        <v>0</v>
      </c>
      <c r="AF726">
        <v>9</v>
      </c>
      <c r="AG726">
        <v>0</v>
      </c>
      <c r="AH726" t="s">
        <v>140</v>
      </c>
      <c r="AI726">
        <v>0</v>
      </c>
      <c r="AJ726">
        <v>7.7553316950798026E-3</v>
      </c>
      <c r="AK726">
        <v>0.9922446608543396</v>
      </c>
      <c r="AL726">
        <v>0</v>
      </c>
      <c r="AM726">
        <v>1</v>
      </c>
    </row>
    <row r="727" spans="1:39" x14ac:dyDescent="0.2">
      <c r="A727" t="s">
        <v>0</v>
      </c>
      <c r="B727" t="s">
        <v>1</v>
      </c>
      <c r="C727" t="s">
        <v>2</v>
      </c>
      <c r="D727" t="s">
        <v>466</v>
      </c>
      <c r="E727">
        <v>2.1564094682230159</v>
      </c>
      <c r="F727">
        <v>377</v>
      </c>
      <c r="G727">
        <v>120</v>
      </c>
      <c r="H727">
        <v>0.3183023872679045</v>
      </c>
      <c r="I727">
        <v>127918</v>
      </c>
      <c r="J727">
        <v>339.30503978779842</v>
      </c>
      <c r="K727">
        <v>3.694960212201591</v>
      </c>
      <c r="L727">
        <f t="shared" si="80"/>
        <v>3.2704317812222272</v>
      </c>
      <c r="M727">
        <v>5.4606786657711286</v>
      </c>
      <c r="N727">
        <f t="shared" si="77"/>
        <v>0.99204244031830235</v>
      </c>
      <c r="O727" s="1">
        <f t="shared" si="78"/>
        <v>0.15119363395225463</v>
      </c>
      <c r="P727" s="1">
        <f t="shared" si="79"/>
        <v>0</v>
      </c>
      <c r="Q727" s="1">
        <f t="shared" si="81"/>
        <v>7.9575596816976457E-3</v>
      </c>
      <c r="R727">
        <v>10</v>
      </c>
      <c r="S727">
        <v>124</v>
      </c>
      <c r="T727">
        <v>7</v>
      </c>
      <c r="U727">
        <v>7.0024213075060544</v>
      </c>
      <c r="V727" t="s">
        <v>4</v>
      </c>
      <c r="W727">
        <v>13</v>
      </c>
      <c r="X727" t="s">
        <v>5</v>
      </c>
      <c r="Y727">
        <v>3409</v>
      </c>
      <c r="Z727" t="s">
        <v>152</v>
      </c>
      <c r="AA727" t="s">
        <v>153</v>
      </c>
      <c r="AB727">
        <v>0</v>
      </c>
      <c r="AC727">
        <v>0</v>
      </c>
      <c r="AD727">
        <f t="shared" si="82"/>
        <v>0</v>
      </c>
      <c r="AE727">
        <f t="shared" si="83"/>
        <v>0</v>
      </c>
      <c r="AF727">
        <v>9</v>
      </c>
      <c r="AG727">
        <v>0</v>
      </c>
      <c r="AH727" t="s">
        <v>140</v>
      </c>
      <c r="AI727">
        <v>0</v>
      </c>
      <c r="AJ727">
        <v>7.7553316950798026E-3</v>
      </c>
      <c r="AK727">
        <v>0.9922446608543396</v>
      </c>
      <c r="AL727">
        <v>0</v>
      </c>
      <c r="AM727">
        <v>1</v>
      </c>
    </row>
    <row r="728" spans="1:39" x14ac:dyDescent="0.2">
      <c r="A728" t="s">
        <v>0</v>
      </c>
      <c r="B728" t="s">
        <v>1</v>
      </c>
      <c r="C728" t="s">
        <v>2</v>
      </c>
      <c r="D728" t="s">
        <v>466</v>
      </c>
      <c r="E728">
        <v>2.1564099846729419</v>
      </c>
      <c r="F728">
        <v>377</v>
      </c>
      <c r="G728">
        <v>120</v>
      </c>
      <c r="H728">
        <v>0.3183023872679045</v>
      </c>
      <c r="I728">
        <v>127918</v>
      </c>
      <c r="J728">
        <v>339.30503978779842</v>
      </c>
      <c r="K728">
        <v>3.694960212201591</v>
      </c>
      <c r="L728">
        <f t="shared" si="80"/>
        <v>3.2704317812222272</v>
      </c>
      <c r="M728">
        <v>5.4606786657711286</v>
      </c>
      <c r="N728">
        <f t="shared" si="77"/>
        <v>0.99204244031830235</v>
      </c>
      <c r="O728" s="1">
        <f t="shared" si="78"/>
        <v>0.15119363395225463</v>
      </c>
      <c r="P728" s="1">
        <f t="shared" si="79"/>
        <v>0</v>
      </c>
      <c r="Q728" s="1">
        <f t="shared" si="81"/>
        <v>7.9575596816976457E-3</v>
      </c>
      <c r="R728">
        <v>10</v>
      </c>
      <c r="S728">
        <v>124</v>
      </c>
      <c r="T728">
        <v>7</v>
      </c>
      <c r="U728">
        <v>7.0024213075060544</v>
      </c>
      <c r="V728" t="s">
        <v>4</v>
      </c>
      <c r="W728">
        <v>13</v>
      </c>
      <c r="X728" t="s">
        <v>5</v>
      </c>
      <c r="Y728">
        <v>3409</v>
      </c>
      <c r="Z728" t="s">
        <v>905</v>
      </c>
      <c r="AA728" t="s">
        <v>906</v>
      </c>
      <c r="AB728">
        <v>1</v>
      </c>
      <c r="AC728">
        <v>0</v>
      </c>
      <c r="AD728">
        <f t="shared" si="82"/>
        <v>0</v>
      </c>
      <c r="AE728">
        <f t="shared" si="83"/>
        <v>0</v>
      </c>
      <c r="AF728">
        <v>216</v>
      </c>
      <c r="AG728">
        <v>46977</v>
      </c>
      <c r="AH728">
        <v>3.3246362808843299</v>
      </c>
      <c r="AI728">
        <v>0</v>
      </c>
      <c r="AJ728">
        <v>1.7487373203039169E-2</v>
      </c>
      <c r="AK728">
        <v>0.98251259326934814</v>
      </c>
      <c r="AL728">
        <v>0</v>
      </c>
      <c r="AM728">
        <v>1</v>
      </c>
    </row>
    <row r="729" spans="1:39" x14ac:dyDescent="0.2">
      <c r="A729" t="s">
        <v>0</v>
      </c>
      <c r="B729" t="s">
        <v>1</v>
      </c>
      <c r="C729" t="s">
        <v>2</v>
      </c>
      <c r="D729" t="s">
        <v>466</v>
      </c>
      <c r="E729">
        <v>2.1564101675119591</v>
      </c>
      <c r="F729">
        <v>377</v>
      </c>
      <c r="G729">
        <v>120</v>
      </c>
      <c r="H729">
        <v>0.3183023872679045</v>
      </c>
      <c r="I729">
        <v>127918</v>
      </c>
      <c r="J729">
        <v>339.30503978779842</v>
      </c>
      <c r="K729">
        <v>3.694960212201591</v>
      </c>
      <c r="L729">
        <f t="shared" si="80"/>
        <v>3.2704317812222272</v>
      </c>
      <c r="M729">
        <v>5.4606786657711286</v>
      </c>
      <c r="N729">
        <f t="shared" si="77"/>
        <v>0.99204244031830235</v>
      </c>
      <c r="O729" s="1">
        <f t="shared" si="78"/>
        <v>0.15119363395225463</v>
      </c>
      <c r="P729" s="1">
        <f t="shared" si="79"/>
        <v>0</v>
      </c>
      <c r="Q729" s="1">
        <f t="shared" si="81"/>
        <v>7.9575596816976457E-3</v>
      </c>
      <c r="R729">
        <v>10</v>
      </c>
      <c r="S729">
        <v>124</v>
      </c>
      <c r="T729">
        <v>7</v>
      </c>
      <c r="U729">
        <v>7.0024213075060544</v>
      </c>
      <c r="V729" t="s">
        <v>4</v>
      </c>
      <c r="W729">
        <v>13</v>
      </c>
      <c r="X729" t="s">
        <v>5</v>
      </c>
      <c r="Y729">
        <v>3409</v>
      </c>
      <c r="Z729" t="s">
        <v>509</v>
      </c>
      <c r="AA729" t="s">
        <v>907</v>
      </c>
      <c r="AB729">
        <v>3</v>
      </c>
      <c r="AC729">
        <v>0</v>
      </c>
      <c r="AD729">
        <f t="shared" si="82"/>
        <v>0</v>
      </c>
      <c r="AE729">
        <f t="shared" si="83"/>
        <v>0</v>
      </c>
      <c r="AF729">
        <v>76</v>
      </c>
      <c r="AG729">
        <v>48040</v>
      </c>
      <c r="AH729">
        <v>9.7528071131965639</v>
      </c>
      <c r="AI729">
        <v>0</v>
      </c>
      <c r="AJ729">
        <v>1.1831675656139851E-2</v>
      </c>
      <c r="AK729">
        <v>0.98816829919815063</v>
      </c>
      <c r="AL729">
        <v>0</v>
      </c>
      <c r="AM729">
        <v>1</v>
      </c>
    </row>
    <row r="730" spans="1:39" x14ac:dyDescent="0.2">
      <c r="A730" t="s">
        <v>0</v>
      </c>
      <c r="B730" t="s">
        <v>1</v>
      </c>
      <c r="C730" t="s">
        <v>2</v>
      </c>
      <c r="D730" t="s">
        <v>466</v>
      </c>
      <c r="E730">
        <v>2.156410267651224</v>
      </c>
      <c r="F730">
        <v>377</v>
      </c>
      <c r="G730">
        <v>120</v>
      </c>
      <c r="H730">
        <v>0.3183023872679045</v>
      </c>
      <c r="I730">
        <v>127918</v>
      </c>
      <c r="J730">
        <v>339.30503978779842</v>
      </c>
      <c r="K730">
        <v>3.694960212201591</v>
      </c>
      <c r="L730">
        <f t="shared" si="80"/>
        <v>3.2704317812222272</v>
      </c>
      <c r="M730">
        <v>5.4606786657711286</v>
      </c>
      <c r="N730">
        <f t="shared" si="77"/>
        <v>0.99204244031830235</v>
      </c>
      <c r="O730" s="1">
        <f t="shared" si="78"/>
        <v>0.15119363395225463</v>
      </c>
      <c r="P730" s="1">
        <f t="shared" si="79"/>
        <v>0</v>
      </c>
      <c r="Q730" s="1">
        <f t="shared" si="81"/>
        <v>7.9575596816976457E-3</v>
      </c>
      <c r="R730">
        <v>10</v>
      </c>
      <c r="S730">
        <v>124</v>
      </c>
      <c r="T730">
        <v>7</v>
      </c>
      <c r="U730">
        <v>7.0024213075060544</v>
      </c>
      <c r="V730" t="s">
        <v>4</v>
      </c>
      <c r="W730">
        <v>13</v>
      </c>
      <c r="X730" t="s">
        <v>5</v>
      </c>
      <c r="Y730">
        <v>3409</v>
      </c>
      <c r="Z730" t="s">
        <v>626</v>
      </c>
      <c r="AA730" t="s">
        <v>908</v>
      </c>
      <c r="AB730">
        <v>3</v>
      </c>
      <c r="AC730">
        <v>0</v>
      </c>
      <c r="AD730">
        <f t="shared" si="82"/>
        <v>0</v>
      </c>
      <c r="AE730">
        <f t="shared" si="83"/>
        <v>0</v>
      </c>
      <c r="AF730">
        <v>213</v>
      </c>
      <c r="AG730">
        <v>311164</v>
      </c>
      <c r="AH730">
        <v>10.27962849983586</v>
      </c>
      <c r="AI730">
        <v>1</v>
      </c>
      <c r="AJ730">
        <v>1.175642851740122E-2</v>
      </c>
      <c r="AK730">
        <v>0.98824357986450195</v>
      </c>
      <c r="AL730">
        <v>0</v>
      </c>
      <c r="AM730">
        <v>1</v>
      </c>
    </row>
    <row r="731" spans="1:39" x14ac:dyDescent="0.2">
      <c r="A731" t="s">
        <v>0</v>
      </c>
      <c r="B731" t="s">
        <v>1</v>
      </c>
      <c r="C731" t="s">
        <v>2</v>
      </c>
      <c r="D731" t="s">
        <v>466</v>
      </c>
      <c r="E731">
        <v>2.1564103347509489</v>
      </c>
      <c r="F731">
        <v>377</v>
      </c>
      <c r="G731">
        <v>120</v>
      </c>
      <c r="H731">
        <v>0.3183023872679045</v>
      </c>
      <c r="I731">
        <v>127918</v>
      </c>
      <c r="J731">
        <v>339.30503978779842</v>
      </c>
      <c r="K731">
        <v>3.694960212201591</v>
      </c>
      <c r="L731">
        <f t="shared" si="80"/>
        <v>3.2704317812222272</v>
      </c>
      <c r="M731">
        <v>5.4606786657711286</v>
      </c>
      <c r="N731">
        <f t="shared" si="77"/>
        <v>0.99204244031830235</v>
      </c>
      <c r="O731" s="1">
        <f t="shared" si="78"/>
        <v>0.15119363395225463</v>
      </c>
      <c r="P731" s="1">
        <f t="shared" si="79"/>
        <v>0</v>
      </c>
      <c r="Q731" s="1">
        <f t="shared" si="81"/>
        <v>7.9575596816976457E-3</v>
      </c>
      <c r="R731">
        <v>10</v>
      </c>
      <c r="S731">
        <v>124</v>
      </c>
      <c r="T731">
        <v>7</v>
      </c>
      <c r="U731">
        <v>7.0024213075060544</v>
      </c>
      <c r="V731" t="s">
        <v>4</v>
      </c>
      <c r="W731">
        <v>13</v>
      </c>
      <c r="X731" t="s">
        <v>5</v>
      </c>
      <c r="Y731">
        <v>3409</v>
      </c>
      <c r="Z731" t="s">
        <v>909</v>
      </c>
      <c r="AA731" t="s">
        <v>910</v>
      </c>
      <c r="AB731">
        <v>1</v>
      </c>
      <c r="AC731">
        <v>0</v>
      </c>
      <c r="AD731">
        <f t="shared" si="82"/>
        <v>0</v>
      </c>
      <c r="AE731">
        <f t="shared" si="83"/>
        <v>0</v>
      </c>
      <c r="AF731">
        <v>131</v>
      </c>
      <c r="AG731">
        <v>0</v>
      </c>
      <c r="AH731">
        <v>1.38840488896474</v>
      </c>
      <c r="AI731">
        <v>0</v>
      </c>
      <c r="AJ731">
        <v>1.1850110255181789E-2</v>
      </c>
      <c r="AK731">
        <v>0.98814988136291504</v>
      </c>
      <c r="AL731">
        <v>0</v>
      </c>
      <c r="AM731">
        <v>1</v>
      </c>
    </row>
    <row r="732" spans="1:39" x14ac:dyDescent="0.2">
      <c r="A732" t="s">
        <v>0</v>
      </c>
      <c r="B732" t="s">
        <v>1</v>
      </c>
      <c r="C732" t="s">
        <v>2</v>
      </c>
      <c r="D732" t="s">
        <v>466</v>
      </c>
      <c r="E732">
        <v>2.1564104031638132</v>
      </c>
      <c r="F732">
        <v>377</v>
      </c>
      <c r="G732">
        <v>120</v>
      </c>
      <c r="H732">
        <v>0.3183023872679045</v>
      </c>
      <c r="I732">
        <v>127918</v>
      </c>
      <c r="J732">
        <v>339.30503978779842</v>
      </c>
      <c r="K732">
        <v>3.694960212201591</v>
      </c>
      <c r="L732">
        <f t="shared" si="80"/>
        <v>3.2704317812222272</v>
      </c>
      <c r="M732">
        <v>5.4606786657711286</v>
      </c>
      <c r="N732">
        <f t="shared" si="77"/>
        <v>0.99204244031830235</v>
      </c>
      <c r="O732" s="1">
        <f t="shared" si="78"/>
        <v>0.15119363395225463</v>
      </c>
      <c r="P732" s="1">
        <f t="shared" si="79"/>
        <v>0</v>
      </c>
      <c r="Q732" s="1">
        <f t="shared" si="81"/>
        <v>7.9575596816976457E-3</v>
      </c>
      <c r="R732">
        <v>10</v>
      </c>
      <c r="S732">
        <v>124</v>
      </c>
      <c r="T732">
        <v>7</v>
      </c>
      <c r="U732">
        <v>7.0024213075060544</v>
      </c>
      <c r="V732" t="s">
        <v>4</v>
      </c>
      <c r="W732">
        <v>13</v>
      </c>
      <c r="X732" t="s">
        <v>5</v>
      </c>
      <c r="Y732">
        <v>3409</v>
      </c>
      <c r="Z732" t="s">
        <v>626</v>
      </c>
      <c r="AA732" t="s">
        <v>911</v>
      </c>
      <c r="AB732">
        <v>4</v>
      </c>
      <c r="AC732">
        <v>0</v>
      </c>
      <c r="AD732">
        <f t="shared" si="82"/>
        <v>0</v>
      </c>
      <c r="AE732">
        <f t="shared" si="83"/>
        <v>0</v>
      </c>
      <c r="AF732">
        <v>792</v>
      </c>
      <c r="AG732">
        <v>311164</v>
      </c>
      <c r="AH732">
        <v>10.27962863270008</v>
      </c>
      <c r="AI732">
        <v>1</v>
      </c>
      <c r="AJ732">
        <v>1.0281390510499481E-2</v>
      </c>
      <c r="AK732">
        <v>0.98971867561340332</v>
      </c>
      <c r="AL732">
        <v>0</v>
      </c>
      <c r="AM732">
        <v>1</v>
      </c>
    </row>
    <row r="733" spans="1:39" x14ac:dyDescent="0.2">
      <c r="A733" t="s">
        <v>0</v>
      </c>
      <c r="B733" t="s">
        <v>1</v>
      </c>
      <c r="C733" t="s">
        <v>2</v>
      </c>
      <c r="D733" t="s">
        <v>466</v>
      </c>
      <c r="E733">
        <v>2.1564104642093498</v>
      </c>
      <c r="F733">
        <v>377</v>
      </c>
      <c r="G733">
        <v>120</v>
      </c>
      <c r="H733">
        <v>0.3183023872679045</v>
      </c>
      <c r="I733">
        <v>127918</v>
      </c>
      <c r="J733">
        <v>339.30503978779842</v>
      </c>
      <c r="K733">
        <v>3.694960212201591</v>
      </c>
      <c r="L733">
        <f t="shared" si="80"/>
        <v>3.2704317812222272</v>
      </c>
      <c r="M733">
        <v>5.4606786657711286</v>
      </c>
      <c r="N733">
        <f t="shared" si="77"/>
        <v>0.99204244031830235</v>
      </c>
      <c r="O733" s="1">
        <f t="shared" si="78"/>
        <v>0.15119363395225463</v>
      </c>
      <c r="P733" s="1">
        <f t="shared" si="79"/>
        <v>0</v>
      </c>
      <c r="Q733" s="1">
        <f t="shared" si="81"/>
        <v>7.9575596816976457E-3</v>
      </c>
      <c r="R733">
        <v>10</v>
      </c>
      <c r="S733">
        <v>124</v>
      </c>
      <c r="T733">
        <v>7</v>
      </c>
      <c r="U733">
        <v>7.0024213075060544</v>
      </c>
      <c r="V733" t="s">
        <v>4</v>
      </c>
      <c r="W733">
        <v>13</v>
      </c>
      <c r="X733" t="s">
        <v>5</v>
      </c>
      <c r="Y733">
        <v>3409</v>
      </c>
      <c r="Z733" t="s">
        <v>27</v>
      </c>
      <c r="AA733" t="s">
        <v>912</v>
      </c>
      <c r="AB733">
        <v>2</v>
      </c>
      <c r="AC733">
        <v>0</v>
      </c>
      <c r="AD733">
        <f t="shared" si="82"/>
        <v>0</v>
      </c>
      <c r="AE733">
        <f t="shared" si="83"/>
        <v>0</v>
      </c>
      <c r="AF733">
        <v>556</v>
      </c>
      <c r="AG733">
        <v>52166</v>
      </c>
      <c r="AH733">
        <v>7.9253345664742856</v>
      </c>
      <c r="AI733">
        <v>0</v>
      </c>
      <c r="AJ733">
        <v>1.0784333571791651E-2</v>
      </c>
      <c r="AK733">
        <v>0.9892156720161438</v>
      </c>
      <c r="AL733">
        <v>0</v>
      </c>
      <c r="AM733">
        <v>1</v>
      </c>
    </row>
    <row r="734" spans="1:39" x14ac:dyDescent="0.2">
      <c r="A734" t="s">
        <v>0</v>
      </c>
      <c r="B734" t="s">
        <v>1</v>
      </c>
      <c r="C734" t="s">
        <v>2</v>
      </c>
      <c r="D734" t="s">
        <v>466</v>
      </c>
      <c r="E734">
        <v>2.156410518962431</v>
      </c>
      <c r="F734">
        <v>377</v>
      </c>
      <c r="G734">
        <v>120</v>
      </c>
      <c r="H734">
        <v>0.3183023872679045</v>
      </c>
      <c r="I734">
        <v>127918</v>
      </c>
      <c r="J734">
        <v>339.30503978779842</v>
      </c>
      <c r="K734">
        <v>3.694960212201591</v>
      </c>
      <c r="L734">
        <f t="shared" si="80"/>
        <v>3.2704317812222272</v>
      </c>
      <c r="M734">
        <v>5.4606786657711286</v>
      </c>
      <c r="N734">
        <f t="shared" si="77"/>
        <v>0.99204244031830235</v>
      </c>
      <c r="O734" s="1">
        <f t="shared" si="78"/>
        <v>0.15119363395225463</v>
      </c>
      <c r="P734" s="1">
        <f t="shared" si="79"/>
        <v>0</v>
      </c>
      <c r="Q734" s="1">
        <f t="shared" si="81"/>
        <v>7.9575596816976457E-3</v>
      </c>
      <c r="R734">
        <v>10</v>
      </c>
      <c r="S734">
        <v>124</v>
      </c>
      <c r="T734">
        <v>7</v>
      </c>
      <c r="U734">
        <v>7.0024213075060544</v>
      </c>
      <c r="V734" t="s">
        <v>4</v>
      </c>
      <c r="W734">
        <v>13</v>
      </c>
      <c r="X734" t="s">
        <v>5</v>
      </c>
      <c r="Y734">
        <v>3409</v>
      </c>
      <c r="Z734" t="s">
        <v>152</v>
      </c>
      <c r="AA734" t="s">
        <v>153</v>
      </c>
      <c r="AB734">
        <v>1</v>
      </c>
      <c r="AC734">
        <v>0</v>
      </c>
      <c r="AD734">
        <f t="shared" si="82"/>
        <v>0</v>
      </c>
      <c r="AE734">
        <f t="shared" si="83"/>
        <v>0</v>
      </c>
      <c r="AF734">
        <v>9</v>
      </c>
      <c r="AG734">
        <v>0</v>
      </c>
      <c r="AH734" t="s">
        <v>140</v>
      </c>
      <c r="AI734">
        <v>0</v>
      </c>
      <c r="AJ734">
        <v>7.7553316950798026E-3</v>
      </c>
      <c r="AK734">
        <v>0.9922446608543396</v>
      </c>
      <c r="AL734">
        <v>0</v>
      </c>
      <c r="AM734">
        <v>1</v>
      </c>
    </row>
    <row r="735" spans="1:39" x14ac:dyDescent="0.2">
      <c r="A735" t="s">
        <v>0</v>
      </c>
      <c r="B735" t="s">
        <v>1</v>
      </c>
      <c r="C735" t="s">
        <v>2</v>
      </c>
      <c r="D735" t="s">
        <v>466</v>
      </c>
      <c r="E735">
        <v>2.1564105866654288</v>
      </c>
      <c r="F735">
        <v>377</v>
      </c>
      <c r="G735">
        <v>120</v>
      </c>
      <c r="H735">
        <v>0.3183023872679045</v>
      </c>
      <c r="I735">
        <v>127918</v>
      </c>
      <c r="J735">
        <v>339.30503978779842</v>
      </c>
      <c r="K735">
        <v>3.694960212201591</v>
      </c>
      <c r="L735">
        <f t="shared" si="80"/>
        <v>3.2704317812222272</v>
      </c>
      <c r="M735">
        <v>5.4606786657711286</v>
      </c>
      <c r="N735">
        <f t="shared" si="77"/>
        <v>0.99204244031830235</v>
      </c>
      <c r="O735" s="1">
        <f t="shared" si="78"/>
        <v>0.15119363395225463</v>
      </c>
      <c r="P735" s="1">
        <f t="shared" si="79"/>
        <v>0</v>
      </c>
      <c r="Q735" s="1">
        <f t="shared" si="81"/>
        <v>7.9575596816976457E-3</v>
      </c>
      <c r="R735">
        <v>10</v>
      </c>
      <c r="S735">
        <v>124</v>
      </c>
      <c r="T735">
        <v>7</v>
      </c>
      <c r="U735">
        <v>7.0024213075060544</v>
      </c>
      <c r="V735" t="s">
        <v>4</v>
      </c>
      <c r="W735">
        <v>13</v>
      </c>
      <c r="X735" t="s">
        <v>5</v>
      </c>
      <c r="Y735">
        <v>3409</v>
      </c>
      <c r="Z735" t="s">
        <v>6</v>
      </c>
      <c r="AA735" t="s">
        <v>418</v>
      </c>
      <c r="AB735">
        <v>2</v>
      </c>
      <c r="AC735">
        <v>0</v>
      </c>
      <c r="AD735">
        <f t="shared" si="82"/>
        <v>0</v>
      </c>
      <c r="AE735">
        <f t="shared" si="83"/>
        <v>0</v>
      </c>
      <c r="AF735">
        <v>391</v>
      </c>
      <c r="AG735">
        <v>1000</v>
      </c>
      <c r="AH735">
        <v>10.26438600196011</v>
      </c>
      <c r="AI735">
        <v>1</v>
      </c>
      <c r="AJ735">
        <v>9.9832396954298019E-3</v>
      </c>
      <c r="AK735">
        <v>0.99001675844192505</v>
      </c>
      <c r="AL735">
        <v>0</v>
      </c>
      <c r="AM735">
        <v>1</v>
      </c>
    </row>
    <row r="736" spans="1:39" x14ac:dyDescent="0.2">
      <c r="A736" t="s">
        <v>0</v>
      </c>
      <c r="B736" t="s">
        <v>1</v>
      </c>
      <c r="C736" t="s">
        <v>2</v>
      </c>
      <c r="D736" t="s">
        <v>466</v>
      </c>
      <c r="E736">
        <v>2.156410653207574</v>
      </c>
      <c r="F736">
        <v>377</v>
      </c>
      <c r="G736">
        <v>120</v>
      </c>
      <c r="H736">
        <v>0.3183023872679045</v>
      </c>
      <c r="I736">
        <v>127918</v>
      </c>
      <c r="J736">
        <v>339.30503978779842</v>
      </c>
      <c r="K736">
        <v>3.694960212201591</v>
      </c>
      <c r="L736">
        <f t="shared" si="80"/>
        <v>3.2704317812222272</v>
      </c>
      <c r="M736">
        <v>5.4606786657711286</v>
      </c>
      <c r="N736">
        <f t="shared" si="77"/>
        <v>0.99204244031830235</v>
      </c>
      <c r="O736" s="1">
        <f t="shared" si="78"/>
        <v>0.15119363395225463</v>
      </c>
      <c r="P736" s="1">
        <f t="shared" si="79"/>
        <v>0</v>
      </c>
      <c r="Q736" s="1">
        <f t="shared" si="81"/>
        <v>7.9575596816976457E-3</v>
      </c>
      <c r="R736">
        <v>10</v>
      </c>
      <c r="S736">
        <v>124</v>
      </c>
      <c r="T736">
        <v>7</v>
      </c>
      <c r="U736">
        <v>7.0024213075060544</v>
      </c>
      <c r="V736" t="s">
        <v>4</v>
      </c>
      <c r="W736">
        <v>13</v>
      </c>
      <c r="X736" t="s">
        <v>5</v>
      </c>
      <c r="Y736">
        <v>3409</v>
      </c>
      <c r="Z736" t="s">
        <v>152</v>
      </c>
      <c r="AA736" t="s">
        <v>153</v>
      </c>
      <c r="AB736">
        <v>1</v>
      </c>
      <c r="AC736">
        <v>0</v>
      </c>
      <c r="AD736">
        <f t="shared" si="82"/>
        <v>0</v>
      </c>
      <c r="AE736">
        <f t="shared" si="83"/>
        <v>0</v>
      </c>
      <c r="AF736">
        <v>9</v>
      </c>
      <c r="AG736">
        <v>0</v>
      </c>
      <c r="AH736" t="s">
        <v>140</v>
      </c>
      <c r="AI736">
        <v>0</v>
      </c>
      <c r="AJ736">
        <v>7.7553316950798026E-3</v>
      </c>
      <c r="AK736">
        <v>0.9922446608543396</v>
      </c>
      <c r="AL736">
        <v>0</v>
      </c>
      <c r="AM736">
        <v>1</v>
      </c>
    </row>
    <row r="737" spans="1:39" x14ac:dyDescent="0.2">
      <c r="A737" t="s">
        <v>0</v>
      </c>
      <c r="B737" t="s">
        <v>1</v>
      </c>
      <c r="C737" t="s">
        <v>2</v>
      </c>
      <c r="D737" t="s">
        <v>466</v>
      </c>
      <c r="E737">
        <v>2.15641071929439</v>
      </c>
      <c r="F737">
        <v>377</v>
      </c>
      <c r="G737">
        <v>120</v>
      </c>
      <c r="H737">
        <v>0.3183023872679045</v>
      </c>
      <c r="I737">
        <v>127918</v>
      </c>
      <c r="J737">
        <v>339.30503978779842</v>
      </c>
      <c r="K737">
        <v>3.694960212201591</v>
      </c>
      <c r="L737">
        <f t="shared" si="80"/>
        <v>3.2704317812222272</v>
      </c>
      <c r="M737">
        <v>5.4606786657711286</v>
      </c>
      <c r="N737">
        <f t="shared" si="77"/>
        <v>0.99204244031830235</v>
      </c>
      <c r="O737" s="1">
        <f t="shared" si="78"/>
        <v>0.15119363395225463</v>
      </c>
      <c r="P737" s="1">
        <f t="shared" si="79"/>
        <v>0</v>
      </c>
      <c r="Q737" s="1">
        <f t="shared" si="81"/>
        <v>7.9575596816976457E-3</v>
      </c>
      <c r="R737">
        <v>10</v>
      </c>
      <c r="S737">
        <v>124</v>
      </c>
      <c r="T737">
        <v>7</v>
      </c>
      <c r="U737">
        <v>7.0024213075060544</v>
      </c>
      <c r="V737" t="s">
        <v>4</v>
      </c>
      <c r="W737">
        <v>13</v>
      </c>
      <c r="X737" t="s">
        <v>5</v>
      </c>
      <c r="Y737">
        <v>3409</v>
      </c>
      <c r="Z737" t="s">
        <v>6</v>
      </c>
      <c r="AA737" t="s">
        <v>418</v>
      </c>
      <c r="AB737">
        <v>2</v>
      </c>
      <c r="AC737">
        <v>0</v>
      </c>
      <c r="AD737">
        <f t="shared" si="82"/>
        <v>0</v>
      </c>
      <c r="AE737">
        <f t="shared" si="83"/>
        <v>0</v>
      </c>
      <c r="AF737">
        <v>391</v>
      </c>
      <c r="AG737">
        <v>1000</v>
      </c>
      <c r="AH737">
        <v>10.264386116857709</v>
      </c>
      <c r="AI737">
        <v>1</v>
      </c>
      <c r="AJ737">
        <v>9.9832396954298019E-3</v>
      </c>
      <c r="AK737">
        <v>0.99001675844192505</v>
      </c>
      <c r="AL737">
        <v>0</v>
      </c>
      <c r="AM737">
        <v>1</v>
      </c>
    </row>
    <row r="738" spans="1:39" x14ac:dyDescent="0.2">
      <c r="A738" t="s">
        <v>0</v>
      </c>
      <c r="B738" t="s">
        <v>1</v>
      </c>
      <c r="C738" t="s">
        <v>2</v>
      </c>
      <c r="D738" t="s">
        <v>466</v>
      </c>
      <c r="E738">
        <v>2.156410770418633</v>
      </c>
      <c r="F738">
        <v>377</v>
      </c>
      <c r="G738">
        <v>120</v>
      </c>
      <c r="H738">
        <v>0.3183023872679045</v>
      </c>
      <c r="I738">
        <v>127918</v>
      </c>
      <c r="J738">
        <v>339.30503978779842</v>
      </c>
      <c r="K738">
        <v>3.694960212201591</v>
      </c>
      <c r="L738">
        <f t="shared" si="80"/>
        <v>3.2704317812222272</v>
      </c>
      <c r="M738">
        <v>5.4606786657711286</v>
      </c>
      <c r="N738">
        <f t="shared" si="77"/>
        <v>0.99204244031830235</v>
      </c>
      <c r="O738" s="1">
        <f t="shared" si="78"/>
        <v>0.15119363395225463</v>
      </c>
      <c r="P738" s="1">
        <f t="shared" si="79"/>
        <v>0</v>
      </c>
      <c r="Q738" s="1">
        <f t="shared" si="81"/>
        <v>7.9575596816976457E-3</v>
      </c>
      <c r="R738">
        <v>10</v>
      </c>
      <c r="S738">
        <v>124</v>
      </c>
      <c r="T738">
        <v>7</v>
      </c>
      <c r="U738">
        <v>7.0024213075060544</v>
      </c>
      <c r="V738" t="s">
        <v>4</v>
      </c>
      <c r="W738">
        <v>13</v>
      </c>
      <c r="X738" t="s">
        <v>5</v>
      </c>
      <c r="Y738">
        <v>3409</v>
      </c>
      <c r="Z738" t="s">
        <v>913</v>
      </c>
      <c r="AA738" t="s">
        <v>914</v>
      </c>
      <c r="AB738">
        <v>1</v>
      </c>
      <c r="AC738">
        <v>0</v>
      </c>
      <c r="AD738">
        <f t="shared" si="82"/>
        <v>0</v>
      </c>
      <c r="AE738">
        <f t="shared" si="83"/>
        <v>0</v>
      </c>
      <c r="AF738">
        <v>124</v>
      </c>
      <c r="AG738">
        <v>169</v>
      </c>
      <c r="AH738">
        <v>1.1855454312062459</v>
      </c>
      <c r="AI738">
        <v>0</v>
      </c>
      <c r="AJ738">
        <v>5.5520713329315192E-2</v>
      </c>
      <c r="AK738">
        <v>0.94447928667068481</v>
      </c>
      <c r="AL738">
        <v>0</v>
      </c>
      <c r="AM738">
        <v>1</v>
      </c>
    </row>
    <row r="739" spans="1:39" x14ac:dyDescent="0.2">
      <c r="A739" t="s">
        <v>0</v>
      </c>
      <c r="B739" t="s">
        <v>1</v>
      </c>
      <c r="C739" t="s">
        <v>2</v>
      </c>
      <c r="D739" t="s">
        <v>466</v>
      </c>
      <c r="E739">
        <v>2.15641083515668</v>
      </c>
      <c r="F739">
        <v>377</v>
      </c>
      <c r="G739">
        <v>120</v>
      </c>
      <c r="H739">
        <v>0.3183023872679045</v>
      </c>
      <c r="I739">
        <v>127918</v>
      </c>
      <c r="J739">
        <v>339.30503978779842</v>
      </c>
      <c r="K739">
        <v>3.694960212201591</v>
      </c>
      <c r="L739">
        <f t="shared" si="80"/>
        <v>3.2704317812222272</v>
      </c>
      <c r="M739">
        <v>5.4606786657711286</v>
      </c>
      <c r="N739">
        <f t="shared" si="77"/>
        <v>0.99204244031830235</v>
      </c>
      <c r="O739" s="1">
        <f t="shared" si="78"/>
        <v>0.15119363395225463</v>
      </c>
      <c r="P739" s="1">
        <f t="shared" si="79"/>
        <v>0</v>
      </c>
      <c r="Q739" s="1">
        <f t="shared" si="81"/>
        <v>7.9575596816976457E-3</v>
      </c>
      <c r="R739">
        <v>10</v>
      </c>
      <c r="S739">
        <v>124</v>
      </c>
      <c r="T739">
        <v>7</v>
      </c>
      <c r="U739">
        <v>7.0024213075060544</v>
      </c>
      <c r="V739" t="s">
        <v>4</v>
      </c>
      <c r="W739">
        <v>13</v>
      </c>
      <c r="X739" t="s">
        <v>5</v>
      </c>
      <c r="Y739">
        <v>3409</v>
      </c>
      <c r="Z739" t="s">
        <v>47</v>
      </c>
      <c r="AA739" t="s">
        <v>915</v>
      </c>
      <c r="AB739">
        <v>1</v>
      </c>
      <c r="AC739">
        <v>0</v>
      </c>
      <c r="AD739">
        <f t="shared" si="82"/>
        <v>0</v>
      </c>
      <c r="AE739">
        <f t="shared" si="83"/>
        <v>0</v>
      </c>
      <c r="AF739">
        <v>98</v>
      </c>
      <c r="AG739">
        <v>233422</v>
      </c>
      <c r="AH739">
        <v>7.5503641507340857</v>
      </c>
      <c r="AI739">
        <v>0</v>
      </c>
      <c r="AJ739">
        <v>1.7346346750855449E-2</v>
      </c>
      <c r="AK739">
        <v>0.98265367746353149</v>
      </c>
      <c r="AL739">
        <v>0</v>
      </c>
      <c r="AM739">
        <v>1</v>
      </c>
    </row>
    <row r="740" spans="1:39" x14ac:dyDescent="0.2">
      <c r="A740" t="s">
        <v>0</v>
      </c>
      <c r="B740" t="s">
        <v>1</v>
      </c>
      <c r="C740" t="s">
        <v>2</v>
      </c>
      <c r="D740" t="s">
        <v>466</v>
      </c>
      <c r="E740">
        <v>2.1564109017517761</v>
      </c>
      <c r="F740">
        <v>377</v>
      </c>
      <c r="G740">
        <v>120</v>
      </c>
      <c r="H740">
        <v>0.3183023872679045</v>
      </c>
      <c r="I740">
        <v>127918</v>
      </c>
      <c r="J740">
        <v>339.30503978779842</v>
      </c>
      <c r="K740">
        <v>3.694960212201591</v>
      </c>
      <c r="L740">
        <f t="shared" si="80"/>
        <v>3.2704317812222272</v>
      </c>
      <c r="M740">
        <v>5.4606786657711286</v>
      </c>
      <c r="N740">
        <f t="shared" si="77"/>
        <v>0.99204244031830235</v>
      </c>
      <c r="O740" s="1">
        <f t="shared" si="78"/>
        <v>0.15119363395225463</v>
      </c>
      <c r="P740" s="1">
        <f t="shared" si="79"/>
        <v>0</v>
      </c>
      <c r="Q740" s="1">
        <f t="shared" si="81"/>
        <v>7.9575596816976457E-3</v>
      </c>
      <c r="R740">
        <v>10</v>
      </c>
      <c r="S740">
        <v>124</v>
      </c>
      <c r="T740">
        <v>7</v>
      </c>
      <c r="U740">
        <v>7.0024213075060544</v>
      </c>
      <c r="V740" t="s">
        <v>4</v>
      </c>
      <c r="W740">
        <v>13</v>
      </c>
      <c r="X740" t="s">
        <v>5</v>
      </c>
      <c r="Y740">
        <v>3409</v>
      </c>
      <c r="Z740" t="s">
        <v>916</v>
      </c>
      <c r="AA740" t="s">
        <v>917</v>
      </c>
      <c r="AB740">
        <v>1</v>
      </c>
      <c r="AC740">
        <v>0</v>
      </c>
      <c r="AD740">
        <f t="shared" si="82"/>
        <v>0</v>
      </c>
      <c r="AE740">
        <f t="shared" si="83"/>
        <v>0</v>
      </c>
      <c r="AF740">
        <v>317</v>
      </c>
      <c r="AG740">
        <v>13254</v>
      </c>
      <c r="AH740">
        <v>5.2350409812295133</v>
      </c>
      <c r="AI740">
        <v>0</v>
      </c>
      <c r="AJ740">
        <v>7.6755257323384276E-3</v>
      </c>
      <c r="AK740">
        <v>0.99232447147369385</v>
      </c>
      <c r="AL740">
        <v>0</v>
      </c>
      <c r="AM740">
        <v>1</v>
      </c>
    </row>
    <row r="741" spans="1:39" x14ac:dyDescent="0.2">
      <c r="A741" t="s">
        <v>0</v>
      </c>
      <c r="B741" t="s">
        <v>1</v>
      </c>
      <c r="C741" t="s">
        <v>2</v>
      </c>
      <c r="D741" t="s">
        <v>466</v>
      </c>
      <c r="E741">
        <v>2.156410968755297</v>
      </c>
      <c r="F741">
        <v>377</v>
      </c>
      <c r="G741">
        <v>120</v>
      </c>
      <c r="H741">
        <v>0.3183023872679045</v>
      </c>
      <c r="I741">
        <v>127918</v>
      </c>
      <c r="J741">
        <v>339.30503978779842</v>
      </c>
      <c r="K741">
        <v>3.694960212201591</v>
      </c>
      <c r="L741">
        <f t="shared" si="80"/>
        <v>3.2704317812222272</v>
      </c>
      <c r="M741">
        <v>5.4606786657711286</v>
      </c>
      <c r="N741">
        <f t="shared" si="77"/>
        <v>0.99204244031830235</v>
      </c>
      <c r="O741" s="1">
        <f t="shared" si="78"/>
        <v>0.15119363395225463</v>
      </c>
      <c r="P741" s="1">
        <f t="shared" si="79"/>
        <v>0</v>
      </c>
      <c r="Q741" s="1">
        <f t="shared" si="81"/>
        <v>7.9575596816976457E-3</v>
      </c>
      <c r="R741">
        <v>10</v>
      </c>
      <c r="S741">
        <v>124</v>
      </c>
      <c r="T741">
        <v>7</v>
      </c>
      <c r="U741">
        <v>7.0024213075060544</v>
      </c>
      <c r="V741" t="s">
        <v>4</v>
      </c>
      <c r="W741">
        <v>13</v>
      </c>
      <c r="X741" t="s">
        <v>5</v>
      </c>
      <c r="Y741">
        <v>3409</v>
      </c>
      <c r="Z741" t="s">
        <v>152</v>
      </c>
      <c r="AA741" t="s">
        <v>153</v>
      </c>
      <c r="AB741">
        <v>-1</v>
      </c>
      <c r="AC741">
        <v>0</v>
      </c>
      <c r="AD741">
        <f t="shared" si="82"/>
        <v>0</v>
      </c>
      <c r="AE741">
        <f t="shared" si="83"/>
        <v>0</v>
      </c>
      <c r="AF741">
        <v>9</v>
      </c>
      <c r="AG741">
        <v>0</v>
      </c>
      <c r="AH741" t="s">
        <v>140</v>
      </c>
      <c r="AI741">
        <v>0</v>
      </c>
      <c r="AJ741">
        <v>7.7553316950798026E-3</v>
      </c>
      <c r="AK741">
        <v>0.9922446608543396</v>
      </c>
      <c r="AL741">
        <v>0</v>
      </c>
      <c r="AM741">
        <v>1</v>
      </c>
    </row>
    <row r="742" spans="1:39" x14ac:dyDescent="0.2">
      <c r="A742" t="s">
        <v>0</v>
      </c>
      <c r="B742" t="s">
        <v>1</v>
      </c>
      <c r="C742" t="s">
        <v>2</v>
      </c>
      <c r="D742" t="s">
        <v>466</v>
      </c>
      <c r="E742">
        <v>2.1564110209963858</v>
      </c>
      <c r="F742">
        <v>377</v>
      </c>
      <c r="G742">
        <v>120</v>
      </c>
      <c r="H742">
        <v>0.3183023872679045</v>
      </c>
      <c r="I742">
        <v>127918</v>
      </c>
      <c r="J742">
        <v>339.30503978779842</v>
      </c>
      <c r="K742">
        <v>3.694960212201591</v>
      </c>
      <c r="L742">
        <f t="shared" si="80"/>
        <v>3.2704317812222272</v>
      </c>
      <c r="M742">
        <v>5.4606786657711286</v>
      </c>
      <c r="N742">
        <f t="shared" si="77"/>
        <v>0.99204244031830235</v>
      </c>
      <c r="O742" s="1">
        <f t="shared" si="78"/>
        <v>0.15119363395225463</v>
      </c>
      <c r="P742" s="1">
        <f t="shared" si="79"/>
        <v>0</v>
      </c>
      <c r="Q742" s="1">
        <f t="shared" si="81"/>
        <v>7.9575596816976457E-3</v>
      </c>
      <c r="R742">
        <v>10</v>
      </c>
      <c r="S742">
        <v>124</v>
      </c>
      <c r="T742">
        <v>7</v>
      </c>
      <c r="U742">
        <v>7.0024213075060544</v>
      </c>
      <c r="V742" t="s">
        <v>4</v>
      </c>
      <c r="W742">
        <v>13</v>
      </c>
      <c r="X742" t="s">
        <v>5</v>
      </c>
      <c r="Y742">
        <v>3409</v>
      </c>
      <c r="Z742" t="s">
        <v>8</v>
      </c>
      <c r="AA742" t="s">
        <v>918</v>
      </c>
      <c r="AB742">
        <v>2</v>
      </c>
      <c r="AC742">
        <v>0</v>
      </c>
      <c r="AD742">
        <f t="shared" si="82"/>
        <v>0</v>
      </c>
      <c r="AE742">
        <f t="shared" si="83"/>
        <v>0</v>
      </c>
      <c r="AF742">
        <v>384</v>
      </c>
      <c r="AG742">
        <v>40573</v>
      </c>
      <c r="AH742">
        <v>10.67965714301922</v>
      </c>
      <c r="AI742">
        <v>1</v>
      </c>
      <c r="AJ742">
        <v>1.2947387062013149E-2</v>
      </c>
      <c r="AK742">
        <v>0.98705261945724487</v>
      </c>
      <c r="AL742">
        <v>0</v>
      </c>
      <c r="AM742">
        <v>1</v>
      </c>
    </row>
    <row r="743" spans="1:39" x14ac:dyDescent="0.2">
      <c r="A743" t="s">
        <v>0</v>
      </c>
      <c r="B743" t="s">
        <v>1</v>
      </c>
      <c r="C743" t="s">
        <v>2</v>
      </c>
      <c r="D743" t="s">
        <v>466</v>
      </c>
      <c r="E743">
        <v>2.1564110890371682</v>
      </c>
      <c r="F743">
        <v>377</v>
      </c>
      <c r="G743">
        <v>120</v>
      </c>
      <c r="H743">
        <v>0.3183023872679045</v>
      </c>
      <c r="I743">
        <v>127918</v>
      </c>
      <c r="J743">
        <v>339.30503978779842</v>
      </c>
      <c r="K743">
        <v>3.694960212201591</v>
      </c>
      <c r="L743">
        <f t="shared" si="80"/>
        <v>3.2704317812222272</v>
      </c>
      <c r="M743">
        <v>5.4606786657711286</v>
      </c>
      <c r="N743">
        <f t="shared" si="77"/>
        <v>0.99204244031830235</v>
      </c>
      <c r="O743" s="1">
        <f t="shared" si="78"/>
        <v>0.15119363395225463</v>
      </c>
      <c r="P743" s="1">
        <f t="shared" si="79"/>
        <v>0</v>
      </c>
      <c r="Q743" s="1">
        <f t="shared" si="81"/>
        <v>7.9575596816976457E-3</v>
      </c>
      <c r="R743">
        <v>10</v>
      </c>
      <c r="S743">
        <v>124</v>
      </c>
      <c r="T743">
        <v>7</v>
      </c>
      <c r="U743">
        <v>7.0024213075060544</v>
      </c>
      <c r="V743" t="s">
        <v>4</v>
      </c>
      <c r="W743">
        <v>13</v>
      </c>
      <c r="X743" t="s">
        <v>5</v>
      </c>
      <c r="Y743">
        <v>3409</v>
      </c>
      <c r="Z743" t="s">
        <v>152</v>
      </c>
      <c r="AA743" t="s">
        <v>153</v>
      </c>
      <c r="AB743">
        <v>0</v>
      </c>
      <c r="AC743">
        <v>0</v>
      </c>
      <c r="AD743">
        <f t="shared" si="82"/>
        <v>0</v>
      </c>
      <c r="AE743">
        <f t="shared" si="83"/>
        <v>0</v>
      </c>
      <c r="AF743">
        <v>9</v>
      </c>
      <c r="AG743">
        <v>0</v>
      </c>
      <c r="AH743" t="s">
        <v>140</v>
      </c>
      <c r="AI743">
        <v>0</v>
      </c>
      <c r="AJ743">
        <v>7.7553316950798026E-3</v>
      </c>
      <c r="AK743">
        <v>0.9922446608543396</v>
      </c>
      <c r="AL743">
        <v>0</v>
      </c>
      <c r="AM743">
        <v>1</v>
      </c>
    </row>
    <row r="744" spans="1:39" x14ac:dyDescent="0.2">
      <c r="A744" t="s">
        <v>0</v>
      </c>
      <c r="B744" t="s">
        <v>1</v>
      </c>
      <c r="C744" t="s">
        <v>2</v>
      </c>
      <c r="D744" t="s">
        <v>466</v>
      </c>
      <c r="E744">
        <v>2.156411153861332</v>
      </c>
      <c r="F744">
        <v>377</v>
      </c>
      <c r="G744">
        <v>120</v>
      </c>
      <c r="H744">
        <v>0.3183023872679045</v>
      </c>
      <c r="I744">
        <v>127918</v>
      </c>
      <c r="J744">
        <v>339.30503978779842</v>
      </c>
      <c r="K744">
        <v>3.694960212201591</v>
      </c>
      <c r="L744">
        <f t="shared" si="80"/>
        <v>3.2704317812222272</v>
      </c>
      <c r="M744">
        <v>5.4606786657711286</v>
      </c>
      <c r="N744">
        <f t="shared" si="77"/>
        <v>0.99204244031830235</v>
      </c>
      <c r="O744" s="1">
        <f t="shared" si="78"/>
        <v>0.15119363395225463</v>
      </c>
      <c r="P744" s="1">
        <f t="shared" si="79"/>
        <v>0</v>
      </c>
      <c r="Q744" s="1">
        <f t="shared" si="81"/>
        <v>7.9575596816976457E-3</v>
      </c>
      <c r="R744">
        <v>10</v>
      </c>
      <c r="S744">
        <v>124</v>
      </c>
      <c r="T744">
        <v>7</v>
      </c>
      <c r="U744">
        <v>7.0024213075060544</v>
      </c>
      <c r="V744" t="s">
        <v>4</v>
      </c>
      <c r="W744">
        <v>13</v>
      </c>
      <c r="X744" t="s">
        <v>5</v>
      </c>
      <c r="Y744">
        <v>3409</v>
      </c>
      <c r="Z744" t="s">
        <v>919</v>
      </c>
      <c r="AA744" t="s">
        <v>920</v>
      </c>
      <c r="AB744">
        <v>0</v>
      </c>
      <c r="AC744">
        <v>0</v>
      </c>
      <c r="AD744">
        <f t="shared" si="82"/>
        <v>0</v>
      </c>
      <c r="AE744">
        <f t="shared" si="83"/>
        <v>0</v>
      </c>
      <c r="AF744">
        <v>134</v>
      </c>
      <c r="AG744">
        <v>99567</v>
      </c>
      <c r="AH744">
        <v>3.8014990600376399</v>
      </c>
      <c r="AI744">
        <v>0</v>
      </c>
      <c r="AJ744">
        <v>1.008765865117311E-2</v>
      </c>
      <c r="AK744">
        <v>0.98991233110427856</v>
      </c>
      <c r="AL744">
        <v>0</v>
      </c>
      <c r="AM744">
        <v>1</v>
      </c>
    </row>
    <row r="745" spans="1:39" x14ac:dyDescent="0.2">
      <c r="A745" t="s">
        <v>0</v>
      </c>
      <c r="B745" t="s">
        <v>1</v>
      </c>
      <c r="C745" t="s">
        <v>2</v>
      </c>
      <c r="D745" t="s">
        <v>466</v>
      </c>
      <c r="E745">
        <v>2.1564112319900701</v>
      </c>
      <c r="F745">
        <v>377</v>
      </c>
      <c r="G745">
        <v>120</v>
      </c>
      <c r="H745">
        <v>0.3183023872679045</v>
      </c>
      <c r="I745">
        <v>127918</v>
      </c>
      <c r="J745">
        <v>339.30503978779842</v>
      </c>
      <c r="K745">
        <v>3.694960212201591</v>
      </c>
      <c r="L745">
        <f t="shared" si="80"/>
        <v>3.2704317812222272</v>
      </c>
      <c r="M745">
        <v>5.4606786657711286</v>
      </c>
      <c r="N745">
        <f>AVERAGE($AM$369:$AM$745)</f>
        <v>0.99204244031830235</v>
      </c>
      <c r="O745" s="1">
        <f t="shared" si="78"/>
        <v>0.15119363395225463</v>
      </c>
      <c r="P745" s="1">
        <f t="shared" si="79"/>
        <v>0</v>
      </c>
      <c r="Q745" s="1">
        <f t="shared" si="81"/>
        <v>7.9575596816976457E-3</v>
      </c>
      <c r="R745">
        <v>10</v>
      </c>
      <c r="S745">
        <v>124</v>
      </c>
      <c r="T745">
        <v>7</v>
      </c>
      <c r="U745">
        <v>7.0024213075060544</v>
      </c>
      <c r="V745" t="s">
        <v>4</v>
      </c>
      <c r="W745">
        <v>13</v>
      </c>
      <c r="X745" t="s">
        <v>5</v>
      </c>
      <c r="Y745">
        <v>3409</v>
      </c>
      <c r="Z745" t="s">
        <v>36</v>
      </c>
      <c r="AA745" t="s">
        <v>921</v>
      </c>
      <c r="AB745">
        <v>5</v>
      </c>
      <c r="AC745">
        <v>0</v>
      </c>
      <c r="AD745">
        <f t="shared" si="82"/>
        <v>0</v>
      </c>
      <c r="AE745">
        <f t="shared" si="83"/>
        <v>0</v>
      </c>
      <c r="AF745">
        <v>257</v>
      </c>
      <c r="AG745">
        <v>9110</v>
      </c>
      <c r="AH745">
        <v>5.7618018006289953</v>
      </c>
      <c r="AI745">
        <v>0</v>
      </c>
      <c r="AJ745">
        <v>1.001765206456184E-2</v>
      </c>
      <c r="AK745">
        <v>0.98998242616653442</v>
      </c>
      <c r="AL745">
        <v>0</v>
      </c>
      <c r="AM745">
        <v>1</v>
      </c>
    </row>
    <row r="746" spans="1:39" x14ac:dyDescent="0.2">
      <c r="A746" t="s">
        <v>0</v>
      </c>
      <c r="B746" t="s">
        <v>1</v>
      </c>
      <c r="C746" t="s">
        <v>2</v>
      </c>
      <c r="D746" t="s">
        <v>922</v>
      </c>
      <c r="E746">
        <v>2.1564934347205469</v>
      </c>
      <c r="F746">
        <v>369</v>
      </c>
      <c r="G746">
        <v>99</v>
      </c>
      <c r="H746">
        <v>0.26829268292682928</v>
      </c>
      <c r="I746">
        <v>112735</v>
      </c>
      <c r="J746">
        <v>305.51490514905151</v>
      </c>
      <c r="K746">
        <v>3.1734417344173438</v>
      </c>
      <c r="L746">
        <f t="shared" si="80"/>
        <v>3.2704317812222272</v>
      </c>
      <c r="M746">
        <v>6.6053957287566867</v>
      </c>
      <c r="N746">
        <f>AVERAGE($AM$746:$AM$1114)</f>
        <v>1</v>
      </c>
      <c r="O746" s="1">
        <f>AVERAGE($AI$746:$AI$1114)</f>
        <v>0.15718157181571815</v>
      </c>
      <c r="P746" s="1">
        <f>AVERAGE($AD$746:$AD$1114)</f>
        <v>0</v>
      </c>
      <c r="Q746" s="1">
        <f t="shared" si="81"/>
        <v>0</v>
      </c>
      <c r="R746">
        <v>10</v>
      </c>
      <c r="S746">
        <v>146</v>
      </c>
      <c r="T746">
        <v>6</v>
      </c>
      <c r="U746">
        <v>6.0024449877750614</v>
      </c>
      <c r="V746" t="s">
        <v>4</v>
      </c>
      <c r="W746">
        <v>13</v>
      </c>
      <c r="X746" t="s">
        <v>5</v>
      </c>
      <c r="Y746">
        <v>3409</v>
      </c>
      <c r="Z746" t="s">
        <v>8</v>
      </c>
      <c r="AA746" t="s">
        <v>923</v>
      </c>
      <c r="AB746">
        <v>1</v>
      </c>
      <c r="AC746">
        <v>0</v>
      </c>
      <c r="AD746">
        <f t="shared" si="82"/>
        <v>0</v>
      </c>
      <c r="AE746">
        <f t="shared" si="83"/>
        <v>0</v>
      </c>
      <c r="AF746">
        <v>855</v>
      </c>
      <c r="AG746">
        <v>40573</v>
      </c>
      <c r="AH746">
        <v>10.679739540645301</v>
      </c>
      <c r="AI746">
        <v>1</v>
      </c>
      <c r="AJ746">
        <v>9.1901244595646858E-3</v>
      </c>
      <c r="AK746">
        <v>0.99080991744995117</v>
      </c>
      <c r="AL746">
        <v>0</v>
      </c>
      <c r="AM746">
        <v>1</v>
      </c>
    </row>
    <row r="747" spans="1:39" x14ac:dyDescent="0.2">
      <c r="A747" t="s">
        <v>0</v>
      </c>
      <c r="B747" t="s">
        <v>1</v>
      </c>
      <c r="C747" t="s">
        <v>2</v>
      </c>
      <c r="D747" t="s">
        <v>922</v>
      </c>
      <c r="E747">
        <v>2.1564935012136628</v>
      </c>
      <c r="F747">
        <v>369</v>
      </c>
      <c r="G747">
        <v>99</v>
      </c>
      <c r="H747">
        <v>0.26829268292682928</v>
      </c>
      <c r="I747">
        <v>112735</v>
      </c>
      <c r="J747">
        <v>305.51490514905151</v>
      </c>
      <c r="K747">
        <v>3.1734417344173438</v>
      </c>
      <c r="L747">
        <f t="shared" si="80"/>
        <v>3.2704317812222272</v>
      </c>
      <c r="M747">
        <v>6.6053957287566867</v>
      </c>
      <c r="N747">
        <f t="shared" ref="N747:N810" si="84">AVERAGE($AM$746:$AM$1114)</f>
        <v>1</v>
      </c>
      <c r="O747" s="1">
        <f t="shared" ref="O747:O810" si="85">AVERAGE($AI$746:$AI$1114)</f>
        <v>0.15718157181571815</v>
      </c>
      <c r="P747" s="1">
        <f t="shared" ref="P747:P810" si="86">AVERAGE($AD$746:$AD$1114)</f>
        <v>0</v>
      </c>
      <c r="Q747" s="1">
        <f t="shared" si="81"/>
        <v>0</v>
      </c>
      <c r="R747">
        <v>10</v>
      </c>
      <c r="S747">
        <v>146</v>
      </c>
      <c r="T747">
        <v>6</v>
      </c>
      <c r="U747">
        <v>6.0024449877750614</v>
      </c>
      <c r="V747" t="s">
        <v>4</v>
      </c>
      <c r="W747">
        <v>13</v>
      </c>
      <c r="X747" t="s">
        <v>5</v>
      </c>
      <c r="Y747">
        <v>3409</v>
      </c>
      <c r="Z747" t="s">
        <v>924</v>
      </c>
      <c r="AA747" t="s">
        <v>925</v>
      </c>
      <c r="AB747">
        <v>26</v>
      </c>
      <c r="AC747">
        <v>1</v>
      </c>
      <c r="AD747">
        <f t="shared" si="82"/>
        <v>0</v>
      </c>
      <c r="AE747">
        <f t="shared" si="83"/>
        <v>0</v>
      </c>
      <c r="AF747">
        <v>420</v>
      </c>
      <c r="AG747">
        <v>23235</v>
      </c>
      <c r="AH747">
        <v>5.0102838523284188</v>
      </c>
      <c r="AI747">
        <v>0</v>
      </c>
      <c r="AJ747">
        <v>2.0055230706930161E-2</v>
      </c>
      <c r="AK747">
        <v>0.97994470596313477</v>
      </c>
      <c r="AL747">
        <v>0</v>
      </c>
      <c r="AM747">
        <v>1</v>
      </c>
    </row>
    <row r="748" spans="1:39" x14ac:dyDescent="0.2">
      <c r="A748" t="s">
        <v>0</v>
      </c>
      <c r="B748" t="s">
        <v>1</v>
      </c>
      <c r="C748" t="s">
        <v>2</v>
      </c>
      <c r="D748" t="s">
        <v>922</v>
      </c>
      <c r="E748">
        <v>2.1564935737267579</v>
      </c>
      <c r="F748">
        <v>369</v>
      </c>
      <c r="G748">
        <v>99</v>
      </c>
      <c r="H748">
        <v>0.26829268292682928</v>
      </c>
      <c r="I748">
        <v>112735</v>
      </c>
      <c r="J748">
        <v>305.51490514905151</v>
      </c>
      <c r="K748">
        <v>3.1734417344173438</v>
      </c>
      <c r="L748">
        <f t="shared" si="80"/>
        <v>3.2704317812222272</v>
      </c>
      <c r="M748">
        <v>6.6053957287566867</v>
      </c>
      <c r="N748">
        <f t="shared" si="84"/>
        <v>1</v>
      </c>
      <c r="O748" s="1">
        <f t="shared" si="85"/>
        <v>0.15718157181571815</v>
      </c>
      <c r="P748" s="1">
        <f t="shared" si="86"/>
        <v>0</v>
      </c>
      <c r="Q748" s="1">
        <f t="shared" si="81"/>
        <v>0</v>
      </c>
      <c r="R748">
        <v>10</v>
      </c>
      <c r="S748">
        <v>146</v>
      </c>
      <c r="T748">
        <v>6</v>
      </c>
      <c r="U748">
        <v>6.0024449877750614</v>
      </c>
      <c r="V748" t="s">
        <v>4</v>
      </c>
      <c r="W748">
        <v>13</v>
      </c>
      <c r="X748" t="s">
        <v>5</v>
      </c>
      <c r="Y748">
        <v>3409</v>
      </c>
      <c r="Z748" t="s">
        <v>317</v>
      </c>
      <c r="AA748" t="s">
        <v>926</v>
      </c>
      <c r="AB748">
        <v>20</v>
      </c>
      <c r="AC748">
        <v>1</v>
      </c>
      <c r="AD748">
        <f t="shared" si="82"/>
        <v>0</v>
      </c>
      <c r="AE748">
        <f t="shared" si="83"/>
        <v>0</v>
      </c>
      <c r="AF748">
        <v>1325</v>
      </c>
      <c r="AG748">
        <v>310984</v>
      </c>
      <c r="AH748">
        <v>10.899097542217239</v>
      </c>
      <c r="AI748">
        <v>0</v>
      </c>
      <c r="AJ748">
        <v>1.4368957839906219E-2</v>
      </c>
      <c r="AK748">
        <v>0.98563098907470703</v>
      </c>
      <c r="AL748">
        <v>0</v>
      </c>
      <c r="AM748">
        <v>1</v>
      </c>
    </row>
    <row r="749" spans="1:39" x14ac:dyDescent="0.2">
      <c r="A749" t="s">
        <v>0</v>
      </c>
      <c r="B749" t="s">
        <v>1</v>
      </c>
      <c r="C749" t="s">
        <v>2</v>
      </c>
      <c r="D749" t="s">
        <v>922</v>
      </c>
      <c r="E749">
        <v>2.1564936393113578</v>
      </c>
      <c r="F749">
        <v>369</v>
      </c>
      <c r="G749">
        <v>99</v>
      </c>
      <c r="H749">
        <v>0.26829268292682928</v>
      </c>
      <c r="I749">
        <v>112735</v>
      </c>
      <c r="J749">
        <v>305.51490514905151</v>
      </c>
      <c r="K749">
        <v>3.1734417344173438</v>
      </c>
      <c r="L749">
        <f t="shared" si="80"/>
        <v>3.2704317812222272</v>
      </c>
      <c r="M749">
        <v>6.6053957287566867</v>
      </c>
      <c r="N749">
        <f t="shared" si="84"/>
        <v>1</v>
      </c>
      <c r="O749" s="1">
        <f t="shared" si="85"/>
        <v>0.15718157181571815</v>
      </c>
      <c r="P749" s="1">
        <f t="shared" si="86"/>
        <v>0</v>
      </c>
      <c r="Q749" s="1">
        <f t="shared" si="81"/>
        <v>0</v>
      </c>
      <c r="R749">
        <v>10</v>
      </c>
      <c r="S749">
        <v>146</v>
      </c>
      <c r="T749">
        <v>6</v>
      </c>
      <c r="U749">
        <v>6.0024449877750614</v>
      </c>
      <c r="V749" t="s">
        <v>4</v>
      </c>
      <c r="W749">
        <v>13</v>
      </c>
      <c r="X749" t="s">
        <v>5</v>
      </c>
      <c r="Y749">
        <v>3409</v>
      </c>
      <c r="Z749" t="s">
        <v>927</v>
      </c>
      <c r="AA749" t="s">
        <v>928</v>
      </c>
      <c r="AB749">
        <v>-1</v>
      </c>
      <c r="AC749">
        <v>0</v>
      </c>
      <c r="AD749">
        <f t="shared" si="82"/>
        <v>0</v>
      </c>
      <c r="AE749">
        <f t="shared" si="83"/>
        <v>0</v>
      </c>
      <c r="AF749">
        <v>91</v>
      </c>
      <c r="AG749">
        <v>8514</v>
      </c>
      <c r="AH749">
        <v>9.8278252641983457</v>
      </c>
      <c r="AI749">
        <v>1</v>
      </c>
      <c r="AJ749">
        <v>1.547414064407349E-2</v>
      </c>
      <c r="AK749">
        <v>0.98452579975128174</v>
      </c>
      <c r="AL749">
        <v>0</v>
      </c>
      <c r="AM749">
        <v>1</v>
      </c>
    </row>
    <row r="750" spans="1:39" x14ac:dyDescent="0.2">
      <c r="A750" t="s">
        <v>0</v>
      </c>
      <c r="B750" t="s">
        <v>1</v>
      </c>
      <c r="C750" t="s">
        <v>2</v>
      </c>
      <c r="D750" t="s">
        <v>922</v>
      </c>
      <c r="E750">
        <v>2.1564936896037832</v>
      </c>
      <c r="F750">
        <v>369</v>
      </c>
      <c r="G750">
        <v>99</v>
      </c>
      <c r="H750">
        <v>0.26829268292682928</v>
      </c>
      <c r="I750">
        <v>112735</v>
      </c>
      <c r="J750">
        <v>305.51490514905151</v>
      </c>
      <c r="K750">
        <v>3.1734417344173438</v>
      </c>
      <c r="L750">
        <f t="shared" si="80"/>
        <v>3.2704317812222272</v>
      </c>
      <c r="M750">
        <v>6.6053957287566867</v>
      </c>
      <c r="N750">
        <f t="shared" si="84"/>
        <v>1</v>
      </c>
      <c r="O750" s="1">
        <f t="shared" si="85"/>
        <v>0.15718157181571815</v>
      </c>
      <c r="P750" s="1">
        <f t="shared" si="86"/>
        <v>0</v>
      </c>
      <c r="Q750" s="1">
        <f t="shared" si="81"/>
        <v>0</v>
      </c>
      <c r="R750">
        <v>10</v>
      </c>
      <c r="S750">
        <v>146</v>
      </c>
      <c r="T750">
        <v>6</v>
      </c>
      <c r="U750">
        <v>6.0024449877750614</v>
      </c>
      <c r="V750" t="s">
        <v>4</v>
      </c>
      <c r="W750">
        <v>13</v>
      </c>
      <c r="X750" t="s">
        <v>5</v>
      </c>
      <c r="Y750">
        <v>3409</v>
      </c>
      <c r="Z750" t="s">
        <v>929</v>
      </c>
      <c r="AA750" t="s">
        <v>930</v>
      </c>
      <c r="AB750">
        <v>15</v>
      </c>
      <c r="AC750">
        <v>1</v>
      </c>
      <c r="AD750">
        <f t="shared" si="82"/>
        <v>0</v>
      </c>
      <c r="AE750">
        <f t="shared" si="83"/>
        <v>0</v>
      </c>
      <c r="AF750">
        <v>353</v>
      </c>
      <c r="AG750">
        <v>217021</v>
      </c>
      <c r="AH750">
        <v>9.1471482983536294</v>
      </c>
      <c r="AI750">
        <v>0</v>
      </c>
      <c r="AJ750">
        <v>3.2704055309295647E-2</v>
      </c>
      <c r="AK750">
        <v>0.96729594469070435</v>
      </c>
      <c r="AL750">
        <v>0</v>
      </c>
      <c r="AM750">
        <v>1</v>
      </c>
    </row>
    <row r="751" spans="1:39" x14ac:dyDescent="0.2">
      <c r="A751" t="s">
        <v>0</v>
      </c>
      <c r="B751" t="s">
        <v>1</v>
      </c>
      <c r="C751" t="s">
        <v>2</v>
      </c>
      <c r="D751" t="s">
        <v>922</v>
      </c>
      <c r="E751">
        <v>2.156493756111618</v>
      </c>
      <c r="F751">
        <v>369</v>
      </c>
      <c r="G751">
        <v>99</v>
      </c>
      <c r="H751">
        <v>0.26829268292682928</v>
      </c>
      <c r="I751">
        <v>112735</v>
      </c>
      <c r="J751">
        <v>305.51490514905151</v>
      </c>
      <c r="K751">
        <v>3.1734417344173438</v>
      </c>
      <c r="L751">
        <f t="shared" si="80"/>
        <v>3.2704317812222272</v>
      </c>
      <c r="M751">
        <v>6.6053957287566867</v>
      </c>
      <c r="N751">
        <f t="shared" si="84"/>
        <v>1</v>
      </c>
      <c r="O751" s="1">
        <f t="shared" si="85"/>
        <v>0.15718157181571815</v>
      </c>
      <c r="P751" s="1">
        <f t="shared" si="86"/>
        <v>0</v>
      </c>
      <c r="Q751" s="1">
        <f t="shared" si="81"/>
        <v>0</v>
      </c>
      <c r="R751">
        <v>10</v>
      </c>
      <c r="S751">
        <v>146</v>
      </c>
      <c r="T751">
        <v>6</v>
      </c>
      <c r="U751">
        <v>6.0024449877750614</v>
      </c>
      <c r="V751" t="s">
        <v>4</v>
      </c>
      <c r="W751">
        <v>13</v>
      </c>
      <c r="X751" t="s">
        <v>5</v>
      </c>
      <c r="Y751">
        <v>3409</v>
      </c>
      <c r="Z751" t="s">
        <v>924</v>
      </c>
      <c r="AA751" t="s">
        <v>931</v>
      </c>
      <c r="AB751">
        <v>14</v>
      </c>
      <c r="AC751">
        <v>1</v>
      </c>
      <c r="AD751">
        <f t="shared" si="82"/>
        <v>0</v>
      </c>
      <c r="AE751">
        <f t="shared" si="83"/>
        <v>0</v>
      </c>
      <c r="AF751">
        <v>426</v>
      </c>
      <c r="AG751">
        <v>23235</v>
      </c>
      <c r="AH751">
        <v>5.0102841145909114</v>
      </c>
      <c r="AI751">
        <v>0</v>
      </c>
      <c r="AJ751">
        <v>9.0734459459781647E-2</v>
      </c>
      <c r="AK751">
        <v>0.90926551818847656</v>
      </c>
      <c r="AL751">
        <v>0</v>
      </c>
      <c r="AM751">
        <v>1</v>
      </c>
    </row>
    <row r="752" spans="1:39" x14ac:dyDescent="0.2">
      <c r="A752" t="s">
        <v>0</v>
      </c>
      <c r="B752" t="s">
        <v>1</v>
      </c>
      <c r="C752" t="s">
        <v>2</v>
      </c>
      <c r="D752" t="s">
        <v>922</v>
      </c>
      <c r="E752">
        <v>2.1564938221377492</v>
      </c>
      <c r="F752">
        <v>369</v>
      </c>
      <c r="G752">
        <v>99</v>
      </c>
      <c r="H752">
        <v>0.26829268292682928</v>
      </c>
      <c r="I752">
        <v>112735</v>
      </c>
      <c r="J752">
        <v>305.51490514905151</v>
      </c>
      <c r="K752">
        <v>3.1734417344173438</v>
      </c>
      <c r="L752">
        <f t="shared" si="80"/>
        <v>3.2704317812222272</v>
      </c>
      <c r="M752">
        <v>6.6053957287566867</v>
      </c>
      <c r="N752">
        <f t="shared" si="84"/>
        <v>1</v>
      </c>
      <c r="O752" s="1">
        <f t="shared" si="85"/>
        <v>0.15718157181571815</v>
      </c>
      <c r="P752" s="1">
        <f t="shared" si="86"/>
        <v>0</v>
      </c>
      <c r="Q752" s="1">
        <f t="shared" si="81"/>
        <v>0</v>
      </c>
      <c r="R752">
        <v>10</v>
      </c>
      <c r="S752">
        <v>146</v>
      </c>
      <c r="T752">
        <v>6</v>
      </c>
      <c r="U752">
        <v>6.0024449877750614</v>
      </c>
      <c r="V752" t="s">
        <v>4</v>
      </c>
      <c r="W752">
        <v>13</v>
      </c>
      <c r="X752" t="s">
        <v>5</v>
      </c>
      <c r="Y752">
        <v>3409</v>
      </c>
      <c r="Z752" t="s">
        <v>152</v>
      </c>
      <c r="AA752" t="s">
        <v>932</v>
      </c>
      <c r="AB752">
        <v>10</v>
      </c>
      <c r="AC752">
        <v>1</v>
      </c>
      <c r="AD752">
        <f t="shared" si="82"/>
        <v>0</v>
      </c>
      <c r="AE752">
        <f t="shared" si="83"/>
        <v>0</v>
      </c>
      <c r="AF752">
        <v>278</v>
      </c>
      <c r="AG752">
        <v>0</v>
      </c>
      <c r="AH752" t="s">
        <v>140</v>
      </c>
      <c r="AI752">
        <v>0</v>
      </c>
      <c r="AJ752">
        <v>9.5329880714416504E-3</v>
      </c>
      <c r="AK752">
        <v>0.99046701192855835</v>
      </c>
      <c r="AL752">
        <v>0</v>
      </c>
      <c r="AM752">
        <v>1</v>
      </c>
    </row>
    <row r="753" spans="1:39" x14ac:dyDescent="0.2">
      <c r="A753" t="s">
        <v>0</v>
      </c>
      <c r="B753" t="s">
        <v>1</v>
      </c>
      <c r="C753" t="s">
        <v>2</v>
      </c>
      <c r="D753" t="s">
        <v>922</v>
      </c>
      <c r="E753">
        <v>2.1564938893124408</v>
      </c>
      <c r="F753">
        <v>369</v>
      </c>
      <c r="G753">
        <v>99</v>
      </c>
      <c r="H753">
        <v>0.26829268292682928</v>
      </c>
      <c r="I753">
        <v>112735</v>
      </c>
      <c r="J753">
        <v>305.51490514905151</v>
      </c>
      <c r="K753">
        <v>3.1734417344173438</v>
      </c>
      <c r="L753">
        <f t="shared" si="80"/>
        <v>3.2704317812222272</v>
      </c>
      <c r="M753">
        <v>6.6053957287566867</v>
      </c>
      <c r="N753">
        <f t="shared" si="84"/>
        <v>1</v>
      </c>
      <c r="O753" s="1">
        <f t="shared" si="85"/>
        <v>0.15718157181571815</v>
      </c>
      <c r="P753" s="1">
        <f t="shared" si="86"/>
        <v>0</v>
      </c>
      <c r="Q753" s="1">
        <f t="shared" si="81"/>
        <v>0</v>
      </c>
      <c r="R753">
        <v>10</v>
      </c>
      <c r="S753">
        <v>146</v>
      </c>
      <c r="T753">
        <v>6</v>
      </c>
      <c r="U753">
        <v>6.0024449877750614</v>
      </c>
      <c r="V753" t="s">
        <v>4</v>
      </c>
      <c r="W753">
        <v>13</v>
      </c>
      <c r="X753" t="s">
        <v>5</v>
      </c>
      <c r="Y753">
        <v>3409</v>
      </c>
      <c r="Z753" t="s">
        <v>933</v>
      </c>
      <c r="AA753" t="s">
        <v>934</v>
      </c>
      <c r="AB753">
        <v>4</v>
      </c>
      <c r="AC753">
        <v>0</v>
      </c>
      <c r="AD753">
        <f t="shared" si="82"/>
        <v>0</v>
      </c>
      <c r="AE753">
        <f t="shared" si="83"/>
        <v>0</v>
      </c>
      <c r="AF753">
        <v>309</v>
      </c>
      <c r="AG753">
        <v>180093</v>
      </c>
      <c r="AH753">
        <v>13.232428542368501</v>
      </c>
      <c r="AI753">
        <v>0</v>
      </c>
      <c r="AJ753">
        <v>1.116312015801668E-2</v>
      </c>
      <c r="AK753">
        <v>0.98883688449859619</v>
      </c>
      <c r="AL753">
        <v>0</v>
      </c>
      <c r="AM753">
        <v>1</v>
      </c>
    </row>
    <row r="754" spans="1:39" x14ac:dyDescent="0.2">
      <c r="A754" t="s">
        <v>0</v>
      </c>
      <c r="B754" t="s">
        <v>1</v>
      </c>
      <c r="C754" t="s">
        <v>2</v>
      </c>
      <c r="D754" t="s">
        <v>922</v>
      </c>
      <c r="E754">
        <v>2.156493955945074</v>
      </c>
      <c r="F754">
        <v>369</v>
      </c>
      <c r="G754">
        <v>99</v>
      </c>
      <c r="H754">
        <v>0.26829268292682928</v>
      </c>
      <c r="I754">
        <v>112735</v>
      </c>
      <c r="J754">
        <v>305.51490514905151</v>
      </c>
      <c r="K754">
        <v>3.1734417344173438</v>
      </c>
      <c r="L754">
        <f t="shared" si="80"/>
        <v>3.2704317812222272</v>
      </c>
      <c r="M754">
        <v>6.6053957287566867</v>
      </c>
      <c r="N754">
        <f t="shared" si="84"/>
        <v>1</v>
      </c>
      <c r="O754" s="1">
        <f t="shared" si="85"/>
        <v>0.15718157181571815</v>
      </c>
      <c r="P754" s="1">
        <f t="shared" si="86"/>
        <v>0</v>
      </c>
      <c r="Q754" s="1">
        <f t="shared" si="81"/>
        <v>0</v>
      </c>
      <c r="R754">
        <v>10</v>
      </c>
      <c r="S754">
        <v>146</v>
      </c>
      <c r="T754">
        <v>6</v>
      </c>
      <c r="U754">
        <v>6.0024449877750614</v>
      </c>
      <c r="V754" t="s">
        <v>4</v>
      </c>
      <c r="W754">
        <v>13</v>
      </c>
      <c r="X754" t="s">
        <v>5</v>
      </c>
      <c r="Y754">
        <v>3409</v>
      </c>
      <c r="Z754" t="s">
        <v>608</v>
      </c>
      <c r="AA754" t="s">
        <v>935</v>
      </c>
      <c r="AB754">
        <v>9</v>
      </c>
      <c r="AC754">
        <v>1</v>
      </c>
      <c r="AD754">
        <f t="shared" si="82"/>
        <v>0</v>
      </c>
      <c r="AE754">
        <f t="shared" si="83"/>
        <v>0</v>
      </c>
      <c r="AF754">
        <v>357</v>
      </c>
      <c r="AG754">
        <v>16106</v>
      </c>
      <c r="AH754">
        <v>10.08751403462804</v>
      </c>
      <c r="AI754">
        <v>1</v>
      </c>
      <c r="AJ754">
        <v>1.5243839472532271E-2</v>
      </c>
      <c r="AK754">
        <v>0.98475617170333862</v>
      </c>
      <c r="AL754">
        <v>0</v>
      </c>
      <c r="AM754">
        <v>1</v>
      </c>
    </row>
    <row r="755" spans="1:39" x14ac:dyDescent="0.2">
      <c r="A755" t="s">
        <v>0</v>
      </c>
      <c r="B755" t="s">
        <v>1</v>
      </c>
      <c r="C755" t="s">
        <v>2</v>
      </c>
      <c r="D755" t="s">
        <v>922</v>
      </c>
      <c r="E755">
        <v>2.156494006571152</v>
      </c>
      <c r="F755">
        <v>369</v>
      </c>
      <c r="G755">
        <v>99</v>
      </c>
      <c r="H755">
        <v>0.26829268292682928</v>
      </c>
      <c r="I755">
        <v>112735</v>
      </c>
      <c r="J755">
        <v>305.51490514905151</v>
      </c>
      <c r="K755">
        <v>3.1734417344173438</v>
      </c>
      <c r="L755">
        <f t="shared" si="80"/>
        <v>3.2704317812222272</v>
      </c>
      <c r="M755">
        <v>6.6053957287566867</v>
      </c>
      <c r="N755">
        <f t="shared" si="84"/>
        <v>1</v>
      </c>
      <c r="O755" s="1">
        <f t="shared" si="85"/>
        <v>0.15718157181571815</v>
      </c>
      <c r="P755" s="1">
        <f t="shared" si="86"/>
        <v>0</v>
      </c>
      <c r="Q755" s="1">
        <f t="shared" si="81"/>
        <v>0</v>
      </c>
      <c r="R755">
        <v>10</v>
      </c>
      <c r="S755">
        <v>146</v>
      </c>
      <c r="T755">
        <v>6</v>
      </c>
      <c r="U755">
        <v>6.0024449877750614</v>
      </c>
      <c r="V755" t="s">
        <v>4</v>
      </c>
      <c r="W755">
        <v>13</v>
      </c>
      <c r="X755" t="s">
        <v>5</v>
      </c>
      <c r="Y755">
        <v>3409</v>
      </c>
      <c r="Z755" t="s">
        <v>8</v>
      </c>
      <c r="AA755" t="s">
        <v>936</v>
      </c>
      <c r="AB755">
        <v>20</v>
      </c>
      <c r="AC755">
        <v>1</v>
      </c>
      <c r="AD755">
        <f t="shared" si="82"/>
        <v>0</v>
      </c>
      <c r="AE755">
        <f t="shared" si="83"/>
        <v>0</v>
      </c>
      <c r="AF755">
        <v>390</v>
      </c>
      <c r="AG755">
        <v>40573</v>
      </c>
      <c r="AH755">
        <v>10.67974012884253</v>
      </c>
      <c r="AI755">
        <v>1</v>
      </c>
      <c r="AJ755">
        <v>8.4559069946408272E-3</v>
      </c>
      <c r="AK755">
        <v>0.99154412746429443</v>
      </c>
      <c r="AL755">
        <v>0</v>
      </c>
      <c r="AM755">
        <v>1</v>
      </c>
    </row>
    <row r="756" spans="1:39" x14ac:dyDescent="0.2">
      <c r="A756" t="s">
        <v>0</v>
      </c>
      <c r="B756" t="s">
        <v>1</v>
      </c>
      <c r="C756" t="s">
        <v>2</v>
      </c>
      <c r="D756" t="s">
        <v>922</v>
      </c>
      <c r="E756">
        <v>2.1564940719264061</v>
      </c>
      <c r="F756">
        <v>369</v>
      </c>
      <c r="G756">
        <v>99</v>
      </c>
      <c r="H756">
        <v>0.26829268292682928</v>
      </c>
      <c r="I756">
        <v>112735</v>
      </c>
      <c r="J756">
        <v>305.51490514905151</v>
      </c>
      <c r="K756">
        <v>3.1734417344173438</v>
      </c>
      <c r="L756">
        <f t="shared" si="80"/>
        <v>3.2704317812222272</v>
      </c>
      <c r="M756">
        <v>6.6053957287566867</v>
      </c>
      <c r="N756">
        <f t="shared" si="84"/>
        <v>1</v>
      </c>
      <c r="O756" s="1">
        <f t="shared" si="85"/>
        <v>0.15718157181571815</v>
      </c>
      <c r="P756" s="1">
        <f t="shared" si="86"/>
        <v>0</v>
      </c>
      <c r="Q756" s="1">
        <f t="shared" si="81"/>
        <v>0</v>
      </c>
      <c r="R756">
        <v>10</v>
      </c>
      <c r="S756">
        <v>146</v>
      </c>
      <c r="T756">
        <v>6</v>
      </c>
      <c r="U756">
        <v>6.0024449877750614</v>
      </c>
      <c r="V756" t="s">
        <v>4</v>
      </c>
      <c r="W756">
        <v>13</v>
      </c>
      <c r="X756" t="s">
        <v>5</v>
      </c>
      <c r="Y756">
        <v>3409</v>
      </c>
      <c r="Z756" t="s">
        <v>937</v>
      </c>
      <c r="AA756" t="s">
        <v>938</v>
      </c>
      <c r="AB756">
        <v>1</v>
      </c>
      <c r="AC756">
        <v>0</v>
      </c>
      <c r="AD756">
        <f t="shared" si="82"/>
        <v>0</v>
      </c>
      <c r="AE756">
        <f t="shared" si="83"/>
        <v>0</v>
      </c>
      <c r="AF756">
        <v>21</v>
      </c>
      <c r="AG756">
        <v>5821</v>
      </c>
      <c r="AH756">
        <v>8.8813857105382432</v>
      </c>
      <c r="AI756">
        <v>0</v>
      </c>
      <c r="AJ756">
        <v>7.3921112343668938E-3</v>
      </c>
      <c r="AK756">
        <v>0.99260795116424561</v>
      </c>
      <c r="AL756">
        <v>0</v>
      </c>
      <c r="AM756">
        <v>1</v>
      </c>
    </row>
    <row r="757" spans="1:39" x14ac:dyDescent="0.2">
      <c r="A757" t="s">
        <v>0</v>
      </c>
      <c r="B757" t="s">
        <v>1</v>
      </c>
      <c r="C757" t="s">
        <v>2</v>
      </c>
      <c r="D757" t="s">
        <v>922</v>
      </c>
      <c r="E757">
        <v>2.156494139707728</v>
      </c>
      <c r="F757">
        <v>369</v>
      </c>
      <c r="G757">
        <v>99</v>
      </c>
      <c r="H757">
        <v>0.26829268292682928</v>
      </c>
      <c r="I757">
        <v>112735</v>
      </c>
      <c r="J757">
        <v>305.51490514905151</v>
      </c>
      <c r="K757">
        <v>3.1734417344173438</v>
      </c>
      <c r="L757">
        <f t="shared" si="80"/>
        <v>3.2704317812222272</v>
      </c>
      <c r="M757">
        <v>6.6053957287566867</v>
      </c>
      <c r="N757">
        <f t="shared" si="84"/>
        <v>1</v>
      </c>
      <c r="O757" s="1">
        <f t="shared" si="85"/>
        <v>0.15718157181571815</v>
      </c>
      <c r="P757" s="1">
        <f t="shared" si="86"/>
        <v>0</v>
      </c>
      <c r="Q757" s="1">
        <f t="shared" si="81"/>
        <v>0</v>
      </c>
      <c r="R757">
        <v>10</v>
      </c>
      <c r="S757">
        <v>146</v>
      </c>
      <c r="T757">
        <v>6</v>
      </c>
      <c r="U757">
        <v>6.0024449877750614</v>
      </c>
      <c r="V757" t="s">
        <v>4</v>
      </c>
      <c r="W757">
        <v>13</v>
      </c>
      <c r="X757" t="s">
        <v>5</v>
      </c>
      <c r="Y757">
        <v>3409</v>
      </c>
      <c r="Z757" t="s">
        <v>905</v>
      </c>
      <c r="AA757" t="s">
        <v>939</v>
      </c>
      <c r="AB757">
        <v>8</v>
      </c>
      <c r="AC757">
        <v>1</v>
      </c>
      <c r="AD757">
        <f t="shared" si="82"/>
        <v>0</v>
      </c>
      <c r="AE757">
        <f t="shared" si="83"/>
        <v>0</v>
      </c>
      <c r="AF757">
        <v>125</v>
      </c>
      <c r="AG757">
        <v>46977</v>
      </c>
      <c r="AH757">
        <v>3.324720602824959</v>
      </c>
      <c r="AI757">
        <v>0</v>
      </c>
      <c r="AJ757">
        <v>1.4410684816539289E-2</v>
      </c>
      <c r="AK757">
        <v>0.98558932542800903</v>
      </c>
      <c r="AL757">
        <v>0</v>
      </c>
      <c r="AM757">
        <v>1</v>
      </c>
    </row>
    <row r="758" spans="1:39" x14ac:dyDescent="0.2">
      <c r="A758" t="s">
        <v>0</v>
      </c>
      <c r="B758" t="s">
        <v>1</v>
      </c>
      <c r="C758" t="s">
        <v>2</v>
      </c>
      <c r="D758" t="s">
        <v>922</v>
      </c>
      <c r="E758">
        <v>2.1564942051163709</v>
      </c>
      <c r="F758">
        <v>369</v>
      </c>
      <c r="G758">
        <v>99</v>
      </c>
      <c r="H758">
        <v>0.26829268292682928</v>
      </c>
      <c r="I758">
        <v>112735</v>
      </c>
      <c r="J758">
        <v>305.51490514905151</v>
      </c>
      <c r="K758">
        <v>3.1734417344173438</v>
      </c>
      <c r="L758">
        <f t="shared" si="80"/>
        <v>3.2704317812222272</v>
      </c>
      <c r="M758">
        <v>6.6053957287566867</v>
      </c>
      <c r="N758">
        <f t="shared" si="84"/>
        <v>1</v>
      </c>
      <c r="O758" s="1">
        <f t="shared" si="85"/>
        <v>0.15718157181571815</v>
      </c>
      <c r="P758" s="1">
        <f t="shared" si="86"/>
        <v>0</v>
      </c>
      <c r="Q758" s="1">
        <f t="shared" si="81"/>
        <v>0</v>
      </c>
      <c r="R758">
        <v>10</v>
      </c>
      <c r="S758">
        <v>146</v>
      </c>
      <c r="T758">
        <v>6</v>
      </c>
      <c r="U758">
        <v>6.0024449877750614</v>
      </c>
      <c r="V758" t="s">
        <v>4</v>
      </c>
      <c r="W758">
        <v>13</v>
      </c>
      <c r="X758" t="s">
        <v>5</v>
      </c>
      <c r="Y758">
        <v>3409</v>
      </c>
      <c r="Z758" t="s">
        <v>47</v>
      </c>
      <c r="AA758" t="s">
        <v>940</v>
      </c>
      <c r="AB758">
        <v>9</v>
      </c>
      <c r="AC758">
        <v>1</v>
      </c>
      <c r="AD758">
        <f t="shared" si="82"/>
        <v>0</v>
      </c>
      <c r="AE758">
        <f t="shared" si="83"/>
        <v>0</v>
      </c>
      <c r="AF758">
        <v>870</v>
      </c>
      <c r="AG758">
        <v>233425</v>
      </c>
      <c r="AH758">
        <v>7.5504475017457828</v>
      </c>
      <c r="AI758">
        <v>0</v>
      </c>
      <c r="AJ758">
        <v>1.030176877975464E-2</v>
      </c>
      <c r="AK758">
        <v>0.98969823122024536</v>
      </c>
      <c r="AL758">
        <v>0</v>
      </c>
      <c r="AM758">
        <v>1</v>
      </c>
    </row>
    <row r="759" spans="1:39" x14ac:dyDescent="0.2">
      <c r="A759" t="s">
        <v>0</v>
      </c>
      <c r="B759" t="s">
        <v>1</v>
      </c>
      <c r="C759" t="s">
        <v>2</v>
      </c>
      <c r="D759" t="s">
        <v>922</v>
      </c>
      <c r="E759">
        <v>2.1564942716910478</v>
      </c>
      <c r="F759">
        <v>369</v>
      </c>
      <c r="G759">
        <v>99</v>
      </c>
      <c r="H759">
        <v>0.26829268292682928</v>
      </c>
      <c r="I759">
        <v>112735</v>
      </c>
      <c r="J759">
        <v>305.51490514905151</v>
      </c>
      <c r="K759">
        <v>3.1734417344173438</v>
      </c>
      <c r="L759">
        <f t="shared" si="80"/>
        <v>3.2704317812222272</v>
      </c>
      <c r="M759">
        <v>6.6053957287566867</v>
      </c>
      <c r="N759">
        <f t="shared" si="84"/>
        <v>1</v>
      </c>
      <c r="O759" s="1">
        <f t="shared" si="85"/>
        <v>0.15718157181571815</v>
      </c>
      <c r="P759" s="1">
        <f t="shared" si="86"/>
        <v>0</v>
      </c>
      <c r="Q759" s="1">
        <f t="shared" si="81"/>
        <v>0</v>
      </c>
      <c r="R759">
        <v>10</v>
      </c>
      <c r="S759">
        <v>146</v>
      </c>
      <c r="T759">
        <v>6</v>
      </c>
      <c r="U759">
        <v>6.0024449877750614</v>
      </c>
      <c r="V759" t="s">
        <v>4</v>
      </c>
      <c r="W759">
        <v>13</v>
      </c>
      <c r="X759" t="s">
        <v>5</v>
      </c>
      <c r="Y759">
        <v>3409</v>
      </c>
      <c r="Z759" t="s">
        <v>941</v>
      </c>
      <c r="AA759" t="s">
        <v>942</v>
      </c>
      <c r="AB759">
        <v>7</v>
      </c>
      <c r="AC759">
        <v>0</v>
      </c>
      <c r="AD759">
        <f t="shared" si="82"/>
        <v>0</v>
      </c>
      <c r="AE759">
        <f t="shared" si="83"/>
        <v>0</v>
      </c>
      <c r="AF759">
        <v>1130</v>
      </c>
      <c r="AG759">
        <v>19688</v>
      </c>
      <c r="AH759">
        <v>3.4996146804232371</v>
      </c>
      <c r="AI759">
        <v>0</v>
      </c>
      <c r="AJ759">
        <v>8.0817574635148048E-3</v>
      </c>
      <c r="AK759">
        <v>0.99191826581954956</v>
      </c>
      <c r="AL759">
        <v>0</v>
      </c>
      <c r="AM759">
        <v>1</v>
      </c>
    </row>
    <row r="760" spans="1:39" x14ac:dyDescent="0.2">
      <c r="A760" t="s">
        <v>0</v>
      </c>
      <c r="B760" t="s">
        <v>1</v>
      </c>
      <c r="C760" t="s">
        <v>2</v>
      </c>
      <c r="D760" t="s">
        <v>922</v>
      </c>
      <c r="E760">
        <v>2.156494337715281</v>
      </c>
      <c r="F760">
        <v>369</v>
      </c>
      <c r="G760">
        <v>99</v>
      </c>
      <c r="H760">
        <v>0.26829268292682928</v>
      </c>
      <c r="I760">
        <v>112735</v>
      </c>
      <c r="J760">
        <v>305.51490514905151</v>
      </c>
      <c r="K760">
        <v>3.1734417344173438</v>
      </c>
      <c r="L760">
        <f t="shared" si="80"/>
        <v>3.2704317812222272</v>
      </c>
      <c r="M760">
        <v>6.6053957287566867</v>
      </c>
      <c r="N760">
        <f t="shared" si="84"/>
        <v>1</v>
      </c>
      <c r="O760" s="1">
        <f t="shared" si="85"/>
        <v>0.15718157181571815</v>
      </c>
      <c r="P760" s="1">
        <f t="shared" si="86"/>
        <v>0</v>
      </c>
      <c r="Q760" s="1">
        <f t="shared" si="81"/>
        <v>0</v>
      </c>
      <c r="R760">
        <v>10</v>
      </c>
      <c r="S760">
        <v>146</v>
      </c>
      <c r="T760">
        <v>6</v>
      </c>
      <c r="U760">
        <v>6.0024449877750614</v>
      </c>
      <c r="V760" t="s">
        <v>4</v>
      </c>
      <c r="W760">
        <v>13</v>
      </c>
      <c r="X760" t="s">
        <v>5</v>
      </c>
      <c r="Y760">
        <v>3409</v>
      </c>
      <c r="Z760" t="s">
        <v>943</v>
      </c>
      <c r="AA760" t="s">
        <v>944</v>
      </c>
      <c r="AB760">
        <v>5</v>
      </c>
      <c r="AC760">
        <v>0</v>
      </c>
      <c r="AD760">
        <f t="shared" si="82"/>
        <v>0</v>
      </c>
      <c r="AE760">
        <f t="shared" si="83"/>
        <v>0</v>
      </c>
      <c r="AF760">
        <v>415</v>
      </c>
      <c r="AG760">
        <v>6009</v>
      </c>
      <c r="AH760">
        <v>4.7714310834170188</v>
      </c>
      <c r="AI760">
        <v>1</v>
      </c>
      <c r="AJ760">
        <v>1.356703694909811E-2</v>
      </c>
      <c r="AK760">
        <v>0.98643296957015991</v>
      </c>
      <c r="AL760">
        <v>0</v>
      </c>
      <c r="AM760">
        <v>1</v>
      </c>
    </row>
    <row r="761" spans="1:39" x14ac:dyDescent="0.2">
      <c r="A761" t="s">
        <v>0</v>
      </c>
      <c r="B761" t="s">
        <v>1</v>
      </c>
      <c r="C761" t="s">
        <v>2</v>
      </c>
      <c r="D761" t="s">
        <v>922</v>
      </c>
      <c r="E761">
        <v>2.1564943876405058</v>
      </c>
      <c r="F761">
        <v>369</v>
      </c>
      <c r="G761">
        <v>99</v>
      </c>
      <c r="H761">
        <v>0.26829268292682928</v>
      </c>
      <c r="I761">
        <v>112735</v>
      </c>
      <c r="J761">
        <v>305.51490514905151</v>
      </c>
      <c r="K761">
        <v>3.1734417344173438</v>
      </c>
      <c r="L761">
        <f t="shared" si="80"/>
        <v>3.2704317812222272</v>
      </c>
      <c r="M761">
        <v>6.6053957287566867</v>
      </c>
      <c r="N761">
        <f t="shared" si="84"/>
        <v>1</v>
      </c>
      <c r="O761" s="1">
        <f t="shared" si="85"/>
        <v>0.15718157181571815</v>
      </c>
      <c r="P761" s="1">
        <f t="shared" si="86"/>
        <v>0</v>
      </c>
      <c r="Q761" s="1">
        <f t="shared" si="81"/>
        <v>0</v>
      </c>
      <c r="R761">
        <v>10</v>
      </c>
      <c r="S761">
        <v>146</v>
      </c>
      <c r="T761">
        <v>6</v>
      </c>
      <c r="U761">
        <v>6.0024449877750614</v>
      </c>
      <c r="V761" t="s">
        <v>4</v>
      </c>
      <c r="W761">
        <v>13</v>
      </c>
      <c r="X761" t="s">
        <v>5</v>
      </c>
      <c r="Y761">
        <v>3409</v>
      </c>
      <c r="Z761" t="s">
        <v>397</v>
      </c>
      <c r="AA761" t="s">
        <v>945</v>
      </c>
      <c r="AB761">
        <v>8</v>
      </c>
      <c r="AC761">
        <v>1</v>
      </c>
      <c r="AD761">
        <f t="shared" si="82"/>
        <v>0</v>
      </c>
      <c r="AE761">
        <f t="shared" si="83"/>
        <v>0</v>
      </c>
      <c r="AF761">
        <v>1408</v>
      </c>
      <c r="AG761">
        <v>142884</v>
      </c>
      <c r="AH761">
        <v>14.127606757774901</v>
      </c>
      <c r="AI761">
        <v>1</v>
      </c>
      <c r="AJ761">
        <v>1.165133621543646E-2</v>
      </c>
      <c r="AK761">
        <v>0.98834860324859619</v>
      </c>
      <c r="AL761">
        <v>0</v>
      </c>
      <c r="AM761">
        <v>1</v>
      </c>
    </row>
    <row r="762" spans="1:39" x14ac:dyDescent="0.2">
      <c r="A762" t="s">
        <v>0</v>
      </c>
      <c r="B762" t="s">
        <v>1</v>
      </c>
      <c r="C762" t="s">
        <v>2</v>
      </c>
      <c r="D762" t="s">
        <v>922</v>
      </c>
      <c r="E762">
        <v>2.156494454682206</v>
      </c>
      <c r="F762">
        <v>369</v>
      </c>
      <c r="G762">
        <v>99</v>
      </c>
      <c r="H762">
        <v>0.26829268292682928</v>
      </c>
      <c r="I762">
        <v>112735</v>
      </c>
      <c r="J762">
        <v>305.51490514905151</v>
      </c>
      <c r="K762">
        <v>3.1734417344173438</v>
      </c>
      <c r="L762">
        <f t="shared" si="80"/>
        <v>3.2704317812222272</v>
      </c>
      <c r="M762">
        <v>6.6053957287566867</v>
      </c>
      <c r="N762">
        <f t="shared" si="84"/>
        <v>1</v>
      </c>
      <c r="O762" s="1">
        <f t="shared" si="85"/>
        <v>0.15718157181571815</v>
      </c>
      <c r="P762" s="1">
        <f t="shared" si="86"/>
        <v>0</v>
      </c>
      <c r="Q762" s="1">
        <f t="shared" si="81"/>
        <v>0</v>
      </c>
      <c r="R762">
        <v>10</v>
      </c>
      <c r="S762">
        <v>146</v>
      </c>
      <c r="T762">
        <v>6</v>
      </c>
      <c r="U762">
        <v>6.0024449877750614</v>
      </c>
      <c r="V762" t="s">
        <v>4</v>
      </c>
      <c r="W762">
        <v>13</v>
      </c>
      <c r="X762" t="s">
        <v>5</v>
      </c>
      <c r="Y762">
        <v>3409</v>
      </c>
      <c r="Z762" t="s">
        <v>943</v>
      </c>
      <c r="AA762" t="s">
        <v>946</v>
      </c>
      <c r="AB762">
        <v>1</v>
      </c>
      <c r="AC762">
        <v>0</v>
      </c>
      <c r="AD762">
        <f t="shared" si="82"/>
        <v>0</v>
      </c>
      <c r="AE762">
        <f t="shared" si="83"/>
        <v>0</v>
      </c>
      <c r="AF762">
        <v>52</v>
      </c>
      <c r="AG762">
        <v>6009</v>
      </c>
      <c r="AH762">
        <v>4.7714312160930721</v>
      </c>
      <c r="AI762">
        <v>1</v>
      </c>
      <c r="AJ762">
        <v>7.1173268370330334E-3</v>
      </c>
      <c r="AK762">
        <v>0.99288272857666016</v>
      </c>
      <c r="AL762">
        <v>0</v>
      </c>
      <c r="AM762">
        <v>1</v>
      </c>
    </row>
    <row r="763" spans="1:39" x14ac:dyDescent="0.2">
      <c r="A763" t="s">
        <v>0</v>
      </c>
      <c r="B763" t="s">
        <v>1</v>
      </c>
      <c r="C763" t="s">
        <v>2</v>
      </c>
      <c r="D763" t="s">
        <v>922</v>
      </c>
      <c r="E763">
        <v>2.156494531983451</v>
      </c>
      <c r="F763">
        <v>369</v>
      </c>
      <c r="G763">
        <v>99</v>
      </c>
      <c r="H763">
        <v>0.26829268292682928</v>
      </c>
      <c r="I763">
        <v>112735</v>
      </c>
      <c r="J763">
        <v>305.51490514905151</v>
      </c>
      <c r="K763">
        <v>3.1734417344173438</v>
      </c>
      <c r="L763">
        <f t="shared" si="80"/>
        <v>3.2704317812222272</v>
      </c>
      <c r="M763">
        <v>6.6053957287566867</v>
      </c>
      <c r="N763">
        <f t="shared" si="84"/>
        <v>1</v>
      </c>
      <c r="O763" s="1">
        <f t="shared" si="85"/>
        <v>0.15718157181571815</v>
      </c>
      <c r="P763" s="1">
        <f t="shared" si="86"/>
        <v>0</v>
      </c>
      <c r="Q763" s="1">
        <f t="shared" si="81"/>
        <v>0</v>
      </c>
      <c r="R763">
        <v>10</v>
      </c>
      <c r="S763">
        <v>146</v>
      </c>
      <c r="T763">
        <v>6</v>
      </c>
      <c r="U763">
        <v>6.0024449877750614</v>
      </c>
      <c r="V763" t="s">
        <v>4</v>
      </c>
      <c r="W763">
        <v>13</v>
      </c>
      <c r="X763" t="s">
        <v>5</v>
      </c>
      <c r="Y763">
        <v>3409</v>
      </c>
      <c r="Z763" t="s">
        <v>47</v>
      </c>
      <c r="AA763" t="s">
        <v>947</v>
      </c>
      <c r="AB763">
        <v>6</v>
      </c>
      <c r="AC763">
        <v>0</v>
      </c>
      <c r="AD763">
        <f t="shared" si="82"/>
        <v>0</v>
      </c>
      <c r="AE763">
        <f t="shared" si="83"/>
        <v>0</v>
      </c>
      <c r="AF763">
        <v>283</v>
      </c>
      <c r="AG763">
        <v>233425</v>
      </c>
      <c r="AH763">
        <v>7.5504478189248481</v>
      </c>
      <c r="AI763">
        <v>0</v>
      </c>
      <c r="AJ763">
        <v>1.057656947523355E-2</v>
      </c>
      <c r="AK763">
        <v>0.98942345380783081</v>
      </c>
      <c r="AL763">
        <v>0</v>
      </c>
      <c r="AM763">
        <v>1</v>
      </c>
    </row>
    <row r="764" spans="1:39" x14ac:dyDescent="0.2">
      <c r="A764" t="s">
        <v>0</v>
      </c>
      <c r="B764" t="s">
        <v>1</v>
      </c>
      <c r="C764" t="s">
        <v>2</v>
      </c>
      <c r="D764" t="s">
        <v>922</v>
      </c>
      <c r="E764">
        <v>2.156494581820017</v>
      </c>
      <c r="F764">
        <v>369</v>
      </c>
      <c r="G764">
        <v>99</v>
      </c>
      <c r="H764">
        <v>0.26829268292682928</v>
      </c>
      <c r="I764">
        <v>112735</v>
      </c>
      <c r="J764">
        <v>305.51490514905151</v>
      </c>
      <c r="K764">
        <v>3.1734417344173438</v>
      </c>
      <c r="L764">
        <f t="shared" si="80"/>
        <v>3.2704317812222272</v>
      </c>
      <c r="M764">
        <v>6.6053957287566867</v>
      </c>
      <c r="N764">
        <f t="shared" si="84"/>
        <v>1</v>
      </c>
      <c r="O764" s="1">
        <f t="shared" si="85"/>
        <v>0.15718157181571815</v>
      </c>
      <c r="P764" s="1">
        <f t="shared" si="86"/>
        <v>0</v>
      </c>
      <c r="Q764" s="1">
        <f t="shared" si="81"/>
        <v>0</v>
      </c>
      <c r="R764">
        <v>10</v>
      </c>
      <c r="S764">
        <v>146</v>
      </c>
      <c r="T764">
        <v>6</v>
      </c>
      <c r="U764">
        <v>6.0024449877750614</v>
      </c>
      <c r="V764" t="s">
        <v>4</v>
      </c>
      <c r="W764">
        <v>13</v>
      </c>
      <c r="X764" t="s">
        <v>5</v>
      </c>
      <c r="Y764">
        <v>3409</v>
      </c>
      <c r="Z764" t="s">
        <v>152</v>
      </c>
      <c r="AA764" t="s">
        <v>153</v>
      </c>
      <c r="AB764">
        <v>1</v>
      </c>
      <c r="AC764">
        <v>0</v>
      </c>
      <c r="AD764">
        <f t="shared" si="82"/>
        <v>0</v>
      </c>
      <c r="AE764">
        <f t="shared" si="83"/>
        <v>0</v>
      </c>
      <c r="AF764">
        <v>9</v>
      </c>
      <c r="AG764">
        <v>0</v>
      </c>
      <c r="AH764" t="s">
        <v>140</v>
      </c>
      <c r="AI764">
        <v>0</v>
      </c>
      <c r="AJ764">
        <v>7.7553316950798026E-3</v>
      </c>
      <c r="AK764">
        <v>0.9922446608543396</v>
      </c>
      <c r="AL764">
        <v>0</v>
      </c>
      <c r="AM764">
        <v>1</v>
      </c>
    </row>
    <row r="765" spans="1:39" x14ac:dyDescent="0.2">
      <c r="A765" t="s">
        <v>0</v>
      </c>
      <c r="B765" t="s">
        <v>1</v>
      </c>
      <c r="C765" t="s">
        <v>2</v>
      </c>
      <c r="D765" t="s">
        <v>922</v>
      </c>
      <c r="E765">
        <v>2.1564946482794909</v>
      </c>
      <c r="F765">
        <v>369</v>
      </c>
      <c r="G765">
        <v>99</v>
      </c>
      <c r="H765">
        <v>0.26829268292682928</v>
      </c>
      <c r="I765">
        <v>112735</v>
      </c>
      <c r="J765">
        <v>305.51490514905151</v>
      </c>
      <c r="K765">
        <v>3.1734417344173438</v>
      </c>
      <c r="L765">
        <f t="shared" si="80"/>
        <v>3.2704317812222272</v>
      </c>
      <c r="M765">
        <v>6.6053957287566867</v>
      </c>
      <c r="N765">
        <f t="shared" si="84"/>
        <v>1</v>
      </c>
      <c r="O765" s="1">
        <f t="shared" si="85"/>
        <v>0.15718157181571815</v>
      </c>
      <c r="P765" s="1">
        <f t="shared" si="86"/>
        <v>0</v>
      </c>
      <c r="Q765" s="1">
        <f t="shared" si="81"/>
        <v>0</v>
      </c>
      <c r="R765">
        <v>10</v>
      </c>
      <c r="S765">
        <v>146</v>
      </c>
      <c r="T765">
        <v>6</v>
      </c>
      <c r="U765">
        <v>6.0024449877750614</v>
      </c>
      <c r="V765" t="s">
        <v>4</v>
      </c>
      <c r="W765">
        <v>13</v>
      </c>
      <c r="X765" t="s">
        <v>5</v>
      </c>
      <c r="Y765">
        <v>3409</v>
      </c>
      <c r="Z765" t="s">
        <v>6</v>
      </c>
      <c r="AA765" t="s">
        <v>948</v>
      </c>
      <c r="AB765">
        <v>0</v>
      </c>
      <c r="AC765">
        <v>0</v>
      </c>
      <c r="AD765">
        <f t="shared" si="82"/>
        <v>0</v>
      </c>
      <c r="AE765">
        <f t="shared" si="83"/>
        <v>0</v>
      </c>
      <c r="AF765">
        <v>414</v>
      </c>
      <c r="AG765">
        <v>1000</v>
      </c>
      <c r="AH765">
        <v>10.2644700563391</v>
      </c>
      <c r="AI765">
        <v>1</v>
      </c>
      <c r="AJ765">
        <v>7.9068010672926903E-3</v>
      </c>
      <c r="AK765">
        <v>0.99209314584732056</v>
      </c>
      <c r="AL765">
        <v>0</v>
      </c>
      <c r="AM765">
        <v>1</v>
      </c>
    </row>
    <row r="766" spans="1:39" x14ac:dyDescent="0.2">
      <c r="A766" t="s">
        <v>0</v>
      </c>
      <c r="B766" t="s">
        <v>1</v>
      </c>
      <c r="C766" t="s">
        <v>2</v>
      </c>
      <c r="D766" t="s">
        <v>922</v>
      </c>
      <c r="E766">
        <v>2.156494715738174</v>
      </c>
      <c r="F766">
        <v>369</v>
      </c>
      <c r="G766">
        <v>99</v>
      </c>
      <c r="H766">
        <v>0.26829268292682928</v>
      </c>
      <c r="I766">
        <v>112735</v>
      </c>
      <c r="J766">
        <v>305.51490514905151</v>
      </c>
      <c r="K766">
        <v>3.1734417344173438</v>
      </c>
      <c r="L766">
        <f t="shared" si="80"/>
        <v>3.2704317812222272</v>
      </c>
      <c r="M766">
        <v>6.6053957287566867</v>
      </c>
      <c r="N766">
        <f t="shared" si="84"/>
        <v>1</v>
      </c>
      <c r="O766" s="1">
        <f t="shared" si="85"/>
        <v>0.15718157181571815</v>
      </c>
      <c r="P766" s="1">
        <f t="shared" si="86"/>
        <v>0</v>
      </c>
      <c r="Q766" s="1">
        <f t="shared" si="81"/>
        <v>0</v>
      </c>
      <c r="R766">
        <v>10</v>
      </c>
      <c r="S766">
        <v>146</v>
      </c>
      <c r="T766">
        <v>6</v>
      </c>
      <c r="U766">
        <v>6.0024449877750614</v>
      </c>
      <c r="V766" t="s">
        <v>4</v>
      </c>
      <c r="W766">
        <v>13</v>
      </c>
      <c r="X766" t="s">
        <v>5</v>
      </c>
      <c r="Y766">
        <v>3409</v>
      </c>
      <c r="Z766" t="s">
        <v>81</v>
      </c>
      <c r="AA766" t="s">
        <v>949</v>
      </c>
      <c r="AB766">
        <v>6</v>
      </c>
      <c r="AC766">
        <v>0</v>
      </c>
      <c r="AD766">
        <f t="shared" si="82"/>
        <v>0</v>
      </c>
      <c r="AE766">
        <f t="shared" si="83"/>
        <v>0</v>
      </c>
      <c r="AF766">
        <v>426</v>
      </c>
      <c r="AG766">
        <v>366</v>
      </c>
      <c r="AH766">
        <v>2.317821123207473</v>
      </c>
      <c r="AI766">
        <v>0</v>
      </c>
      <c r="AJ766">
        <v>1.4883065596222879E-2</v>
      </c>
      <c r="AK766">
        <v>0.98511695861816406</v>
      </c>
      <c r="AL766">
        <v>0</v>
      </c>
      <c r="AM766">
        <v>1</v>
      </c>
    </row>
    <row r="767" spans="1:39" x14ac:dyDescent="0.2">
      <c r="A767" t="s">
        <v>0</v>
      </c>
      <c r="B767" t="s">
        <v>1</v>
      </c>
      <c r="C767" t="s">
        <v>2</v>
      </c>
      <c r="D767" t="s">
        <v>922</v>
      </c>
      <c r="E767">
        <v>2.156494814473366</v>
      </c>
      <c r="F767">
        <v>369</v>
      </c>
      <c r="G767">
        <v>99</v>
      </c>
      <c r="H767">
        <v>0.26829268292682928</v>
      </c>
      <c r="I767">
        <v>112735</v>
      </c>
      <c r="J767">
        <v>305.51490514905151</v>
      </c>
      <c r="K767">
        <v>3.1734417344173438</v>
      </c>
      <c r="L767">
        <f t="shared" si="80"/>
        <v>3.2704317812222272</v>
      </c>
      <c r="M767">
        <v>6.6053957287566867</v>
      </c>
      <c r="N767">
        <f t="shared" si="84"/>
        <v>1</v>
      </c>
      <c r="O767" s="1">
        <f t="shared" si="85"/>
        <v>0.15718157181571815</v>
      </c>
      <c r="P767" s="1">
        <f t="shared" si="86"/>
        <v>0</v>
      </c>
      <c r="Q767" s="1">
        <f t="shared" si="81"/>
        <v>0</v>
      </c>
      <c r="R767">
        <v>10</v>
      </c>
      <c r="S767">
        <v>146</v>
      </c>
      <c r="T767">
        <v>6</v>
      </c>
      <c r="U767">
        <v>6.0024449877750614</v>
      </c>
      <c r="V767" t="s">
        <v>4</v>
      </c>
      <c r="W767">
        <v>13</v>
      </c>
      <c r="X767" t="s">
        <v>5</v>
      </c>
      <c r="Y767">
        <v>3409</v>
      </c>
      <c r="Z767" t="s">
        <v>47</v>
      </c>
      <c r="AA767" t="s">
        <v>950</v>
      </c>
      <c r="AB767">
        <v>13</v>
      </c>
      <c r="AC767">
        <v>1</v>
      </c>
      <c r="AD767">
        <f t="shared" si="82"/>
        <v>0</v>
      </c>
      <c r="AE767">
        <f t="shared" si="83"/>
        <v>0</v>
      </c>
      <c r="AF767">
        <v>755</v>
      </c>
      <c r="AG767">
        <v>233425</v>
      </c>
      <c r="AH767">
        <v>7.5504480729497434</v>
      </c>
      <c r="AI767">
        <v>0</v>
      </c>
      <c r="AJ767">
        <v>9.428221732378006E-3</v>
      </c>
      <c r="AK767">
        <v>0.99057185649871826</v>
      </c>
      <c r="AL767">
        <v>0</v>
      </c>
      <c r="AM767">
        <v>1</v>
      </c>
    </row>
    <row r="768" spans="1:39" x14ac:dyDescent="0.2">
      <c r="A768" t="s">
        <v>0</v>
      </c>
      <c r="B768" t="s">
        <v>1</v>
      </c>
      <c r="C768" t="s">
        <v>2</v>
      </c>
      <c r="D768" t="s">
        <v>922</v>
      </c>
      <c r="E768">
        <v>2.1564954703535331</v>
      </c>
      <c r="F768">
        <v>369</v>
      </c>
      <c r="G768">
        <v>99</v>
      </c>
      <c r="H768">
        <v>0.26829268292682928</v>
      </c>
      <c r="I768">
        <v>112735</v>
      </c>
      <c r="J768">
        <v>305.51490514905151</v>
      </c>
      <c r="K768">
        <v>3.1734417344173438</v>
      </c>
      <c r="L768">
        <f t="shared" si="80"/>
        <v>3.2704317812222272</v>
      </c>
      <c r="M768">
        <v>6.6053957287566867</v>
      </c>
      <c r="N768">
        <f t="shared" si="84"/>
        <v>1</v>
      </c>
      <c r="O768" s="1">
        <f t="shared" si="85"/>
        <v>0.15718157181571815</v>
      </c>
      <c r="P768" s="1">
        <f t="shared" si="86"/>
        <v>0</v>
      </c>
      <c r="Q768" s="1">
        <f t="shared" si="81"/>
        <v>0</v>
      </c>
      <c r="R768">
        <v>10</v>
      </c>
      <c r="S768">
        <v>146</v>
      </c>
      <c r="T768">
        <v>6</v>
      </c>
      <c r="U768">
        <v>6.0024449877750614</v>
      </c>
      <c r="V768" t="s">
        <v>4</v>
      </c>
      <c r="W768">
        <v>13</v>
      </c>
      <c r="X768" t="s">
        <v>5</v>
      </c>
      <c r="Y768">
        <v>3409</v>
      </c>
      <c r="Z768" t="s">
        <v>81</v>
      </c>
      <c r="AA768" t="s">
        <v>951</v>
      </c>
      <c r="AB768">
        <v>1</v>
      </c>
      <c r="AC768">
        <v>0</v>
      </c>
      <c r="AD768">
        <f t="shared" si="82"/>
        <v>0</v>
      </c>
      <c r="AE768">
        <f t="shared" si="83"/>
        <v>0</v>
      </c>
      <c r="AF768">
        <v>40</v>
      </c>
      <c r="AG768">
        <v>366</v>
      </c>
      <c r="AH768">
        <v>2.3178215781931781</v>
      </c>
      <c r="AI768">
        <v>0</v>
      </c>
      <c r="AJ768">
        <v>7.0924446918070316E-3</v>
      </c>
      <c r="AK768">
        <v>0.99290752410888672</v>
      </c>
      <c r="AL768">
        <v>0</v>
      </c>
      <c r="AM768">
        <v>1</v>
      </c>
    </row>
    <row r="769" spans="1:39" x14ac:dyDescent="0.2">
      <c r="A769" t="s">
        <v>0</v>
      </c>
      <c r="B769" t="s">
        <v>1</v>
      </c>
      <c r="C769" t="s">
        <v>2</v>
      </c>
      <c r="D769" t="s">
        <v>922</v>
      </c>
      <c r="E769">
        <v>2.156496303932141</v>
      </c>
      <c r="F769">
        <v>369</v>
      </c>
      <c r="G769">
        <v>99</v>
      </c>
      <c r="H769">
        <v>0.26829268292682928</v>
      </c>
      <c r="I769">
        <v>112735</v>
      </c>
      <c r="J769">
        <v>305.51490514905151</v>
      </c>
      <c r="K769">
        <v>3.1734417344173438</v>
      </c>
      <c r="L769">
        <f t="shared" si="80"/>
        <v>3.2704317812222272</v>
      </c>
      <c r="M769">
        <v>6.6053957287566867</v>
      </c>
      <c r="N769">
        <f t="shared" si="84"/>
        <v>1</v>
      </c>
      <c r="O769" s="1">
        <f t="shared" si="85"/>
        <v>0.15718157181571815</v>
      </c>
      <c r="P769" s="1">
        <f t="shared" si="86"/>
        <v>0</v>
      </c>
      <c r="Q769" s="1">
        <f t="shared" si="81"/>
        <v>0</v>
      </c>
      <c r="R769">
        <v>10</v>
      </c>
      <c r="S769">
        <v>146</v>
      </c>
      <c r="T769">
        <v>6</v>
      </c>
      <c r="U769">
        <v>6.0024449877750614</v>
      </c>
      <c r="V769" t="s">
        <v>4</v>
      </c>
      <c r="W769">
        <v>13</v>
      </c>
      <c r="X769" t="s">
        <v>5</v>
      </c>
      <c r="Y769">
        <v>3409</v>
      </c>
      <c r="Z769" t="s">
        <v>952</v>
      </c>
      <c r="AA769" t="s">
        <v>953</v>
      </c>
      <c r="AB769">
        <v>4</v>
      </c>
      <c r="AC769">
        <v>0</v>
      </c>
      <c r="AD769">
        <f t="shared" si="82"/>
        <v>0</v>
      </c>
      <c r="AE769">
        <f t="shared" si="83"/>
        <v>0</v>
      </c>
      <c r="AF769">
        <v>357</v>
      </c>
      <c r="AG769">
        <v>2208</v>
      </c>
      <c r="AH769">
        <v>2.138235161737605</v>
      </c>
      <c r="AI769">
        <v>0</v>
      </c>
      <c r="AJ769">
        <v>1.4987128786742691E-2</v>
      </c>
      <c r="AK769">
        <v>0.98501288890838623</v>
      </c>
      <c r="AL769">
        <v>0</v>
      </c>
      <c r="AM769">
        <v>1</v>
      </c>
    </row>
    <row r="770" spans="1:39" x14ac:dyDescent="0.2">
      <c r="A770" t="s">
        <v>0</v>
      </c>
      <c r="B770" t="s">
        <v>1</v>
      </c>
      <c r="C770" t="s">
        <v>2</v>
      </c>
      <c r="D770" t="s">
        <v>922</v>
      </c>
      <c r="E770">
        <v>2.1564969654695849</v>
      </c>
      <c r="F770">
        <v>369</v>
      </c>
      <c r="G770">
        <v>99</v>
      </c>
      <c r="H770">
        <v>0.26829268292682928</v>
      </c>
      <c r="I770">
        <v>112735</v>
      </c>
      <c r="J770">
        <v>305.51490514905151</v>
      </c>
      <c r="K770">
        <v>3.1734417344173438</v>
      </c>
      <c r="L770">
        <f t="shared" si="80"/>
        <v>3.2704317812222272</v>
      </c>
      <c r="M770">
        <v>6.6053957287566867</v>
      </c>
      <c r="N770">
        <f t="shared" si="84"/>
        <v>1</v>
      </c>
      <c r="O770" s="1">
        <f t="shared" si="85"/>
        <v>0.15718157181571815</v>
      </c>
      <c r="P770" s="1">
        <f t="shared" si="86"/>
        <v>0</v>
      </c>
      <c r="Q770" s="1">
        <f t="shared" si="81"/>
        <v>0</v>
      </c>
      <c r="R770">
        <v>10</v>
      </c>
      <c r="S770">
        <v>146</v>
      </c>
      <c r="T770">
        <v>6</v>
      </c>
      <c r="U770">
        <v>6.0024449877750614</v>
      </c>
      <c r="V770" t="s">
        <v>4</v>
      </c>
      <c r="W770">
        <v>13</v>
      </c>
      <c r="X770" t="s">
        <v>5</v>
      </c>
      <c r="Y770">
        <v>3409</v>
      </c>
      <c r="Z770" t="s">
        <v>55</v>
      </c>
      <c r="AA770" t="s">
        <v>954</v>
      </c>
      <c r="AB770">
        <v>4</v>
      </c>
      <c r="AC770">
        <v>0</v>
      </c>
      <c r="AD770">
        <f t="shared" si="82"/>
        <v>0</v>
      </c>
      <c r="AE770">
        <f t="shared" si="83"/>
        <v>0</v>
      </c>
      <c r="AF770">
        <v>91</v>
      </c>
      <c r="AG770">
        <v>89468</v>
      </c>
      <c r="AH770">
        <v>8.003311620693113</v>
      </c>
      <c r="AI770">
        <v>0</v>
      </c>
      <c r="AJ770">
        <v>1.225251238793135E-2</v>
      </c>
      <c r="AK770">
        <v>0.98774755001068115</v>
      </c>
      <c r="AL770">
        <v>0</v>
      </c>
      <c r="AM770">
        <v>1</v>
      </c>
    </row>
    <row r="771" spans="1:39" x14ac:dyDescent="0.2">
      <c r="A771" t="s">
        <v>0</v>
      </c>
      <c r="B771" t="s">
        <v>1</v>
      </c>
      <c r="C771" t="s">
        <v>2</v>
      </c>
      <c r="D771" t="s">
        <v>922</v>
      </c>
      <c r="E771">
        <v>2.1564976475203572</v>
      </c>
      <c r="F771">
        <v>369</v>
      </c>
      <c r="G771">
        <v>99</v>
      </c>
      <c r="H771">
        <v>0.26829268292682928</v>
      </c>
      <c r="I771">
        <v>112735</v>
      </c>
      <c r="J771">
        <v>305.51490514905151</v>
      </c>
      <c r="K771">
        <v>3.1734417344173438</v>
      </c>
      <c r="L771">
        <f t="shared" ref="L771:L834" si="87">($K$2+$K$369+$K$746+$K$1115+$K$1493+$K$1827+$K$2128+$K$2442+$K$2728+$K$3015)/10</f>
        <v>3.2704317812222272</v>
      </c>
      <c r="M771">
        <v>6.6053957287566867</v>
      </c>
      <c r="N771">
        <f t="shared" si="84"/>
        <v>1</v>
      </c>
      <c r="O771" s="1">
        <f t="shared" si="85"/>
        <v>0.15718157181571815</v>
      </c>
      <c r="P771" s="1">
        <f t="shared" si="86"/>
        <v>0</v>
      </c>
      <c r="Q771" s="1">
        <f t="shared" ref="Q771:Q834" si="88">1-N771-P771</f>
        <v>0</v>
      </c>
      <c r="R771">
        <v>10</v>
      </c>
      <c r="S771">
        <v>146</v>
      </c>
      <c r="T771">
        <v>6</v>
      </c>
      <c r="U771">
        <v>6.0024449877750614</v>
      </c>
      <c r="V771" t="s">
        <v>4</v>
      </c>
      <c r="W771">
        <v>13</v>
      </c>
      <c r="X771" t="s">
        <v>5</v>
      </c>
      <c r="Y771">
        <v>3409</v>
      </c>
      <c r="Z771" t="s">
        <v>47</v>
      </c>
      <c r="AA771" t="s">
        <v>955</v>
      </c>
      <c r="AB771">
        <v>2</v>
      </c>
      <c r="AC771">
        <v>0</v>
      </c>
      <c r="AD771">
        <f t="shared" ref="AD771:AD834" si="89">IF(AND(AC771=1,AL771=1),1,0)</f>
        <v>0</v>
      </c>
      <c r="AE771">
        <f t="shared" ref="AE771:AE834" si="90">IF(AND(AC771=0,AL771=1),1,0)</f>
        <v>0</v>
      </c>
      <c r="AF771">
        <v>129</v>
      </c>
      <c r="AG771">
        <v>233425</v>
      </c>
      <c r="AH771">
        <v>7.550450652570138</v>
      </c>
      <c r="AI771">
        <v>0</v>
      </c>
      <c r="AJ771">
        <v>8.7404446676373482E-3</v>
      </c>
      <c r="AK771">
        <v>0.99125951528549194</v>
      </c>
      <c r="AL771">
        <v>0</v>
      </c>
      <c r="AM771">
        <v>1</v>
      </c>
    </row>
    <row r="772" spans="1:39" x14ac:dyDescent="0.2">
      <c r="A772" t="s">
        <v>0</v>
      </c>
      <c r="B772" t="s">
        <v>1</v>
      </c>
      <c r="C772" t="s">
        <v>2</v>
      </c>
      <c r="D772" t="s">
        <v>922</v>
      </c>
      <c r="E772">
        <v>2.1564983585997619</v>
      </c>
      <c r="F772">
        <v>369</v>
      </c>
      <c r="G772">
        <v>99</v>
      </c>
      <c r="H772">
        <v>0.26829268292682928</v>
      </c>
      <c r="I772">
        <v>112735</v>
      </c>
      <c r="J772">
        <v>305.51490514905151</v>
      </c>
      <c r="K772">
        <v>3.1734417344173438</v>
      </c>
      <c r="L772">
        <f t="shared" si="87"/>
        <v>3.2704317812222272</v>
      </c>
      <c r="M772">
        <v>6.6053957287566867</v>
      </c>
      <c r="N772">
        <f t="shared" si="84"/>
        <v>1</v>
      </c>
      <c r="O772" s="1">
        <f t="shared" si="85"/>
        <v>0.15718157181571815</v>
      </c>
      <c r="P772" s="1">
        <f t="shared" si="86"/>
        <v>0</v>
      </c>
      <c r="Q772" s="1">
        <f t="shared" si="88"/>
        <v>0</v>
      </c>
      <c r="R772">
        <v>10</v>
      </c>
      <c r="S772">
        <v>146</v>
      </c>
      <c r="T772">
        <v>6</v>
      </c>
      <c r="U772">
        <v>6.0024449877750614</v>
      </c>
      <c r="V772" t="s">
        <v>4</v>
      </c>
      <c r="W772">
        <v>13</v>
      </c>
      <c r="X772" t="s">
        <v>5</v>
      </c>
      <c r="Y772">
        <v>3409</v>
      </c>
      <c r="Z772" t="s">
        <v>55</v>
      </c>
      <c r="AA772" t="s">
        <v>956</v>
      </c>
      <c r="AB772">
        <v>1</v>
      </c>
      <c r="AC772">
        <v>0</v>
      </c>
      <c r="AD772">
        <f t="shared" si="89"/>
        <v>0</v>
      </c>
      <c r="AE772">
        <f t="shared" si="90"/>
        <v>0</v>
      </c>
      <c r="AF772">
        <v>28</v>
      </c>
      <c r="AG772">
        <v>89468</v>
      </c>
      <c r="AH772">
        <v>8.0033130134545267</v>
      </c>
      <c r="AI772">
        <v>0</v>
      </c>
      <c r="AJ772">
        <v>7.3971087113022804E-3</v>
      </c>
      <c r="AK772">
        <v>0.9926028847694397</v>
      </c>
      <c r="AL772">
        <v>0</v>
      </c>
      <c r="AM772">
        <v>1</v>
      </c>
    </row>
    <row r="773" spans="1:39" x14ac:dyDescent="0.2">
      <c r="A773" t="s">
        <v>0</v>
      </c>
      <c r="B773" t="s">
        <v>1</v>
      </c>
      <c r="C773" t="s">
        <v>2</v>
      </c>
      <c r="D773" t="s">
        <v>922</v>
      </c>
      <c r="E773">
        <v>2.1564990227040468</v>
      </c>
      <c r="F773">
        <v>369</v>
      </c>
      <c r="G773">
        <v>99</v>
      </c>
      <c r="H773">
        <v>0.26829268292682928</v>
      </c>
      <c r="I773">
        <v>112735</v>
      </c>
      <c r="J773">
        <v>305.51490514905151</v>
      </c>
      <c r="K773">
        <v>3.1734417344173438</v>
      </c>
      <c r="L773">
        <f t="shared" si="87"/>
        <v>3.2704317812222272</v>
      </c>
      <c r="M773">
        <v>6.6053957287566867</v>
      </c>
      <c r="N773">
        <f t="shared" si="84"/>
        <v>1</v>
      </c>
      <c r="O773" s="1">
        <f t="shared" si="85"/>
        <v>0.15718157181571815</v>
      </c>
      <c r="P773" s="1">
        <f t="shared" si="86"/>
        <v>0</v>
      </c>
      <c r="Q773" s="1">
        <f t="shared" si="88"/>
        <v>0</v>
      </c>
      <c r="R773">
        <v>10</v>
      </c>
      <c r="S773">
        <v>146</v>
      </c>
      <c r="T773">
        <v>6</v>
      </c>
      <c r="U773">
        <v>6.0024449877750614</v>
      </c>
      <c r="V773" t="s">
        <v>4</v>
      </c>
      <c r="W773">
        <v>13</v>
      </c>
      <c r="X773" t="s">
        <v>5</v>
      </c>
      <c r="Y773">
        <v>3409</v>
      </c>
      <c r="Z773" t="s">
        <v>957</v>
      </c>
      <c r="AA773" t="s">
        <v>958</v>
      </c>
      <c r="AB773">
        <v>4</v>
      </c>
      <c r="AC773">
        <v>0</v>
      </c>
      <c r="AD773">
        <f t="shared" si="89"/>
        <v>0</v>
      </c>
      <c r="AE773">
        <f t="shared" si="90"/>
        <v>0</v>
      </c>
      <c r="AF773">
        <v>594</v>
      </c>
      <c r="AG773">
        <v>46352</v>
      </c>
      <c r="AH773">
        <v>11.297111879380459</v>
      </c>
      <c r="AI773">
        <v>0</v>
      </c>
      <c r="AJ773">
        <v>1.297031342983246E-2</v>
      </c>
      <c r="AK773">
        <v>0.98702967166900635</v>
      </c>
      <c r="AL773">
        <v>0</v>
      </c>
      <c r="AM773">
        <v>1</v>
      </c>
    </row>
    <row r="774" spans="1:39" x14ac:dyDescent="0.2">
      <c r="A774" t="s">
        <v>0</v>
      </c>
      <c r="B774" t="s">
        <v>1</v>
      </c>
      <c r="C774" t="s">
        <v>2</v>
      </c>
      <c r="D774" t="s">
        <v>922</v>
      </c>
      <c r="E774">
        <v>2.156499677367739</v>
      </c>
      <c r="F774">
        <v>369</v>
      </c>
      <c r="G774">
        <v>99</v>
      </c>
      <c r="H774">
        <v>0.26829268292682928</v>
      </c>
      <c r="I774">
        <v>112735</v>
      </c>
      <c r="J774">
        <v>305.51490514905151</v>
      </c>
      <c r="K774">
        <v>3.1734417344173438</v>
      </c>
      <c r="L774">
        <f t="shared" si="87"/>
        <v>3.2704317812222272</v>
      </c>
      <c r="M774">
        <v>6.6053957287566867</v>
      </c>
      <c r="N774">
        <f t="shared" si="84"/>
        <v>1</v>
      </c>
      <c r="O774" s="1">
        <f t="shared" si="85"/>
        <v>0.15718157181571815</v>
      </c>
      <c r="P774" s="1">
        <f t="shared" si="86"/>
        <v>0</v>
      </c>
      <c r="Q774" s="1">
        <f t="shared" si="88"/>
        <v>0</v>
      </c>
      <c r="R774">
        <v>10</v>
      </c>
      <c r="S774">
        <v>146</v>
      </c>
      <c r="T774">
        <v>6</v>
      </c>
      <c r="U774">
        <v>6.0024449877750614</v>
      </c>
      <c r="V774" t="s">
        <v>4</v>
      </c>
      <c r="W774">
        <v>13</v>
      </c>
      <c r="X774" t="s">
        <v>5</v>
      </c>
      <c r="Y774">
        <v>3409</v>
      </c>
      <c r="Z774" t="s">
        <v>47</v>
      </c>
      <c r="AA774" t="s">
        <v>959</v>
      </c>
      <c r="AB774">
        <v>6</v>
      </c>
      <c r="AC774">
        <v>0</v>
      </c>
      <c r="AD774">
        <f t="shared" si="89"/>
        <v>0</v>
      </c>
      <c r="AE774">
        <f t="shared" si="90"/>
        <v>0</v>
      </c>
      <c r="AF774">
        <v>382</v>
      </c>
      <c r="AG774">
        <v>233425</v>
      </c>
      <c r="AH774">
        <v>7.5504526829017946</v>
      </c>
      <c r="AI774">
        <v>0</v>
      </c>
      <c r="AJ774">
        <v>1.486125402152538E-2</v>
      </c>
      <c r="AK774">
        <v>0.98513871431350708</v>
      </c>
      <c r="AL774">
        <v>0</v>
      </c>
      <c r="AM774">
        <v>1</v>
      </c>
    </row>
    <row r="775" spans="1:39" x14ac:dyDescent="0.2">
      <c r="A775" t="s">
        <v>0</v>
      </c>
      <c r="B775" t="s">
        <v>1</v>
      </c>
      <c r="C775" t="s">
        <v>2</v>
      </c>
      <c r="D775" t="s">
        <v>922</v>
      </c>
      <c r="E775">
        <v>2.1565003416625181</v>
      </c>
      <c r="F775">
        <v>369</v>
      </c>
      <c r="G775">
        <v>99</v>
      </c>
      <c r="H775">
        <v>0.26829268292682928</v>
      </c>
      <c r="I775">
        <v>112735</v>
      </c>
      <c r="J775">
        <v>305.51490514905151</v>
      </c>
      <c r="K775">
        <v>3.1734417344173438</v>
      </c>
      <c r="L775">
        <f t="shared" si="87"/>
        <v>3.2704317812222272</v>
      </c>
      <c r="M775">
        <v>6.6053957287566867</v>
      </c>
      <c r="N775">
        <f t="shared" si="84"/>
        <v>1</v>
      </c>
      <c r="O775" s="1">
        <f t="shared" si="85"/>
        <v>0.15718157181571815</v>
      </c>
      <c r="P775" s="1">
        <f t="shared" si="86"/>
        <v>0</v>
      </c>
      <c r="Q775" s="1">
        <f t="shared" si="88"/>
        <v>0</v>
      </c>
      <c r="R775">
        <v>10</v>
      </c>
      <c r="S775">
        <v>146</v>
      </c>
      <c r="T775">
        <v>6</v>
      </c>
      <c r="U775">
        <v>6.0024449877750614</v>
      </c>
      <c r="V775" t="s">
        <v>4</v>
      </c>
      <c r="W775">
        <v>13</v>
      </c>
      <c r="X775" t="s">
        <v>5</v>
      </c>
      <c r="Y775">
        <v>3409</v>
      </c>
      <c r="Z775" t="s">
        <v>960</v>
      </c>
      <c r="AA775" t="s">
        <v>961</v>
      </c>
      <c r="AB775">
        <v>1</v>
      </c>
      <c r="AC775">
        <v>0</v>
      </c>
      <c r="AD775">
        <f t="shared" si="89"/>
        <v>0</v>
      </c>
      <c r="AE775">
        <f t="shared" si="90"/>
        <v>0</v>
      </c>
      <c r="AF775">
        <v>676</v>
      </c>
      <c r="AG775">
        <v>3976</v>
      </c>
      <c r="AH775">
        <v>1.1082893733283261</v>
      </c>
      <c r="AI775">
        <v>0</v>
      </c>
      <c r="AJ775">
        <v>1.5166318975389E-2</v>
      </c>
      <c r="AK775">
        <v>0.98483365774154663</v>
      </c>
      <c r="AL775">
        <v>0</v>
      </c>
      <c r="AM775">
        <v>1</v>
      </c>
    </row>
    <row r="776" spans="1:39" x14ac:dyDescent="0.2">
      <c r="A776" t="s">
        <v>0</v>
      </c>
      <c r="B776" t="s">
        <v>1</v>
      </c>
      <c r="C776" t="s">
        <v>2</v>
      </c>
      <c r="D776" t="s">
        <v>922</v>
      </c>
      <c r="E776">
        <v>2.1565010035430978</v>
      </c>
      <c r="F776">
        <v>369</v>
      </c>
      <c r="G776">
        <v>99</v>
      </c>
      <c r="H776">
        <v>0.26829268292682928</v>
      </c>
      <c r="I776">
        <v>112735</v>
      </c>
      <c r="J776">
        <v>305.51490514905151</v>
      </c>
      <c r="K776">
        <v>3.1734417344173438</v>
      </c>
      <c r="L776">
        <f t="shared" si="87"/>
        <v>3.2704317812222272</v>
      </c>
      <c r="M776">
        <v>6.6053957287566867</v>
      </c>
      <c r="N776">
        <f t="shared" si="84"/>
        <v>1</v>
      </c>
      <c r="O776" s="1">
        <f t="shared" si="85"/>
        <v>0.15718157181571815</v>
      </c>
      <c r="P776" s="1">
        <f t="shared" si="86"/>
        <v>0</v>
      </c>
      <c r="Q776" s="1">
        <f t="shared" si="88"/>
        <v>0</v>
      </c>
      <c r="R776">
        <v>10</v>
      </c>
      <c r="S776">
        <v>146</v>
      </c>
      <c r="T776">
        <v>6</v>
      </c>
      <c r="U776">
        <v>6.0024449877750614</v>
      </c>
      <c r="V776" t="s">
        <v>4</v>
      </c>
      <c r="W776">
        <v>13</v>
      </c>
      <c r="X776" t="s">
        <v>5</v>
      </c>
      <c r="Y776">
        <v>3409</v>
      </c>
      <c r="Z776" t="s">
        <v>317</v>
      </c>
      <c r="AA776" t="s">
        <v>962</v>
      </c>
      <c r="AB776">
        <v>7</v>
      </c>
      <c r="AC776">
        <v>0</v>
      </c>
      <c r="AD776">
        <f t="shared" si="89"/>
        <v>0</v>
      </c>
      <c r="AE776">
        <f t="shared" si="90"/>
        <v>0</v>
      </c>
      <c r="AF776">
        <v>344</v>
      </c>
      <c r="AG776">
        <v>310984</v>
      </c>
      <c r="AH776">
        <v>10.899104660605779</v>
      </c>
      <c r="AI776">
        <v>0</v>
      </c>
      <c r="AJ776">
        <v>9.218655526638031E-3</v>
      </c>
      <c r="AK776">
        <v>0.99078136682510376</v>
      </c>
      <c r="AL776">
        <v>0</v>
      </c>
      <c r="AM776">
        <v>1</v>
      </c>
    </row>
    <row r="777" spans="1:39" x14ac:dyDescent="0.2">
      <c r="A777" t="s">
        <v>0</v>
      </c>
      <c r="B777" t="s">
        <v>1</v>
      </c>
      <c r="C777" t="s">
        <v>2</v>
      </c>
      <c r="D777" t="s">
        <v>922</v>
      </c>
      <c r="E777">
        <v>2.156501657895233</v>
      </c>
      <c r="F777">
        <v>369</v>
      </c>
      <c r="G777">
        <v>99</v>
      </c>
      <c r="H777">
        <v>0.26829268292682928</v>
      </c>
      <c r="I777">
        <v>112735</v>
      </c>
      <c r="J777">
        <v>305.51490514905151</v>
      </c>
      <c r="K777">
        <v>3.1734417344173438</v>
      </c>
      <c r="L777">
        <f t="shared" si="87"/>
        <v>3.2704317812222272</v>
      </c>
      <c r="M777">
        <v>6.6053957287566867</v>
      </c>
      <c r="N777">
        <f t="shared" si="84"/>
        <v>1</v>
      </c>
      <c r="O777" s="1">
        <f t="shared" si="85"/>
        <v>0.15718157181571815</v>
      </c>
      <c r="P777" s="1">
        <f t="shared" si="86"/>
        <v>0</v>
      </c>
      <c r="Q777" s="1">
        <f t="shared" si="88"/>
        <v>0</v>
      </c>
      <c r="R777">
        <v>10</v>
      </c>
      <c r="S777">
        <v>146</v>
      </c>
      <c r="T777">
        <v>6</v>
      </c>
      <c r="U777">
        <v>6.0024449877750614</v>
      </c>
      <c r="V777" t="s">
        <v>4</v>
      </c>
      <c r="W777">
        <v>13</v>
      </c>
      <c r="X777" t="s">
        <v>5</v>
      </c>
      <c r="Y777">
        <v>3409</v>
      </c>
      <c r="Z777" t="s">
        <v>963</v>
      </c>
      <c r="AA777" t="s">
        <v>964</v>
      </c>
      <c r="AB777">
        <v>5</v>
      </c>
      <c r="AC777">
        <v>0</v>
      </c>
      <c r="AD777">
        <f t="shared" si="89"/>
        <v>0</v>
      </c>
      <c r="AE777">
        <f t="shared" si="90"/>
        <v>0</v>
      </c>
      <c r="AF777">
        <v>369</v>
      </c>
      <c r="AG777">
        <v>24492</v>
      </c>
      <c r="AH777">
        <v>7.7864304373677031</v>
      </c>
      <c r="AI777">
        <v>0</v>
      </c>
      <c r="AJ777">
        <v>1.3245599344372749E-2</v>
      </c>
      <c r="AK777">
        <v>0.98675435781478882</v>
      </c>
      <c r="AL777">
        <v>0</v>
      </c>
      <c r="AM777">
        <v>1</v>
      </c>
    </row>
    <row r="778" spans="1:39" x14ac:dyDescent="0.2">
      <c r="A778" t="s">
        <v>0</v>
      </c>
      <c r="B778" t="s">
        <v>1</v>
      </c>
      <c r="C778" t="s">
        <v>2</v>
      </c>
      <c r="D778" t="s">
        <v>922</v>
      </c>
      <c r="E778">
        <v>2.1565023169936199</v>
      </c>
      <c r="F778">
        <v>369</v>
      </c>
      <c r="G778">
        <v>99</v>
      </c>
      <c r="H778">
        <v>0.26829268292682928</v>
      </c>
      <c r="I778">
        <v>112735</v>
      </c>
      <c r="J778">
        <v>305.51490514905151</v>
      </c>
      <c r="K778">
        <v>3.1734417344173438</v>
      </c>
      <c r="L778">
        <f t="shared" si="87"/>
        <v>3.2704317812222272</v>
      </c>
      <c r="M778">
        <v>6.6053957287566867</v>
      </c>
      <c r="N778">
        <f t="shared" si="84"/>
        <v>1</v>
      </c>
      <c r="O778" s="1">
        <f t="shared" si="85"/>
        <v>0.15718157181571815</v>
      </c>
      <c r="P778" s="1">
        <f t="shared" si="86"/>
        <v>0</v>
      </c>
      <c r="Q778" s="1">
        <f t="shared" si="88"/>
        <v>0</v>
      </c>
      <c r="R778">
        <v>10</v>
      </c>
      <c r="S778">
        <v>146</v>
      </c>
      <c r="T778">
        <v>6</v>
      </c>
      <c r="U778">
        <v>6.0024449877750614</v>
      </c>
      <c r="V778" t="s">
        <v>4</v>
      </c>
      <c r="W778">
        <v>13</v>
      </c>
      <c r="X778" t="s">
        <v>5</v>
      </c>
      <c r="Y778">
        <v>3409</v>
      </c>
      <c r="Z778" t="s">
        <v>505</v>
      </c>
      <c r="AA778" t="s">
        <v>965</v>
      </c>
      <c r="AB778">
        <v>2</v>
      </c>
      <c r="AC778">
        <v>0</v>
      </c>
      <c r="AD778">
        <f t="shared" si="89"/>
        <v>0</v>
      </c>
      <c r="AE778">
        <f t="shared" si="90"/>
        <v>0</v>
      </c>
      <c r="AF778">
        <v>353</v>
      </c>
      <c r="AG778">
        <v>29319</v>
      </c>
      <c r="AH778">
        <v>7.4406672738256008</v>
      </c>
      <c r="AI778">
        <v>0</v>
      </c>
      <c r="AJ778">
        <v>8.9491801336407661E-3</v>
      </c>
      <c r="AK778">
        <v>0.9910508394241333</v>
      </c>
      <c r="AL778">
        <v>0</v>
      </c>
      <c r="AM778">
        <v>1</v>
      </c>
    </row>
    <row r="779" spans="1:39" x14ac:dyDescent="0.2">
      <c r="A779" t="s">
        <v>0</v>
      </c>
      <c r="B779" t="s">
        <v>1</v>
      </c>
      <c r="C779" t="s">
        <v>2</v>
      </c>
      <c r="D779" t="s">
        <v>922</v>
      </c>
      <c r="E779">
        <v>2.1565029820146169</v>
      </c>
      <c r="F779">
        <v>369</v>
      </c>
      <c r="G779">
        <v>99</v>
      </c>
      <c r="H779">
        <v>0.26829268292682928</v>
      </c>
      <c r="I779">
        <v>112735</v>
      </c>
      <c r="J779">
        <v>305.51490514905151</v>
      </c>
      <c r="K779">
        <v>3.1734417344173438</v>
      </c>
      <c r="L779">
        <f t="shared" si="87"/>
        <v>3.2704317812222272</v>
      </c>
      <c r="M779">
        <v>6.6053957287566867</v>
      </c>
      <c r="N779">
        <f t="shared" si="84"/>
        <v>1</v>
      </c>
      <c r="O779" s="1">
        <f t="shared" si="85"/>
        <v>0.15718157181571815</v>
      </c>
      <c r="P779" s="1">
        <f t="shared" si="86"/>
        <v>0</v>
      </c>
      <c r="Q779" s="1">
        <f t="shared" si="88"/>
        <v>0</v>
      </c>
      <c r="R779">
        <v>10</v>
      </c>
      <c r="S779">
        <v>146</v>
      </c>
      <c r="T779">
        <v>6</v>
      </c>
      <c r="U779">
        <v>6.0024449877750614</v>
      </c>
      <c r="V779" t="s">
        <v>4</v>
      </c>
      <c r="W779">
        <v>13</v>
      </c>
      <c r="X779" t="s">
        <v>5</v>
      </c>
      <c r="Y779">
        <v>3409</v>
      </c>
      <c r="Z779" t="s">
        <v>966</v>
      </c>
      <c r="AA779" t="s">
        <v>967</v>
      </c>
      <c r="AB779">
        <v>4</v>
      </c>
      <c r="AC779">
        <v>0</v>
      </c>
      <c r="AD779">
        <f t="shared" si="89"/>
        <v>0</v>
      </c>
      <c r="AE779">
        <f t="shared" si="90"/>
        <v>0</v>
      </c>
      <c r="AF779">
        <v>358</v>
      </c>
      <c r="AG779">
        <v>9</v>
      </c>
      <c r="AH779">
        <v>2.7301556515082122</v>
      </c>
      <c r="AI779">
        <v>0</v>
      </c>
      <c r="AJ779">
        <v>2.070203609764576E-2</v>
      </c>
      <c r="AK779">
        <v>0.97929799556732178</v>
      </c>
      <c r="AL779">
        <v>0</v>
      </c>
      <c r="AM779">
        <v>1</v>
      </c>
    </row>
    <row r="780" spans="1:39" x14ac:dyDescent="0.2">
      <c r="A780" t="s">
        <v>0</v>
      </c>
      <c r="B780" t="s">
        <v>1</v>
      </c>
      <c r="C780" t="s">
        <v>2</v>
      </c>
      <c r="D780" t="s">
        <v>922</v>
      </c>
      <c r="E780">
        <v>2.1565036436477292</v>
      </c>
      <c r="F780">
        <v>369</v>
      </c>
      <c r="G780">
        <v>99</v>
      </c>
      <c r="H780">
        <v>0.26829268292682928</v>
      </c>
      <c r="I780">
        <v>112735</v>
      </c>
      <c r="J780">
        <v>305.51490514905151</v>
      </c>
      <c r="K780">
        <v>3.1734417344173438</v>
      </c>
      <c r="L780">
        <f t="shared" si="87"/>
        <v>3.2704317812222272</v>
      </c>
      <c r="M780">
        <v>6.6053957287566867</v>
      </c>
      <c r="N780">
        <f t="shared" si="84"/>
        <v>1</v>
      </c>
      <c r="O780" s="1">
        <f t="shared" si="85"/>
        <v>0.15718157181571815</v>
      </c>
      <c r="P780" s="1">
        <f t="shared" si="86"/>
        <v>0</v>
      </c>
      <c r="Q780" s="1">
        <f t="shared" si="88"/>
        <v>0</v>
      </c>
      <c r="R780">
        <v>10</v>
      </c>
      <c r="S780">
        <v>146</v>
      </c>
      <c r="T780">
        <v>6</v>
      </c>
      <c r="U780">
        <v>6.0024449877750614</v>
      </c>
      <c r="V780" t="s">
        <v>4</v>
      </c>
      <c r="W780">
        <v>13</v>
      </c>
      <c r="X780" t="s">
        <v>5</v>
      </c>
      <c r="Y780">
        <v>3409</v>
      </c>
      <c r="Z780" t="s">
        <v>254</v>
      </c>
      <c r="AA780" t="s">
        <v>968</v>
      </c>
      <c r="AB780">
        <v>3</v>
      </c>
      <c r="AC780">
        <v>0</v>
      </c>
      <c r="AD780">
        <f t="shared" si="89"/>
        <v>0</v>
      </c>
      <c r="AE780">
        <f t="shared" si="90"/>
        <v>0</v>
      </c>
      <c r="AF780">
        <v>587</v>
      </c>
      <c r="AG780">
        <v>49915</v>
      </c>
      <c r="AH780">
        <v>1.770085609758312</v>
      </c>
      <c r="AI780">
        <v>0</v>
      </c>
      <c r="AJ780">
        <v>1.2640633620321751E-2</v>
      </c>
      <c r="AK780">
        <v>0.98735934495925903</v>
      </c>
      <c r="AL780">
        <v>0</v>
      </c>
      <c r="AM780">
        <v>1</v>
      </c>
    </row>
    <row r="781" spans="1:39" x14ac:dyDescent="0.2">
      <c r="A781" t="s">
        <v>0</v>
      </c>
      <c r="B781" t="s">
        <v>1</v>
      </c>
      <c r="C781" t="s">
        <v>2</v>
      </c>
      <c r="D781" t="s">
        <v>922</v>
      </c>
      <c r="E781">
        <v>2.156504309507485</v>
      </c>
      <c r="F781">
        <v>369</v>
      </c>
      <c r="G781">
        <v>99</v>
      </c>
      <c r="H781">
        <v>0.26829268292682928</v>
      </c>
      <c r="I781">
        <v>112735</v>
      </c>
      <c r="J781">
        <v>305.51490514905151</v>
      </c>
      <c r="K781">
        <v>3.1734417344173438</v>
      </c>
      <c r="L781">
        <f t="shared" si="87"/>
        <v>3.2704317812222272</v>
      </c>
      <c r="M781">
        <v>6.6053957287566867</v>
      </c>
      <c r="N781">
        <f t="shared" si="84"/>
        <v>1</v>
      </c>
      <c r="O781" s="1">
        <f t="shared" si="85"/>
        <v>0.15718157181571815</v>
      </c>
      <c r="P781" s="1">
        <f t="shared" si="86"/>
        <v>0</v>
      </c>
      <c r="Q781" s="1">
        <f t="shared" si="88"/>
        <v>0</v>
      </c>
      <c r="R781">
        <v>10</v>
      </c>
      <c r="S781">
        <v>146</v>
      </c>
      <c r="T781">
        <v>6</v>
      </c>
      <c r="U781">
        <v>6.0024449877750614</v>
      </c>
      <c r="V781" t="s">
        <v>4</v>
      </c>
      <c r="W781">
        <v>13</v>
      </c>
      <c r="X781" t="s">
        <v>5</v>
      </c>
      <c r="Y781">
        <v>3409</v>
      </c>
      <c r="Z781" t="s">
        <v>505</v>
      </c>
      <c r="AA781" t="s">
        <v>969</v>
      </c>
      <c r="AB781">
        <v>3</v>
      </c>
      <c r="AC781">
        <v>0</v>
      </c>
      <c r="AD781">
        <f t="shared" si="89"/>
        <v>0</v>
      </c>
      <c r="AE781">
        <f t="shared" si="90"/>
        <v>0</v>
      </c>
      <c r="AF781">
        <v>58</v>
      </c>
      <c r="AG781">
        <v>29319</v>
      </c>
      <c r="AH781">
        <v>7.4406692608995142</v>
      </c>
      <c r="AI781">
        <v>0</v>
      </c>
      <c r="AJ781">
        <v>7.8620649874210358E-3</v>
      </c>
      <c r="AK781">
        <v>0.99213796854019165</v>
      </c>
      <c r="AL781">
        <v>0</v>
      </c>
      <c r="AM781">
        <v>1</v>
      </c>
    </row>
    <row r="782" spans="1:39" x14ac:dyDescent="0.2">
      <c r="A782" t="s">
        <v>0</v>
      </c>
      <c r="B782" t="s">
        <v>1</v>
      </c>
      <c r="C782" t="s">
        <v>2</v>
      </c>
      <c r="D782" t="s">
        <v>922</v>
      </c>
      <c r="E782">
        <v>2.1565049577271389</v>
      </c>
      <c r="F782">
        <v>369</v>
      </c>
      <c r="G782">
        <v>99</v>
      </c>
      <c r="H782">
        <v>0.26829268292682928</v>
      </c>
      <c r="I782">
        <v>112735</v>
      </c>
      <c r="J782">
        <v>305.51490514905151</v>
      </c>
      <c r="K782">
        <v>3.1734417344173438</v>
      </c>
      <c r="L782">
        <f t="shared" si="87"/>
        <v>3.2704317812222272</v>
      </c>
      <c r="M782">
        <v>6.6053957287566867</v>
      </c>
      <c r="N782">
        <f t="shared" si="84"/>
        <v>1</v>
      </c>
      <c r="O782" s="1">
        <f t="shared" si="85"/>
        <v>0.15718157181571815</v>
      </c>
      <c r="P782" s="1">
        <f t="shared" si="86"/>
        <v>0</v>
      </c>
      <c r="Q782" s="1">
        <f t="shared" si="88"/>
        <v>0</v>
      </c>
      <c r="R782">
        <v>10</v>
      </c>
      <c r="S782">
        <v>146</v>
      </c>
      <c r="T782">
        <v>6</v>
      </c>
      <c r="U782">
        <v>6.0024449877750614</v>
      </c>
      <c r="V782" t="s">
        <v>4</v>
      </c>
      <c r="W782">
        <v>13</v>
      </c>
      <c r="X782" t="s">
        <v>5</v>
      </c>
      <c r="Y782">
        <v>3409</v>
      </c>
      <c r="Z782" t="s">
        <v>505</v>
      </c>
      <c r="AA782" t="s">
        <v>970</v>
      </c>
      <c r="AB782">
        <v>3</v>
      </c>
      <c r="AC782">
        <v>0</v>
      </c>
      <c r="AD782">
        <f t="shared" si="89"/>
        <v>0</v>
      </c>
      <c r="AE782">
        <f t="shared" si="90"/>
        <v>0</v>
      </c>
      <c r="AF782">
        <v>1041</v>
      </c>
      <c r="AG782">
        <v>29319</v>
      </c>
      <c r="AH782">
        <v>7.4406699260311679</v>
      </c>
      <c r="AI782">
        <v>0</v>
      </c>
      <c r="AJ782">
        <v>1.0622120462358E-2</v>
      </c>
      <c r="AK782">
        <v>0.98937791585922241</v>
      </c>
      <c r="AL782">
        <v>0</v>
      </c>
      <c r="AM782">
        <v>1</v>
      </c>
    </row>
    <row r="783" spans="1:39" x14ac:dyDescent="0.2">
      <c r="A783" t="s">
        <v>0</v>
      </c>
      <c r="B783" t="s">
        <v>1</v>
      </c>
      <c r="C783" t="s">
        <v>2</v>
      </c>
      <c r="D783" t="s">
        <v>922</v>
      </c>
      <c r="E783">
        <v>2.1565052399930842</v>
      </c>
      <c r="F783">
        <v>369</v>
      </c>
      <c r="G783">
        <v>99</v>
      </c>
      <c r="H783">
        <v>0.26829268292682928</v>
      </c>
      <c r="I783">
        <v>112735</v>
      </c>
      <c r="J783">
        <v>305.51490514905151</v>
      </c>
      <c r="K783">
        <v>3.1734417344173438</v>
      </c>
      <c r="L783">
        <f t="shared" si="87"/>
        <v>3.2704317812222272</v>
      </c>
      <c r="M783">
        <v>6.6053957287566867</v>
      </c>
      <c r="N783">
        <f t="shared" si="84"/>
        <v>1</v>
      </c>
      <c r="O783" s="1">
        <f t="shared" si="85"/>
        <v>0.15718157181571815</v>
      </c>
      <c r="P783" s="1">
        <f t="shared" si="86"/>
        <v>0</v>
      </c>
      <c r="Q783" s="1">
        <f t="shared" si="88"/>
        <v>0</v>
      </c>
      <c r="R783">
        <v>10</v>
      </c>
      <c r="S783">
        <v>146</v>
      </c>
      <c r="T783">
        <v>6</v>
      </c>
      <c r="U783">
        <v>6.0024449877750614</v>
      </c>
      <c r="V783" t="s">
        <v>4</v>
      </c>
      <c r="W783">
        <v>13</v>
      </c>
      <c r="X783" t="s">
        <v>5</v>
      </c>
      <c r="Y783">
        <v>3409</v>
      </c>
      <c r="Z783" t="s">
        <v>971</v>
      </c>
      <c r="AA783" t="s">
        <v>972</v>
      </c>
      <c r="AB783">
        <v>3</v>
      </c>
      <c r="AC783">
        <v>0</v>
      </c>
      <c r="AD783">
        <f t="shared" si="89"/>
        <v>0</v>
      </c>
      <c r="AE783">
        <f t="shared" si="90"/>
        <v>0</v>
      </c>
      <c r="AF783">
        <v>325</v>
      </c>
      <c r="AG783">
        <v>27568</v>
      </c>
      <c r="AH783">
        <v>3.0855963860315181</v>
      </c>
      <c r="AI783">
        <v>0</v>
      </c>
      <c r="AJ783">
        <v>1.045130845159292E-2</v>
      </c>
      <c r="AK783">
        <v>0.98954868316650391</v>
      </c>
      <c r="AL783">
        <v>0</v>
      </c>
      <c r="AM783">
        <v>1</v>
      </c>
    </row>
    <row r="784" spans="1:39" x14ac:dyDescent="0.2">
      <c r="A784" t="s">
        <v>0</v>
      </c>
      <c r="B784" t="s">
        <v>1</v>
      </c>
      <c r="C784" t="s">
        <v>2</v>
      </c>
      <c r="D784" t="s">
        <v>922</v>
      </c>
      <c r="E784">
        <v>2.1565053563140588</v>
      </c>
      <c r="F784">
        <v>369</v>
      </c>
      <c r="G784">
        <v>99</v>
      </c>
      <c r="H784">
        <v>0.26829268292682928</v>
      </c>
      <c r="I784">
        <v>112735</v>
      </c>
      <c r="J784">
        <v>305.51490514905151</v>
      </c>
      <c r="K784">
        <v>3.1734417344173438</v>
      </c>
      <c r="L784">
        <f t="shared" si="87"/>
        <v>3.2704317812222272</v>
      </c>
      <c r="M784">
        <v>6.6053957287566867</v>
      </c>
      <c r="N784">
        <f t="shared" si="84"/>
        <v>1</v>
      </c>
      <c r="O784" s="1">
        <f t="shared" si="85"/>
        <v>0.15718157181571815</v>
      </c>
      <c r="P784" s="1">
        <f t="shared" si="86"/>
        <v>0</v>
      </c>
      <c r="Q784" s="1">
        <f t="shared" si="88"/>
        <v>0</v>
      </c>
      <c r="R784">
        <v>10</v>
      </c>
      <c r="S784">
        <v>146</v>
      </c>
      <c r="T784">
        <v>6</v>
      </c>
      <c r="U784">
        <v>6.0024449877750614</v>
      </c>
      <c r="V784" t="s">
        <v>4</v>
      </c>
      <c r="W784">
        <v>13</v>
      </c>
      <c r="X784" t="s">
        <v>5</v>
      </c>
      <c r="Y784">
        <v>3409</v>
      </c>
      <c r="Z784" t="s">
        <v>973</v>
      </c>
      <c r="AA784" t="s">
        <v>974</v>
      </c>
      <c r="AB784">
        <v>5</v>
      </c>
      <c r="AC784">
        <v>0</v>
      </c>
      <c r="AD784">
        <f t="shared" si="89"/>
        <v>0</v>
      </c>
      <c r="AE784">
        <f t="shared" si="90"/>
        <v>0</v>
      </c>
      <c r="AF784">
        <v>269</v>
      </c>
      <c r="AG784">
        <v>28014</v>
      </c>
      <c r="AH784">
        <v>9.0214852211671097</v>
      </c>
      <c r="AI784">
        <v>0</v>
      </c>
      <c r="AJ784">
        <v>1.6546038910746571E-2</v>
      </c>
      <c r="AK784">
        <v>0.98345398902893066</v>
      </c>
      <c r="AL784">
        <v>0</v>
      </c>
      <c r="AM784">
        <v>1</v>
      </c>
    </row>
    <row r="785" spans="1:39" x14ac:dyDescent="0.2">
      <c r="A785" t="s">
        <v>0</v>
      </c>
      <c r="B785" t="s">
        <v>1</v>
      </c>
      <c r="C785" t="s">
        <v>2</v>
      </c>
      <c r="D785" t="s">
        <v>922</v>
      </c>
      <c r="E785">
        <v>2.1565054228263549</v>
      </c>
      <c r="F785">
        <v>369</v>
      </c>
      <c r="G785">
        <v>99</v>
      </c>
      <c r="H785">
        <v>0.26829268292682928</v>
      </c>
      <c r="I785">
        <v>112735</v>
      </c>
      <c r="J785">
        <v>305.51490514905151</v>
      </c>
      <c r="K785">
        <v>3.1734417344173438</v>
      </c>
      <c r="L785">
        <f t="shared" si="87"/>
        <v>3.2704317812222272</v>
      </c>
      <c r="M785">
        <v>6.6053957287566867</v>
      </c>
      <c r="N785">
        <f t="shared" si="84"/>
        <v>1</v>
      </c>
      <c r="O785" s="1">
        <f t="shared" si="85"/>
        <v>0.15718157181571815</v>
      </c>
      <c r="P785" s="1">
        <f t="shared" si="86"/>
        <v>0</v>
      </c>
      <c r="Q785" s="1">
        <f t="shared" si="88"/>
        <v>0</v>
      </c>
      <c r="R785">
        <v>10</v>
      </c>
      <c r="S785">
        <v>146</v>
      </c>
      <c r="T785">
        <v>6</v>
      </c>
      <c r="U785">
        <v>6.0024449877750614</v>
      </c>
      <c r="V785" t="s">
        <v>4</v>
      </c>
      <c r="W785">
        <v>13</v>
      </c>
      <c r="X785" t="s">
        <v>5</v>
      </c>
      <c r="Y785">
        <v>3409</v>
      </c>
      <c r="Z785" t="s">
        <v>975</v>
      </c>
      <c r="AA785" t="s">
        <v>976</v>
      </c>
      <c r="AB785">
        <v>5</v>
      </c>
      <c r="AC785">
        <v>0</v>
      </c>
      <c r="AD785">
        <f t="shared" si="89"/>
        <v>0</v>
      </c>
      <c r="AE785">
        <f t="shared" si="90"/>
        <v>0</v>
      </c>
      <c r="AF785">
        <v>323</v>
      </c>
      <c r="AG785">
        <v>20519</v>
      </c>
      <c r="AH785">
        <v>2.242775036575436</v>
      </c>
      <c r="AI785">
        <v>0</v>
      </c>
      <c r="AJ785">
        <v>2.0610850304365162E-2</v>
      </c>
      <c r="AK785">
        <v>0.97938913106918335</v>
      </c>
      <c r="AL785">
        <v>0</v>
      </c>
      <c r="AM785">
        <v>1</v>
      </c>
    </row>
    <row r="786" spans="1:39" x14ac:dyDescent="0.2">
      <c r="A786" t="s">
        <v>0</v>
      </c>
      <c r="B786" t="s">
        <v>1</v>
      </c>
      <c r="C786" t="s">
        <v>2</v>
      </c>
      <c r="D786" t="s">
        <v>922</v>
      </c>
      <c r="E786">
        <v>2.1565054893933659</v>
      </c>
      <c r="F786">
        <v>369</v>
      </c>
      <c r="G786">
        <v>99</v>
      </c>
      <c r="H786">
        <v>0.26829268292682928</v>
      </c>
      <c r="I786">
        <v>112735</v>
      </c>
      <c r="J786">
        <v>305.51490514905151</v>
      </c>
      <c r="K786">
        <v>3.1734417344173438</v>
      </c>
      <c r="L786">
        <f t="shared" si="87"/>
        <v>3.2704317812222272</v>
      </c>
      <c r="M786">
        <v>6.6053957287566867</v>
      </c>
      <c r="N786">
        <f t="shared" si="84"/>
        <v>1</v>
      </c>
      <c r="O786" s="1">
        <f t="shared" si="85"/>
        <v>0.15718157181571815</v>
      </c>
      <c r="P786" s="1">
        <f t="shared" si="86"/>
        <v>0</v>
      </c>
      <c r="Q786" s="1">
        <f t="shared" si="88"/>
        <v>0</v>
      </c>
      <c r="R786">
        <v>10</v>
      </c>
      <c r="S786">
        <v>146</v>
      </c>
      <c r="T786">
        <v>6</v>
      </c>
      <c r="U786">
        <v>6.0024449877750614</v>
      </c>
      <c r="V786" t="s">
        <v>4</v>
      </c>
      <c r="W786">
        <v>13</v>
      </c>
      <c r="X786" t="s">
        <v>5</v>
      </c>
      <c r="Y786">
        <v>3409</v>
      </c>
      <c r="Z786" t="s">
        <v>138</v>
      </c>
      <c r="AA786" t="s">
        <v>977</v>
      </c>
      <c r="AB786">
        <v>3</v>
      </c>
      <c r="AC786">
        <v>0</v>
      </c>
      <c r="AD786">
        <f t="shared" si="89"/>
        <v>0</v>
      </c>
      <c r="AE786">
        <f t="shared" si="90"/>
        <v>0</v>
      </c>
      <c r="AF786">
        <v>497</v>
      </c>
      <c r="AG786">
        <v>0</v>
      </c>
      <c r="AH786" t="s">
        <v>140</v>
      </c>
      <c r="AI786">
        <v>0</v>
      </c>
      <c r="AJ786">
        <v>1.1326754465699199E-2</v>
      </c>
      <c r="AK786">
        <v>0.98867326974868774</v>
      </c>
      <c r="AL786">
        <v>0</v>
      </c>
      <c r="AM786">
        <v>1</v>
      </c>
    </row>
    <row r="787" spans="1:39" x14ac:dyDescent="0.2">
      <c r="A787" t="s">
        <v>0</v>
      </c>
      <c r="B787" t="s">
        <v>1</v>
      </c>
      <c r="C787" t="s">
        <v>2</v>
      </c>
      <c r="D787" t="s">
        <v>922</v>
      </c>
      <c r="E787">
        <v>2.1565055557844039</v>
      </c>
      <c r="F787">
        <v>369</v>
      </c>
      <c r="G787">
        <v>99</v>
      </c>
      <c r="H787">
        <v>0.26829268292682928</v>
      </c>
      <c r="I787">
        <v>112735</v>
      </c>
      <c r="J787">
        <v>305.51490514905151</v>
      </c>
      <c r="K787">
        <v>3.1734417344173438</v>
      </c>
      <c r="L787">
        <f t="shared" si="87"/>
        <v>3.2704317812222272</v>
      </c>
      <c r="M787">
        <v>6.6053957287566867</v>
      </c>
      <c r="N787">
        <f t="shared" si="84"/>
        <v>1</v>
      </c>
      <c r="O787" s="1">
        <f t="shared" si="85"/>
        <v>0.15718157181571815</v>
      </c>
      <c r="P787" s="1">
        <f t="shared" si="86"/>
        <v>0</v>
      </c>
      <c r="Q787" s="1">
        <f t="shared" si="88"/>
        <v>0</v>
      </c>
      <c r="R787">
        <v>10</v>
      </c>
      <c r="S787">
        <v>146</v>
      </c>
      <c r="T787">
        <v>6</v>
      </c>
      <c r="U787">
        <v>6.0024449877750614</v>
      </c>
      <c r="V787" t="s">
        <v>4</v>
      </c>
      <c r="W787">
        <v>13</v>
      </c>
      <c r="X787" t="s">
        <v>5</v>
      </c>
      <c r="Y787">
        <v>3409</v>
      </c>
      <c r="Z787" t="s">
        <v>975</v>
      </c>
      <c r="AA787" t="s">
        <v>978</v>
      </c>
      <c r="AB787">
        <v>3</v>
      </c>
      <c r="AC787">
        <v>0</v>
      </c>
      <c r="AD787">
        <f t="shared" si="89"/>
        <v>0</v>
      </c>
      <c r="AE787">
        <f t="shared" si="90"/>
        <v>0</v>
      </c>
      <c r="AF787">
        <v>44</v>
      </c>
      <c r="AG787">
        <v>20519</v>
      </c>
      <c r="AH787">
        <v>2.2427751682843362</v>
      </c>
      <c r="AI787">
        <v>0</v>
      </c>
      <c r="AJ787">
        <v>6.5140356309711933E-3</v>
      </c>
      <c r="AK787">
        <v>0.99348598718643188</v>
      </c>
      <c r="AL787">
        <v>0</v>
      </c>
      <c r="AM787">
        <v>1</v>
      </c>
    </row>
    <row r="788" spans="1:39" x14ac:dyDescent="0.2">
      <c r="A788" t="s">
        <v>0</v>
      </c>
      <c r="B788" t="s">
        <v>1</v>
      </c>
      <c r="C788" t="s">
        <v>2</v>
      </c>
      <c r="D788" t="s">
        <v>922</v>
      </c>
      <c r="E788">
        <v>2.1565056191877789</v>
      </c>
      <c r="F788">
        <v>369</v>
      </c>
      <c r="G788">
        <v>99</v>
      </c>
      <c r="H788">
        <v>0.26829268292682928</v>
      </c>
      <c r="I788">
        <v>112735</v>
      </c>
      <c r="J788">
        <v>305.51490514905151</v>
      </c>
      <c r="K788">
        <v>3.1734417344173438</v>
      </c>
      <c r="L788">
        <f t="shared" si="87"/>
        <v>3.2704317812222272</v>
      </c>
      <c r="M788">
        <v>6.6053957287566867</v>
      </c>
      <c r="N788">
        <f t="shared" si="84"/>
        <v>1</v>
      </c>
      <c r="O788" s="1">
        <f t="shared" si="85"/>
        <v>0.15718157181571815</v>
      </c>
      <c r="P788" s="1">
        <f t="shared" si="86"/>
        <v>0</v>
      </c>
      <c r="Q788" s="1">
        <f t="shared" si="88"/>
        <v>0</v>
      </c>
      <c r="R788">
        <v>10</v>
      </c>
      <c r="S788">
        <v>146</v>
      </c>
      <c r="T788">
        <v>6</v>
      </c>
      <c r="U788">
        <v>6.0024449877750614</v>
      </c>
      <c r="V788" t="s">
        <v>4</v>
      </c>
      <c r="W788">
        <v>13</v>
      </c>
      <c r="X788" t="s">
        <v>5</v>
      </c>
      <c r="Y788">
        <v>3409</v>
      </c>
      <c r="Z788" t="s">
        <v>979</v>
      </c>
      <c r="AA788" t="s">
        <v>980</v>
      </c>
      <c r="AB788">
        <v>3</v>
      </c>
      <c r="AC788">
        <v>0</v>
      </c>
      <c r="AD788">
        <f t="shared" si="89"/>
        <v>0</v>
      </c>
      <c r="AE788">
        <f t="shared" si="90"/>
        <v>0</v>
      </c>
      <c r="AF788">
        <v>232</v>
      </c>
      <c r="AG788">
        <v>24795</v>
      </c>
      <c r="AH788">
        <v>4.5290341478893286</v>
      </c>
      <c r="AI788">
        <v>1</v>
      </c>
      <c r="AJ788">
        <v>8.8827004656195641E-3</v>
      </c>
      <c r="AK788">
        <v>0.99111735820770264</v>
      </c>
      <c r="AL788">
        <v>0</v>
      </c>
      <c r="AM788">
        <v>1</v>
      </c>
    </row>
    <row r="789" spans="1:39" x14ac:dyDescent="0.2">
      <c r="A789" t="s">
        <v>0</v>
      </c>
      <c r="B789" t="s">
        <v>1</v>
      </c>
      <c r="C789" t="s">
        <v>2</v>
      </c>
      <c r="D789" t="s">
        <v>922</v>
      </c>
      <c r="E789">
        <v>2.156505680636827</v>
      </c>
      <c r="F789">
        <v>369</v>
      </c>
      <c r="G789">
        <v>99</v>
      </c>
      <c r="H789">
        <v>0.26829268292682928</v>
      </c>
      <c r="I789">
        <v>112735</v>
      </c>
      <c r="J789">
        <v>305.51490514905151</v>
      </c>
      <c r="K789">
        <v>3.1734417344173438</v>
      </c>
      <c r="L789">
        <f t="shared" si="87"/>
        <v>3.2704317812222272</v>
      </c>
      <c r="M789">
        <v>6.6053957287566867</v>
      </c>
      <c r="N789">
        <f t="shared" si="84"/>
        <v>1</v>
      </c>
      <c r="O789" s="1">
        <f t="shared" si="85"/>
        <v>0.15718157181571815</v>
      </c>
      <c r="P789" s="1">
        <f t="shared" si="86"/>
        <v>0</v>
      </c>
      <c r="Q789" s="1">
        <f t="shared" si="88"/>
        <v>0</v>
      </c>
      <c r="R789">
        <v>10</v>
      </c>
      <c r="S789">
        <v>146</v>
      </c>
      <c r="T789">
        <v>6</v>
      </c>
      <c r="U789">
        <v>6.0024449877750614</v>
      </c>
      <c r="V789" t="s">
        <v>4</v>
      </c>
      <c r="W789">
        <v>13</v>
      </c>
      <c r="X789" t="s">
        <v>5</v>
      </c>
      <c r="Y789">
        <v>3409</v>
      </c>
      <c r="Z789" t="s">
        <v>55</v>
      </c>
      <c r="AA789" t="s">
        <v>981</v>
      </c>
      <c r="AB789">
        <v>7</v>
      </c>
      <c r="AC789">
        <v>0</v>
      </c>
      <c r="AD789">
        <f t="shared" si="89"/>
        <v>0</v>
      </c>
      <c r="AE789">
        <f t="shared" si="90"/>
        <v>0</v>
      </c>
      <c r="AF789">
        <v>409</v>
      </c>
      <c r="AG789">
        <v>89468</v>
      </c>
      <c r="AH789">
        <v>8.0033206337824705</v>
      </c>
      <c r="AI789">
        <v>0</v>
      </c>
      <c r="AJ789">
        <v>1.091735810041428E-2</v>
      </c>
      <c r="AK789">
        <v>0.9890826940536499</v>
      </c>
      <c r="AL789">
        <v>0</v>
      </c>
      <c r="AM789">
        <v>1</v>
      </c>
    </row>
    <row r="790" spans="1:39" x14ac:dyDescent="0.2">
      <c r="A790" t="s">
        <v>0</v>
      </c>
      <c r="B790" t="s">
        <v>1</v>
      </c>
      <c r="C790" t="s">
        <v>2</v>
      </c>
      <c r="D790" t="s">
        <v>922</v>
      </c>
      <c r="E790">
        <v>2.156505756832761</v>
      </c>
      <c r="F790">
        <v>369</v>
      </c>
      <c r="G790">
        <v>99</v>
      </c>
      <c r="H790">
        <v>0.26829268292682928</v>
      </c>
      <c r="I790">
        <v>112735</v>
      </c>
      <c r="J790">
        <v>305.51490514905151</v>
      </c>
      <c r="K790">
        <v>3.1734417344173438</v>
      </c>
      <c r="L790">
        <f t="shared" si="87"/>
        <v>3.2704317812222272</v>
      </c>
      <c r="M790">
        <v>6.6053957287566867</v>
      </c>
      <c r="N790">
        <f t="shared" si="84"/>
        <v>1</v>
      </c>
      <c r="O790" s="1">
        <f t="shared" si="85"/>
        <v>0.15718157181571815</v>
      </c>
      <c r="P790" s="1">
        <f t="shared" si="86"/>
        <v>0</v>
      </c>
      <c r="Q790" s="1">
        <f t="shared" si="88"/>
        <v>0</v>
      </c>
      <c r="R790">
        <v>10</v>
      </c>
      <c r="S790">
        <v>146</v>
      </c>
      <c r="T790">
        <v>6</v>
      </c>
      <c r="U790">
        <v>6.0024449877750614</v>
      </c>
      <c r="V790" t="s">
        <v>4</v>
      </c>
      <c r="W790">
        <v>13</v>
      </c>
      <c r="X790" t="s">
        <v>5</v>
      </c>
      <c r="Y790">
        <v>3409</v>
      </c>
      <c r="Z790" t="s">
        <v>979</v>
      </c>
      <c r="AA790" t="s">
        <v>982</v>
      </c>
      <c r="AB790">
        <v>2</v>
      </c>
      <c r="AC790">
        <v>0</v>
      </c>
      <c r="AD790">
        <f t="shared" si="89"/>
        <v>0</v>
      </c>
      <c r="AE790">
        <f t="shared" si="90"/>
        <v>0</v>
      </c>
      <c r="AF790">
        <v>66</v>
      </c>
      <c r="AG790">
        <v>24795</v>
      </c>
      <c r="AH790">
        <v>4.5290342766258291</v>
      </c>
      <c r="AI790">
        <v>1</v>
      </c>
      <c r="AJ790">
        <v>7.025313563644886E-3</v>
      </c>
      <c r="AK790">
        <v>0.99297463893890381</v>
      </c>
      <c r="AL790">
        <v>0</v>
      </c>
      <c r="AM790">
        <v>1</v>
      </c>
    </row>
    <row r="791" spans="1:39" x14ac:dyDescent="0.2">
      <c r="A791" t="s">
        <v>0</v>
      </c>
      <c r="B791" t="s">
        <v>1</v>
      </c>
      <c r="C791" t="s">
        <v>2</v>
      </c>
      <c r="D791" t="s">
        <v>922</v>
      </c>
      <c r="E791">
        <v>2.1565058231934691</v>
      </c>
      <c r="F791">
        <v>369</v>
      </c>
      <c r="G791">
        <v>99</v>
      </c>
      <c r="H791">
        <v>0.26829268292682928</v>
      </c>
      <c r="I791">
        <v>112735</v>
      </c>
      <c r="J791">
        <v>305.51490514905151</v>
      </c>
      <c r="K791">
        <v>3.1734417344173438</v>
      </c>
      <c r="L791">
        <f t="shared" si="87"/>
        <v>3.2704317812222272</v>
      </c>
      <c r="M791">
        <v>6.6053957287566867</v>
      </c>
      <c r="N791">
        <f t="shared" si="84"/>
        <v>1</v>
      </c>
      <c r="O791" s="1">
        <f t="shared" si="85"/>
        <v>0.15718157181571815</v>
      </c>
      <c r="P791" s="1">
        <f t="shared" si="86"/>
        <v>0</v>
      </c>
      <c r="Q791" s="1">
        <f t="shared" si="88"/>
        <v>0</v>
      </c>
      <c r="R791">
        <v>10</v>
      </c>
      <c r="S791">
        <v>146</v>
      </c>
      <c r="T791">
        <v>6</v>
      </c>
      <c r="U791">
        <v>6.0024449877750614</v>
      </c>
      <c r="V791" t="s">
        <v>4</v>
      </c>
      <c r="W791">
        <v>13</v>
      </c>
      <c r="X791" t="s">
        <v>5</v>
      </c>
      <c r="Y791">
        <v>3409</v>
      </c>
      <c r="Z791" t="s">
        <v>317</v>
      </c>
      <c r="AA791" t="s">
        <v>983</v>
      </c>
      <c r="AB791">
        <v>6</v>
      </c>
      <c r="AC791">
        <v>0</v>
      </c>
      <c r="AD791">
        <f t="shared" si="89"/>
        <v>0</v>
      </c>
      <c r="AE791">
        <f t="shared" si="90"/>
        <v>0</v>
      </c>
      <c r="AF791">
        <v>165</v>
      </c>
      <c r="AG791">
        <v>310984</v>
      </c>
      <c r="AH791">
        <v>10.89910977869318</v>
      </c>
      <c r="AI791">
        <v>0</v>
      </c>
      <c r="AJ791">
        <v>7.8134341165423393E-3</v>
      </c>
      <c r="AK791">
        <v>0.99218654632568359</v>
      </c>
      <c r="AL791">
        <v>0</v>
      </c>
      <c r="AM791">
        <v>1</v>
      </c>
    </row>
    <row r="792" spans="1:39" x14ac:dyDescent="0.2">
      <c r="A792" t="s">
        <v>0</v>
      </c>
      <c r="B792" t="s">
        <v>1</v>
      </c>
      <c r="C792" t="s">
        <v>2</v>
      </c>
      <c r="D792" t="s">
        <v>922</v>
      </c>
      <c r="E792">
        <v>2.156505873015278</v>
      </c>
      <c r="F792">
        <v>369</v>
      </c>
      <c r="G792">
        <v>99</v>
      </c>
      <c r="H792">
        <v>0.26829268292682928</v>
      </c>
      <c r="I792">
        <v>112735</v>
      </c>
      <c r="J792">
        <v>305.51490514905151</v>
      </c>
      <c r="K792">
        <v>3.1734417344173438</v>
      </c>
      <c r="L792">
        <f t="shared" si="87"/>
        <v>3.2704317812222272</v>
      </c>
      <c r="M792">
        <v>6.6053957287566867</v>
      </c>
      <c r="N792">
        <f t="shared" si="84"/>
        <v>1</v>
      </c>
      <c r="O792" s="1">
        <f t="shared" si="85"/>
        <v>0.15718157181571815</v>
      </c>
      <c r="P792" s="1">
        <f t="shared" si="86"/>
        <v>0</v>
      </c>
      <c r="Q792" s="1">
        <f t="shared" si="88"/>
        <v>0</v>
      </c>
      <c r="R792">
        <v>10</v>
      </c>
      <c r="S792">
        <v>146</v>
      </c>
      <c r="T792">
        <v>6</v>
      </c>
      <c r="U792">
        <v>6.0024449877750614</v>
      </c>
      <c r="V792" t="s">
        <v>4</v>
      </c>
      <c r="W792">
        <v>13</v>
      </c>
      <c r="X792" t="s">
        <v>5</v>
      </c>
      <c r="Y792">
        <v>3409</v>
      </c>
      <c r="Z792" t="s">
        <v>979</v>
      </c>
      <c r="AA792" t="s">
        <v>984</v>
      </c>
      <c r="AB792">
        <v>1</v>
      </c>
      <c r="AC792">
        <v>0</v>
      </c>
      <c r="AD792">
        <f t="shared" si="89"/>
        <v>0</v>
      </c>
      <c r="AE792">
        <f t="shared" si="90"/>
        <v>0</v>
      </c>
      <c r="AF792">
        <v>292</v>
      </c>
      <c r="AG792">
        <v>24795</v>
      </c>
      <c r="AH792">
        <v>4.5290343993450941</v>
      </c>
      <c r="AI792">
        <v>1</v>
      </c>
      <c r="AJ792">
        <v>2.2634174674749371E-2</v>
      </c>
      <c r="AK792">
        <v>0.97736585140228271</v>
      </c>
      <c r="AL792">
        <v>0</v>
      </c>
      <c r="AM792">
        <v>1</v>
      </c>
    </row>
    <row r="793" spans="1:39" x14ac:dyDescent="0.2">
      <c r="A793" t="s">
        <v>0</v>
      </c>
      <c r="B793" t="s">
        <v>1</v>
      </c>
      <c r="C793" t="s">
        <v>2</v>
      </c>
      <c r="D793" t="s">
        <v>922</v>
      </c>
      <c r="E793">
        <v>2.1565059395259651</v>
      </c>
      <c r="F793">
        <v>369</v>
      </c>
      <c r="G793">
        <v>99</v>
      </c>
      <c r="H793">
        <v>0.26829268292682928</v>
      </c>
      <c r="I793">
        <v>112735</v>
      </c>
      <c r="J793">
        <v>305.51490514905151</v>
      </c>
      <c r="K793">
        <v>3.1734417344173438</v>
      </c>
      <c r="L793">
        <f t="shared" si="87"/>
        <v>3.2704317812222272</v>
      </c>
      <c r="M793">
        <v>6.6053957287566867</v>
      </c>
      <c r="N793">
        <f t="shared" si="84"/>
        <v>1</v>
      </c>
      <c r="O793" s="1">
        <f t="shared" si="85"/>
        <v>0.15718157181571815</v>
      </c>
      <c r="P793" s="1">
        <f t="shared" si="86"/>
        <v>0</v>
      </c>
      <c r="Q793" s="1">
        <f t="shared" si="88"/>
        <v>0</v>
      </c>
      <c r="R793">
        <v>10</v>
      </c>
      <c r="S793">
        <v>146</v>
      </c>
      <c r="T793">
        <v>6</v>
      </c>
      <c r="U793">
        <v>6.0024449877750614</v>
      </c>
      <c r="V793" t="s">
        <v>4</v>
      </c>
      <c r="W793">
        <v>13</v>
      </c>
      <c r="X793" t="s">
        <v>5</v>
      </c>
      <c r="Y793">
        <v>3409</v>
      </c>
      <c r="Z793" t="s">
        <v>317</v>
      </c>
      <c r="AA793" t="s">
        <v>985</v>
      </c>
      <c r="AB793">
        <v>4</v>
      </c>
      <c r="AC793">
        <v>0</v>
      </c>
      <c r="AD793">
        <f t="shared" si="89"/>
        <v>0</v>
      </c>
      <c r="AE793">
        <f t="shared" si="90"/>
        <v>0</v>
      </c>
      <c r="AF793">
        <v>49</v>
      </c>
      <c r="AG793">
        <v>310984</v>
      </c>
      <c r="AH793">
        <v>10.899109884647871</v>
      </c>
      <c r="AI793">
        <v>0</v>
      </c>
      <c r="AJ793">
        <v>8.8320467621088028E-3</v>
      </c>
      <c r="AK793">
        <v>0.99116790294647217</v>
      </c>
      <c r="AL793">
        <v>0</v>
      </c>
      <c r="AM793">
        <v>1</v>
      </c>
    </row>
    <row r="794" spans="1:39" x14ac:dyDescent="0.2">
      <c r="A794" t="s">
        <v>0</v>
      </c>
      <c r="B794" t="s">
        <v>1</v>
      </c>
      <c r="C794" t="s">
        <v>2</v>
      </c>
      <c r="D794" t="s">
        <v>922</v>
      </c>
      <c r="E794">
        <v>2.1565060059892489</v>
      </c>
      <c r="F794">
        <v>369</v>
      </c>
      <c r="G794">
        <v>99</v>
      </c>
      <c r="H794">
        <v>0.26829268292682928</v>
      </c>
      <c r="I794">
        <v>112735</v>
      </c>
      <c r="J794">
        <v>305.51490514905151</v>
      </c>
      <c r="K794">
        <v>3.1734417344173438</v>
      </c>
      <c r="L794">
        <f t="shared" si="87"/>
        <v>3.2704317812222272</v>
      </c>
      <c r="M794">
        <v>6.6053957287566867</v>
      </c>
      <c r="N794">
        <f t="shared" si="84"/>
        <v>1</v>
      </c>
      <c r="O794" s="1">
        <f t="shared" si="85"/>
        <v>0.15718157181571815</v>
      </c>
      <c r="P794" s="1">
        <f t="shared" si="86"/>
        <v>0</v>
      </c>
      <c r="Q794" s="1">
        <f t="shared" si="88"/>
        <v>0</v>
      </c>
      <c r="R794">
        <v>10</v>
      </c>
      <c r="S794">
        <v>146</v>
      </c>
      <c r="T794">
        <v>6</v>
      </c>
      <c r="U794">
        <v>6.0024449877750614</v>
      </c>
      <c r="V794" t="s">
        <v>4</v>
      </c>
      <c r="W794">
        <v>13</v>
      </c>
      <c r="X794" t="s">
        <v>5</v>
      </c>
      <c r="Y794">
        <v>3409</v>
      </c>
      <c r="Z794" t="s">
        <v>986</v>
      </c>
      <c r="AA794" t="s">
        <v>987</v>
      </c>
      <c r="AB794">
        <v>1</v>
      </c>
      <c r="AC794">
        <v>0</v>
      </c>
      <c r="AD794">
        <f t="shared" si="89"/>
        <v>0</v>
      </c>
      <c r="AE794">
        <f t="shared" si="90"/>
        <v>0</v>
      </c>
      <c r="AF794">
        <v>93</v>
      </c>
      <c r="AG794">
        <v>3252</v>
      </c>
      <c r="AH794">
        <v>1.843755248127251</v>
      </c>
      <c r="AI794">
        <v>0</v>
      </c>
      <c r="AJ794">
        <v>1.265823189169168E-2</v>
      </c>
      <c r="AK794">
        <v>0.98734182119369507</v>
      </c>
      <c r="AL794">
        <v>0</v>
      </c>
      <c r="AM794">
        <v>1</v>
      </c>
    </row>
    <row r="795" spans="1:39" x14ac:dyDescent="0.2">
      <c r="A795" t="s">
        <v>0</v>
      </c>
      <c r="B795" t="s">
        <v>1</v>
      </c>
      <c r="C795" t="s">
        <v>2</v>
      </c>
      <c r="D795" t="s">
        <v>922</v>
      </c>
      <c r="E795">
        <v>2.1565060561387019</v>
      </c>
      <c r="F795">
        <v>369</v>
      </c>
      <c r="G795">
        <v>99</v>
      </c>
      <c r="H795">
        <v>0.26829268292682928</v>
      </c>
      <c r="I795">
        <v>112735</v>
      </c>
      <c r="J795">
        <v>305.51490514905151</v>
      </c>
      <c r="K795">
        <v>3.1734417344173438</v>
      </c>
      <c r="L795">
        <f t="shared" si="87"/>
        <v>3.2704317812222272</v>
      </c>
      <c r="M795">
        <v>6.6053957287566867</v>
      </c>
      <c r="N795">
        <f t="shared" si="84"/>
        <v>1</v>
      </c>
      <c r="O795" s="1">
        <f t="shared" si="85"/>
        <v>0.15718157181571815</v>
      </c>
      <c r="P795" s="1">
        <f t="shared" si="86"/>
        <v>0</v>
      </c>
      <c r="Q795" s="1">
        <f t="shared" si="88"/>
        <v>0</v>
      </c>
      <c r="R795">
        <v>10</v>
      </c>
      <c r="S795">
        <v>146</v>
      </c>
      <c r="T795">
        <v>6</v>
      </c>
      <c r="U795">
        <v>6.0024449877750614</v>
      </c>
      <c r="V795" t="s">
        <v>4</v>
      </c>
      <c r="W795">
        <v>13</v>
      </c>
      <c r="X795" t="s">
        <v>5</v>
      </c>
      <c r="Y795">
        <v>3409</v>
      </c>
      <c r="Z795" t="s">
        <v>952</v>
      </c>
      <c r="AA795" t="s">
        <v>988</v>
      </c>
      <c r="AB795">
        <v>3</v>
      </c>
      <c r="AC795">
        <v>0</v>
      </c>
      <c r="AD795">
        <f t="shared" si="89"/>
        <v>0</v>
      </c>
      <c r="AE795">
        <f t="shared" si="90"/>
        <v>0</v>
      </c>
      <c r="AF795">
        <v>592</v>
      </c>
      <c r="AG795">
        <v>2208</v>
      </c>
      <c r="AH795">
        <v>2.1382453871843921</v>
      </c>
      <c r="AI795">
        <v>0</v>
      </c>
      <c r="AJ795">
        <v>9.6923578530550003E-3</v>
      </c>
      <c r="AK795">
        <v>0.99030768871307373</v>
      </c>
      <c r="AL795">
        <v>0</v>
      </c>
      <c r="AM795">
        <v>1</v>
      </c>
    </row>
    <row r="796" spans="1:39" x14ac:dyDescent="0.2">
      <c r="A796" t="s">
        <v>0</v>
      </c>
      <c r="B796" t="s">
        <v>1</v>
      </c>
      <c r="C796" t="s">
        <v>2</v>
      </c>
      <c r="D796" t="s">
        <v>922</v>
      </c>
      <c r="E796">
        <v>2.156506123506496</v>
      </c>
      <c r="F796">
        <v>369</v>
      </c>
      <c r="G796">
        <v>99</v>
      </c>
      <c r="H796">
        <v>0.26829268292682928</v>
      </c>
      <c r="I796">
        <v>112735</v>
      </c>
      <c r="J796">
        <v>305.51490514905151</v>
      </c>
      <c r="K796">
        <v>3.1734417344173438</v>
      </c>
      <c r="L796">
        <f t="shared" si="87"/>
        <v>3.2704317812222272</v>
      </c>
      <c r="M796">
        <v>6.6053957287566867</v>
      </c>
      <c r="N796">
        <f t="shared" si="84"/>
        <v>1</v>
      </c>
      <c r="O796" s="1">
        <f t="shared" si="85"/>
        <v>0.15718157181571815</v>
      </c>
      <c r="P796" s="1">
        <f t="shared" si="86"/>
        <v>0</v>
      </c>
      <c r="Q796" s="1">
        <f t="shared" si="88"/>
        <v>0</v>
      </c>
      <c r="R796">
        <v>10</v>
      </c>
      <c r="S796">
        <v>146</v>
      </c>
      <c r="T796">
        <v>6</v>
      </c>
      <c r="U796">
        <v>6.0024449877750614</v>
      </c>
      <c r="V796" t="s">
        <v>4</v>
      </c>
      <c r="W796">
        <v>13</v>
      </c>
      <c r="X796" t="s">
        <v>5</v>
      </c>
      <c r="Y796">
        <v>3409</v>
      </c>
      <c r="Z796" t="s">
        <v>979</v>
      </c>
      <c r="AA796" t="s">
        <v>989</v>
      </c>
      <c r="AB796">
        <v>3</v>
      </c>
      <c r="AC796">
        <v>0</v>
      </c>
      <c r="AD796">
        <f t="shared" si="89"/>
        <v>0</v>
      </c>
      <c r="AE796">
        <f t="shared" si="90"/>
        <v>0</v>
      </c>
      <c r="AF796">
        <v>133</v>
      </c>
      <c r="AG796">
        <v>24795</v>
      </c>
      <c r="AH796">
        <v>4.5290346467162541</v>
      </c>
      <c r="AI796">
        <v>1</v>
      </c>
      <c r="AJ796">
        <v>1.2016326189041139E-2</v>
      </c>
      <c r="AK796">
        <v>0.98798370361328125</v>
      </c>
      <c r="AL796">
        <v>0</v>
      </c>
      <c r="AM796">
        <v>1</v>
      </c>
    </row>
    <row r="797" spans="1:39" x14ac:dyDescent="0.2">
      <c r="A797" t="s">
        <v>0</v>
      </c>
      <c r="B797" t="s">
        <v>1</v>
      </c>
      <c r="C797" t="s">
        <v>2</v>
      </c>
      <c r="D797" t="s">
        <v>922</v>
      </c>
      <c r="E797">
        <v>2.15650619616508</v>
      </c>
      <c r="F797">
        <v>369</v>
      </c>
      <c r="G797">
        <v>99</v>
      </c>
      <c r="H797">
        <v>0.26829268292682928</v>
      </c>
      <c r="I797">
        <v>112735</v>
      </c>
      <c r="J797">
        <v>305.51490514905151</v>
      </c>
      <c r="K797">
        <v>3.1734417344173438</v>
      </c>
      <c r="L797">
        <f t="shared" si="87"/>
        <v>3.2704317812222272</v>
      </c>
      <c r="M797">
        <v>6.6053957287566867</v>
      </c>
      <c r="N797">
        <f t="shared" si="84"/>
        <v>1</v>
      </c>
      <c r="O797" s="1">
        <f t="shared" si="85"/>
        <v>0.15718157181571815</v>
      </c>
      <c r="P797" s="1">
        <f t="shared" si="86"/>
        <v>0</v>
      </c>
      <c r="Q797" s="1">
        <f t="shared" si="88"/>
        <v>0</v>
      </c>
      <c r="R797">
        <v>10</v>
      </c>
      <c r="S797">
        <v>146</v>
      </c>
      <c r="T797">
        <v>6</v>
      </c>
      <c r="U797">
        <v>6.0024449877750614</v>
      </c>
      <c r="V797" t="s">
        <v>4</v>
      </c>
      <c r="W797">
        <v>13</v>
      </c>
      <c r="X797" t="s">
        <v>5</v>
      </c>
      <c r="Y797">
        <v>3409</v>
      </c>
      <c r="Z797" t="s">
        <v>990</v>
      </c>
      <c r="AA797" t="s">
        <v>991</v>
      </c>
      <c r="AB797">
        <v>2</v>
      </c>
      <c r="AC797">
        <v>0</v>
      </c>
      <c r="AD797">
        <f t="shared" si="89"/>
        <v>0</v>
      </c>
      <c r="AE797">
        <f t="shared" si="90"/>
        <v>0</v>
      </c>
      <c r="AF797">
        <v>47</v>
      </c>
      <c r="AG797">
        <v>2951</v>
      </c>
      <c r="AH797">
        <v>1.935714454496795</v>
      </c>
      <c r="AI797">
        <v>0</v>
      </c>
      <c r="AJ797">
        <v>9.296824224293232E-3</v>
      </c>
      <c r="AK797">
        <v>0.99070322513580322</v>
      </c>
      <c r="AL797">
        <v>0</v>
      </c>
      <c r="AM797">
        <v>1</v>
      </c>
    </row>
    <row r="798" spans="1:39" x14ac:dyDescent="0.2">
      <c r="A798" t="s">
        <v>0</v>
      </c>
      <c r="B798" t="s">
        <v>1</v>
      </c>
      <c r="C798" t="s">
        <v>2</v>
      </c>
      <c r="D798" t="s">
        <v>922</v>
      </c>
      <c r="E798">
        <v>2.1565062569203128</v>
      </c>
      <c r="F798">
        <v>369</v>
      </c>
      <c r="G798">
        <v>99</v>
      </c>
      <c r="H798">
        <v>0.26829268292682928</v>
      </c>
      <c r="I798">
        <v>112735</v>
      </c>
      <c r="J798">
        <v>305.51490514905151</v>
      </c>
      <c r="K798">
        <v>3.1734417344173438</v>
      </c>
      <c r="L798">
        <f t="shared" si="87"/>
        <v>3.2704317812222272</v>
      </c>
      <c r="M798">
        <v>6.6053957287566867</v>
      </c>
      <c r="N798">
        <f t="shared" si="84"/>
        <v>1</v>
      </c>
      <c r="O798" s="1">
        <f t="shared" si="85"/>
        <v>0.15718157181571815</v>
      </c>
      <c r="P798" s="1">
        <f t="shared" si="86"/>
        <v>0</v>
      </c>
      <c r="Q798" s="1">
        <f t="shared" si="88"/>
        <v>0</v>
      </c>
      <c r="R798">
        <v>10</v>
      </c>
      <c r="S798">
        <v>146</v>
      </c>
      <c r="T798">
        <v>6</v>
      </c>
      <c r="U798">
        <v>6.0024449877750614</v>
      </c>
      <c r="V798" t="s">
        <v>4</v>
      </c>
      <c r="W798">
        <v>13</v>
      </c>
      <c r="X798" t="s">
        <v>5</v>
      </c>
      <c r="Y798">
        <v>3409</v>
      </c>
      <c r="Z798" t="s">
        <v>317</v>
      </c>
      <c r="AA798" t="s">
        <v>992</v>
      </c>
      <c r="AB798">
        <v>3</v>
      </c>
      <c r="AC798">
        <v>0</v>
      </c>
      <c r="AD798">
        <f t="shared" si="89"/>
        <v>0</v>
      </c>
      <c r="AE798">
        <f t="shared" si="90"/>
        <v>0</v>
      </c>
      <c r="AF798">
        <v>395</v>
      </c>
      <c r="AG798">
        <v>310984</v>
      </c>
      <c r="AH798">
        <v>10.899110213046299</v>
      </c>
      <c r="AI798">
        <v>0</v>
      </c>
      <c r="AJ798">
        <v>1.235067844390869E-2</v>
      </c>
      <c r="AK798">
        <v>0.98764926195144653</v>
      </c>
      <c r="AL798">
        <v>0</v>
      </c>
      <c r="AM798">
        <v>1</v>
      </c>
    </row>
    <row r="799" spans="1:39" x14ac:dyDescent="0.2">
      <c r="A799" t="s">
        <v>0</v>
      </c>
      <c r="B799" t="s">
        <v>1</v>
      </c>
      <c r="C799" t="s">
        <v>2</v>
      </c>
      <c r="D799" t="s">
        <v>922</v>
      </c>
      <c r="E799">
        <v>2.1565063290891691</v>
      </c>
      <c r="F799">
        <v>369</v>
      </c>
      <c r="G799">
        <v>99</v>
      </c>
      <c r="H799">
        <v>0.26829268292682928</v>
      </c>
      <c r="I799">
        <v>112735</v>
      </c>
      <c r="J799">
        <v>305.51490514905151</v>
      </c>
      <c r="K799">
        <v>3.1734417344173438</v>
      </c>
      <c r="L799">
        <f t="shared" si="87"/>
        <v>3.2704317812222272</v>
      </c>
      <c r="M799">
        <v>6.6053957287566867</v>
      </c>
      <c r="N799">
        <f t="shared" si="84"/>
        <v>1</v>
      </c>
      <c r="O799" s="1">
        <f t="shared" si="85"/>
        <v>0.15718157181571815</v>
      </c>
      <c r="P799" s="1">
        <f t="shared" si="86"/>
        <v>0</v>
      </c>
      <c r="Q799" s="1">
        <f t="shared" si="88"/>
        <v>0</v>
      </c>
      <c r="R799">
        <v>10</v>
      </c>
      <c r="S799">
        <v>146</v>
      </c>
      <c r="T799">
        <v>6</v>
      </c>
      <c r="U799">
        <v>6.0024449877750614</v>
      </c>
      <c r="V799" t="s">
        <v>4</v>
      </c>
      <c r="W799">
        <v>13</v>
      </c>
      <c r="X799" t="s">
        <v>5</v>
      </c>
      <c r="Y799">
        <v>3409</v>
      </c>
      <c r="Z799" t="s">
        <v>952</v>
      </c>
      <c r="AA799" t="s">
        <v>993</v>
      </c>
      <c r="AB799">
        <v>3</v>
      </c>
      <c r="AC799">
        <v>0</v>
      </c>
      <c r="AD799">
        <f t="shared" si="89"/>
        <v>0</v>
      </c>
      <c r="AE799">
        <f t="shared" si="90"/>
        <v>0</v>
      </c>
      <c r="AF799">
        <v>880</v>
      </c>
      <c r="AG799">
        <v>2208</v>
      </c>
      <c r="AH799">
        <v>2.138245666330127</v>
      </c>
      <c r="AI799">
        <v>0</v>
      </c>
      <c r="AJ799">
        <v>1.068293210119009E-2</v>
      </c>
      <c r="AK799">
        <v>0.98931699991226196</v>
      </c>
      <c r="AL799">
        <v>0</v>
      </c>
      <c r="AM799">
        <v>1</v>
      </c>
    </row>
    <row r="800" spans="1:39" x14ac:dyDescent="0.2">
      <c r="A800" t="s">
        <v>0</v>
      </c>
      <c r="B800" t="s">
        <v>1</v>
      </c>
      <c r="C800" t="s">
        <v>2</v>
      </c>
      <c r="D800" t="s">
        <v>922</v>
      </c>
      <c r="E800">
        <v>2.1565063788542229</v>
      </c>
      <c r="F800">
        <v>369</v>
      </c>
      <c r="G800">
        <v>99</v>
      </c>
      <c r="H800">
        <v>0.26829268292682928</v>
      </c>
      <c r="I800">
        <v>112735</v>
      </c>
      <c r="J800">
        <v>305.51490514905151</v>
      </c>
      <c r="K800">
        <v>3.1734417344173438</v>
      </c>
      <c r="L800">
        <f t="shared" si="87"/>
        <v>3.2704317812222272</v>
      </c>
      <c r="M800">
        <v>6.6053957287566867</v>
      </c>
      <c r="N800">
        <f t="shared" si="84"/>
        <v>1</v>
      </c>
      <c r="O800" s="1">
        <f t="shared" si="85"/>
        <v>0.15718157181571815</v>
      </c>
      <c r="P800" s="1">
        <f t="shared" si="86"/>
        <v>0</v>
      </c>
      <c r="Q800" s="1">
        <f t="shared" si="88"/>
        <v>0</v>
      </c>
      <c r="R800">
        <v>10</v>
      </c>
      <c r="S800">
        <v>146</v>
      </c>
      <c r="T800">
        <v>6</v>
      </c>
      <c r="U800">
        <v>6.0024449877750614</v>
      </c>
      <c r="V800" t="s">
        <v>4</v>
      </c>
      <c r="W800">
        <v>13</v>
      </c>
      <c r="X800" t="s">
        <v>5</v>
      </c>
      <c r="Y800">
        <v>3409</v>
      </c>
      <c r="Z800" t="s">
        <v>979</v>
      </c>
      <c r="AA800" t="s">
        <v>994</v>
      </c>
      <c r="AB800">
        <v>1</v>
      </c>
      <c r="AC800">
        <v>0</v>
      </c>
      <c r="AD800">
        <f t="shared" si="89"/>
        <v>0</v>
      </c>
      <c r="AE800">
        <f t="shared" si="90"/>
        <v>0</v>
      </c>
      <c r="AF800">
        <v>407</v>
      </c>
      <c r="AG800">
        <v>24795</v>
      </c>
      <c r="AH800">
        <v>4.5290349065509918</v>
      </c>
      <c r="AI800">
        <v>1</v>
      </c>
      <c r="AJ800">
        <v>1.23436851426959E-2</v>
      </c>
      <c r="AK800">
        <v>0.9876563549041748</v>
      </c>
      <c r="AL800">
        <v>0</v>
      </c>
      <c r="AM800">
        <v>1</v>
      </c>
    </row>
    <row r="801" spans="1:39" x14ac:dyDescent="0.2">
      <c r="A801" t="s">
        <v>0</v>
      </c>
      <c r="B801" t="s">
        <v>1</v>
      </c>
      <c r="C801" t="s">
        <v>2</v>
      </c>
      <c r="D801" t="s">
        <v>922</v>
      </c>
      <c r="E801">
        <v>2.1565064443293358</v>
      </c>
      <c r="F801">
        <v>369</v>
      </c>
      <c r="G801">
        <v>99</v>
      </c>
      <c r="H801">
        <v>0.26829268292682928</v>
      </c>
      <c r="I801">
        <v>112735</v>
      </c>
      <c r="J801">
        <v>305.51490514905151</v>
      </c>
      <c r="K801">
        <v>3.1734417344173438</v>
      </c>
      <c r="L801">
        <f t="shared" si="87"/>
        <v>3.2704317812222272</v>
      </c>
      <c r="M801">
        <v>6.6053957287566867</v>
      </c>
      <c r="N801">
        <f t="shared" si="84"/>
        <v>1</v>
      </c>
      <c r="O801" s="1">
        <f t="shared" si="85"/>
        <v>0.15718157181571815</v>
      </c>
      <c r="P801" s="1">
        <f t="shared" si="86"/>
        <v>0</v>
      </c>
      <c r="Q801" s="1">
        <f t="shared" si="88"/>
        <v>0</v>
      </c>
      <c r="R801">
        <v>10</v>
      </c>
      <c r="S801">
        <v>146</v>
      </c>
      <c r="T801">
        <v>6</v>
      </c>
      <c r="U801">
        <v>6.0024449877750614</v>
      </c>
      <c r="V801" t="s">
        <v>4</v>
      </c>
      <c r="W801">
        <v>13</v>
      </c>
      <c r="X801" t="s">
        <v>5</v>
      </c>
      <c r="Y801">
        <v>3409</v>
      </c>
      <c r="Z801" t="s">
        <v>952</v>
      </c>
      <c r="AA801" t="s">
        <v>232</v>
      </c>
      <c r="AB801">
        <v>1</v>
      </c>
      <c r="AC801">
        <v>0</v>
      </c>
      <c r="AD801">
        <f t="shared" si="89"/>
        <v>0</v>
      </c>
      <c r="AE801">
        <f t="shared" si="90"/>
        <v>0</v>
      </c>
      <c r="AF801">
        <v>9</v>
      </c>
      <c r="AG801">
        <v>2208</v>
      </c>
      <c r="AH801">
        <v>2.1382457658848608</v>
      </c>
      <c r="AI801">
        <v>0</v>
      </c>
      <c r="AJ801">
        <v>7.3680123314261436E-3</v>
      </c>
      <c r="AK801">
        <v>0.99263203144073486</v>
      </c>
      <c r="AL801">
        <v>0</v>
      </c>
      <c r="AM801">
        <v>1</v>
      </c>
    </row>
    <row r="802" spans="1:39" x14ac:dyDescent="0.2">
      <c r="A802" t="s">
        <v>0</v>
      </c>
      <c r="B802" t="s">
        <v>1</v>
      </c>
      <c r="C802" t="s">
        <v>2</v>
      </c>
      <c r="D802" t="s">
        <v>922</v>
      </c>
      <c r="E802">
        <v>2.1565065117183901</v>
      </c>
      <c r="F802">
        <v>369</v>
      </c>
      <c r="G802">
        <v>99</v>
      </c>
      <c r="H802">
        <v>0.26829268292682928</v>
      </c>
      <c r="I802">
        <v>112735</v>
      </c>
      <c r="J802">
        <v>305.51490514905151</v>
      </c>
      <c r="K802">
        <v>3.1734417344173438</v>
      </c>
      <c r="L802">
        <f t="shared" si="87"/>
        <v>3.2704317812222272</v>
      </c>
      <c r="M802">
        <v>6.6053957287566867</v>
      </c>
      <c r="N802">
        <f t="shared" si="84"/>
        <v>1</v>
      </c>
      <c r="O802" s="1">
        <f t="shared" si="85"/>
        <v>0.15718157181571815</v>
      </c>
      <c r="P802" s="1">
        <f t="shared" si="86"/>
        <v>0</v>
      </c>
      <c r="Q802" s="1">
        <f t="shared" si="88"/>
        <v>0</v>
      </c>
      <c r="R802">
        <v>10</v>
      </c>
      <c r="S802">
        <v>146</v>
      </c>
      <c r="T802">
        <v>6</v>
      </c>
      <c r="U802">
        <v>6.0024449877750614</v>
      </c>
      <c r="V802" t="s">
        <v>4</v>
      </c>
      <c r="W802">
        <v>13</v>
      </c>
      <c r="X802" t="s">
        <v>5</v>
      </c>
      <c r="Y802">
        <v>3409</v>
      </c>
      <c r="Z802" t="s">
        <v>152</v>
      </c>
      <c r="AA802" t="s">
        <v>357</v>
      </c>
      <c r="AB802">
        <v>3</v>
      </c>
      <c r="AC802">
        <v>0</v>
      </c>
      <c r="AD802">
        <f t="shared" si="89"/>
        <v>0</v>
      </c>
      <c r="AE802">
        <f t="shared" si="90"/>
        <v>0</v>
      </c>
      <c r="AF802">
        <v>9</v>
      </c>
      <c r="AG802">
        <v>0</v>
      </c>
      <c r="AH802" t="s">
        <v>140</v>
      </c>
      <c r="AI802">
        <v>0</v>
      </c>
      <c r="AJ802">
        <v>7.304399274289608E-3</v>
      </c>
      <c r="AK802">
        <v>0.99269556999206543</v>
      </c>
      <c r="AL802">
        <v>0</v>
      </c>
      <c r="AM802">
        <v>1</v>
      </c>
    </row>
    <row r="803" spans="1:39" x14ac:dyDescent="0.2">
      <c r="A803" t="s">
        <v>0</v>
      </c>
      <c r="B803" t="s">
        <v>1</v>
      </c>
      <c r="C803" t="s">
        <v>2</v>
      </c>
      <c r="D803" t="s">
        <v>922</v>
      </c>
      <c r="E803">
        <v>2.1565065782721322</v>
      </c>
      <c r="F803">
        <v>369</v>
      </c>
      <c r="G803">
        <v>99</v>
      </c>
      <c r="H803">
        <v>0.26829268292682928</v>
      </c>
      <c r="I803">
        <v>112735</v>
      </c>
      <c r="J803">
        <v>305.51490514905151</v>
      </c>
      <c r="K803">
        <v>3.1734417344173438</v>
      </c>
      <c r="L803">
        <f t="shared" si="87"/>
        <v>3.2704317812222272</v>
      </c>
      <c r="M803">
        <v>6.6053957287566867</v>
      </c>
      <c r="N803">
        <f t="shared" si="84"/>
        <v>1</v>
      </c>
      <c r="O803" s="1">
        <f t="shared" si="85"/>
        <v>0.15718157181571815</v>
      </c>
      <c r="P803" s="1">
        <f t="shared" si="86"/>
        <v>0</v>
      </c>
      <c r="Q803" s="1">
        <f t="shared" si="88"/>
        <v>0</v>
      </c>
      <c r="R803">
        <v>10</v>
      </c>
      <c r="S803">
        <v>146</v>
      </c>
      <c r="T803">
        <v>6</v>
      </c>
      <c r="U803">
        <v>6.0024449877750614</v>
      </c>
      <c r="V803" t="s">
        <v>4</v>
      </c>
      <c r="W803">
        <v>13</v>
      </c>
      <c r="X803" t="s">
        <v>5</v>
      </c>
      <c r="Y803">
        <v>3409</v>
      </c>
      <c r="Z803" t="s">
        <v>317</v>
      </c>
      <c r="AA803" t="s">
        <v>995</v>
      </c>
      <c r="AB803">
        <v>7</v>
      </c>
      <c r="AC803">
        <v>0</v>
      </c>
      <c r="AD803">
        <f t="shared" si="89"/>
        <v>0</v>
      </c>
      <c r="AE803">
        <f t="shared" si="90"/>
        <v>0</v>
      </c>
      <c r="AF803">
        <v>780</v>
      </c>
      <c r="AG803">
        <v>310984</v>
      </c>
      <c r="AH803">
        <v>10.899110528290169</v>
      </c>
      <c r="AI803">
        <v>0</v>
      </c>
      <c r="AJ803">
        <v>1.259803958237171E-2</v>
      </c>
      <c r="AK803">
        <v>0.98740202188491821</v>
      </c>
      <c r="AL803">
        <v>0</v>
      </c>
      <c r="AM803">
        <v>1</v>
      </c>
    </row>
    <row r="804" spans="1:39" x14ac:dyDescent="0.2">
      <c r="A804" t="s">
        <v>0</v>
      </c>
      <c r="B804" t="s">
        <v>1</v>
      </c>
      <c r="C804" t="s">
        <v>2</v>
      </c>
      <c r="D804" t="s">
        <v>922</v>
      </c>
      <c r="E804">
        <v>2.1565066283241729</v>
      </c>
      <c r="F804">
        <v>369</v>
      </c>
      <c r="G804">
        <v>99</v>
      </c>
      <c r="H804">
        <v>0.26829268292682928</v>
      </c>
      <c r="I804">
        <v>112735</v>
      </c>
      <c r="J804">
        <v>305.51490514905151</v>
      </c>
      <c r="K804">
        <v>3.1734417344173438</v>
      </c>
      <c r="L804">
        <f t="shared" si="87"/>
        <v>3.2704317812222272</v>
      </c>
      <c r="M804">
        <v>6.6053957287566867</v>
      </c>
      <c r="N804">
        <f t="shared" si="84"/>
        <v>1</v>
      </c>
      <c r="O804" s="1">
        <f t="shared" si="85"/>
        <v>0.15718157181571815</v>
      </c>
      <c r="P804" s="1">
        <f t="shared" si="86"/>
        <v>0</v>
      </c>
      <c r="Q804" s="1">
        <f t="shared" si="88"/>
        <v>0</v>
      </c>
      <c r="R804">
        <v>10</v>
      </c>
      <c r="S804">
        <v>146</v>
      </c>
      <c r="T804">
        <v>6</v>
      </c>
      <c r="U804">
        <v>6.0024449877750614</v>
      </c>
      <c r="V804" t="s">
        <v>4</v>
      </c>
      <c r="W804">
        <v>13</v>
      </c>
      <c r="X804" t="s">
        <v>5</v>
      </c>
      <c r="Y804">
        <v>3409</v>
      </c>
      <c r="Z804" t="s">
        <v>996</v>
      </c>
      <c r="AA804" t="s">
        <v>997</v>
      </c>
      <c r="AB804">
        <v>3</v>
      </c>
      <c r="AC804">
        <v>0</v>
      </c>
      <c r="AD804">
        <f t="shared" si="89"/>
        <v>0</v>
      </c>
      <c r="AE804">
        <f t="shared" si="90"/>
        <v>0</v>
      </c>
      <c r="AF804">
        <v>104</v>
      </c>
      <c r="AG804">
        <v>3527</v>
      </c>
      <c r="AH804">
        <v>11.98631039942752</v>
      </c>
      <c r="AI804">
        <v>0</v>
      </c>
      <c r="AJ804">
        <v>1.9327986985445019E-2</v>
      </c>
      <c r="AK804">
        <v>0.98067206144332886</v>
      </c>
      <c r="AL804">
        <v>0</v>
      </c>
      <c r="AM804">
        <v>1</v>
      </c>
    </row>
    <row r="805" spans="1:39" x14ac:dyDescent="0.2">
      <c r="A805" t="s">
        <v>0</v>
      </c>
      <c r="B805" t="s">
        <v>1</v>
      </c>
      <c r="C805" t="s">
        <v>2</v>
      </c>
      <c r="D805" t="s">
        <v>922</v>
      </c>
      <c r="E805">
        <v>2.1565066930927461</v>
      </c>
      <c r="F805">
        <v>369</v>
      </c>
      <c r="G805">
        <v>99</v>
      </c>
      <c r="H805">
        <v>0.26829268292682928</v>
      </c>
      <c r="I805">
        <v>112735</v>
      </c>
      <c r="J805">
        <v>305.51490514905151</v>
      </c>
      <c r="K805">
        <v>3.1734417344173438</v>
      </c>
      <c r="L805">
        <f t="shared" si="87"/>
        <v>3.2704317812222272</v>
      </c>
      <c r="M805">
        <v>6.6053957287566867</v>
      </c>
      <c r="N805">
        <f t="shared" si="84"/>
        <v>1</v>
      </c>
      <c r="O805" s="1">
        <f t="shared" si="85"/>
        <v>0.15718157181571815</v>
      </c>
      <c r="P805" s="1">
        <f t="shared" si="86"/>
        <v>0</v>
      </c>
      <c r="Q805" s="1">
        <f t="shared" si="88"/>
        <v>0</v>
      </c>
      <c r="R805">
        <v>10</v>
      </c>
      <c r="S805">
        <v>146</v>
      </c>
      <c r="T805">
        <v>6</v>
      </c>
      <c r="U805">
        <v>6.0024449877750614</v>
      </c>
      <c r="V805" t="s">
        <v>4</v>
      </c>
      <c r="W805">
        <v>13</v>
      </c>
      <c r="X805" t="s">
        <v>5</v>
      </c>
      <c r="Y805">
        <v>3409</v>
      </c>
      <c r="Z805" t="s">
        <v>998</v>
      </c>
      <c r="AA805" t="s">
        <v>999</v>
      </c>
      <c r="AB805">
        <v>2</v>
      </c>
      <c r="AC805">
        <v>0</v>
      </c>
      <c r="AD805">
        <f t="shared" si="89"/>
        <v>0</v>
      </c>
      <c r="AE805">
        <f t="shared" si="90"/>
        <v>0</v>
      </c>
      <c r="AF805">
        <v>808</v>
      </c>
      <c r="AG805">
        <v>473</v>
      </c>
      <c r="AH805">
        <v>1.120729412911879</v>
      </c>
      <c r="AI805">
        <v>0</v>
      </c>
      <c r="AJ805">
        <v>9.3846516683697701E-3</v>
      </c>
      <c r="AK805">
        <v>0.9906153678894043</v>
      </c>
      <c r="AL805">
        <v>0</v>
      </c>
      <c r="AM805">
        <v>1</v>
      </c>
    </row>
    <row r="806" spans="1:39" x14ac:dyDescent="0.2">
      <c r="A806" t="s">
        <v>0</v>
      </c>
      <c r="B806" t="s">
        <v>1</v>
      </c>
      <c r="C806" t="s">
        <v>2</v>
      </c>
      <c r="D806" t="s">
        <v>922</v>
      </c>
      <c r="E806">
        <v>2.156506759656899</v>
      </c>
      <c r="F806">
        <v>369</v>
      </c>
      <c r="G806">
        <v>99</v>
      </c>
      <c r="H806">
        <v>0.26829268292682928</v>
      </c>
      <c r="I806">
        <v>112735</v>
      </c>
      <c r="J806">
        <v>305.51490514905151</v>
      </c>
      <c r="K806">
        <v>3.1734417344173438</v>
      </c>
      <c r="L806">
        <f t="shared" si="87"/>
        <v>3.2704317812222272</v>
      </c>
      <c r="M806">
        <v>6.6053957287566867</v>
      </c>
      <c r="N806">
        <f t="shared" si="84"/>
        <v>1</v>
      </c>
      <c r="O806" s="1">
        <f t="shared" si="85"/>
        <v>0.15718157181571815</v>
      </c>
      <c r="P806" s="1">
        <f t="shared" si="86"/>
        <v>0</v>
      </c>
      <c r="Q806" s="1">
        <f t="shared" si="88"/>
        <v>0</v>
      </c>
      <c r="R806">
        <v>10</v>
      </c>
      <c r="S806">
        <v>146</v>
      </c>
      <c r="T806">
        <v>6</v>
      </c>
      <c r="U806">
        <v>6.0024449877750614</v>
      </c>
      <c r="V806" t="s">
        <v>4</v>
      </c>
      <c r="W806">
        <v>13</v>
      </c>
      <c r="X806" t="s">
        <v>5</v>
      </c>
      <c r="Y806">
        <v>3409</v>
      </c>
      <c r="Z806" t="s">
        <v>71</v>
      </c>
      <c r="AA806" t="s">
        <v>1000</v>
      </c>
      <c r="AB806">
        <v>3</v>
      </c>
      <c r="AC806">
        <v>0</v>
      </c>
      <c r="AD806">
        <f t="shared" si="89"/>
        <v>0</v>
      </c>
      <c r="AE806">
        <f t="shared" si="90"/>
        <v>0</v>
      </c>
      <c r="AF806">
        <v>194</v>
      </c>
      <c r="AG806">
        <v>664</v>
      </c>
      <c r="AH806">
        <v>3.5361552772531351</v>
      </c>
      <c r="AI806">
        <v>0</v>
      </c>
      <c r="AJ806">
        <v>1.6027763485908508E-2</v>
      </c>
      <c r="AK806">
        <v>0.98397219181060791</v>
      </c>
      <c r="AL806">
        <v>0</v>
      </c>
      <c r="AM806">
        <v>1</v>
      </c>
    </row>
    <row r="807" spans="1:39" x14ac:dyDescent="0.2">
      <c r="A807" t="s">
        <v>0</v>
      </c>
      <c r="B807" t="s">
        <v>1</v>
      </c>
      <c r="C807" t="s">
        <v>2</v>
      </c>
      <c r="D807" t="s">
        <v>922</v>
      </c>
      <c r="E807">
        <v>2.1565068260567899</v>
      </c>
      <c r="F807">
        <v>369</v>
      </c>
      <c r="G807">
        <v>99</v>
      </c>
      <c r="H807">
        <v>0.26829268292682928</v>
      </c>
      <c r="I807">
        <v>112735</v>
      </c>
      <c r="J807">
        <v>305.51490514905151</v>
      </c>
      <c r="K807">
        <v>3.1734417344173438</v>
      </c>
      <c r="L807">
        <f t="shared" si="87"/>
        <v>3.2704317812222272</v>
      </c>
      <c r="M807">
        <v>6.6053957287566867</v>
      </c>
      <c r="N807">
        <f t="shared" si="84"/>
        <v>1</v>
      </c>
      <c r="O807" s="1">
        <f t="shared" si="85"/>
        <v>0.15718157181571815</v>
      </c>
      <c r="P807" s="1">
        <f t="shared" si="86"/>
        <v>0</v>
      </c>
      <c r="Q807" s="1">
        <f t="shared" si="88"/>
        <v>0</v>
      </c>
      <c r="R807">
        <v>10</v>
      </c>
      <c r="S807">
        <v>146</v>
      </c>
      <c r="T807">
        <v>6</v>
      </c>
      <c r="U807">
        <v>6.0024449877750614</v>
      </c>
      <c r="V807" t="s">
        <v>4</v>
      </c>
      <c r="W807">
        <v>13</v>
      </c>
      <c r="X807" t="s">
        <v>5</v>
      </c>
      <c r="Y807">
        <v>3409</v>
      </c>
      <c r="Z807" t="s">
        <v>47</v>
      </c>
      <c r="AA807" t="s">
        <v>1001</v>
      </c>
      <c r="AB807">
        <v>9</v>
      </c>
      <c r="AC807">
        <v>1</v>
      </c>
      <c r="AD807">
        <f t="shared" si="89"/>
        <v>0</v>
      </c>
      <c r="AE807">
        <f t="shared" si="90"/>
        <v>0</v>
      </c>
      <c r="AF807">
        <v>146</v>
      </c>
      <c r="AG807">
        <v>233425</v>
      </c>
      <c r="AH807">
        <v>7.5504601252300816</v>
      </c>
      <c r="AI807">
        <v>0</v>
      </c>
      <c r="AJ807">
        <v>1.2466344051063061E-2</v>
      </c>
      <c r="AK807">
        <v>0.98753368854522705</v>
      </c>
      <c r="AL807">
        <v>0</v>
      </c>
      <c r="AM807">
        <v>1</v>
      </c>
    </row>
    <row r="808" spans="1:39" x14ac:dyDescent="0.2">
      <c r="A808" t="s">
        <v>0</v>
      </c>
      <c r="B808" t="s">
        <v>1</v>
      </c>
      <c r="C808" t="s">
        <v>2</v>
      </c>
      <c r="D808" t="s">
        <v>922</v>
      </c>
      <c r="E808">
        <v>2.1565068929152389</v>
      </c>
      <c r="F808">
        <v>369</v>
      </c>
      <c r="G808">
        <v>99</v>
      </c>
      <c r="H808">
        <v>0.26829268292682928</v>
      </c>
      <c r="I808">
        <v>112735</v>
      </c>
      <c r="J808">
        <v>305.51490514905151</v>
      </c>
      <c r="K808">
        <v>3.1734417344173438</v>
      </c>
      <c r="L808">
        <f t="shared" si="87"/>
        <v>3.2704317812222272</v>
      </c>
      <c r="M808">
        <v>6.6053957287566867</v>
      </c>
      <c r="N808">
        <f t="shared" si="84"/>
        <v>1</v>
      </c>
      <c r="O808" s="1">
        <f t="shared" si="85"/>
        <v>0.15718157181571815</v>
      </c>
      <c r="P808" s="1">
        <f t="shared" si="86"/>
        <v>0</v>
      </c>
      <c r="Q808" s="1">
        <f t="shared" si="88"/>
        <v>0</v>
      </c>
      <c r="R808">
        <v>10</v>
      </c>
      <c r="S808">
        <v>146</v>
      </c>
      <c r="T808">
        <v>6</v>
      </c>
      <c r="U808">
        <v>6.0024449877750614</v>
      </c>
      <c r="V808" t="s">
        <v>4</v>
      </c>
      <c r="W808">
        <v>13</v>
      </c>
      <c r="X808" t="s">
        <v>5</v>
      </c>
      <c r="Y808">
        <v>3409</v>
      </c>
      <c r="Z808" t="s">
        <v>547</v>
      </c>
      <c r="AA808" t="s">
        <v>1002</v>
      </c>
      <c r="AB808">
        <v>4</v>
      </c>
      <c r="AC808">
        <v>0</v>
      </c>
      <c r="AD808">
        <f t="shared" si="89"/>
        <v>0</v>
      </c>
      <c r="AE808">
        <f t="shared" si="90"/>
        <v>0</v>
      </c>
      <c r="AF808">
        <v>292</v>
      </c>
      <c r="AG808">
        <v>58503</v>
      </c>
      <c r="AH808">
        <v>10.65090932737262</v>
      </c>
      <c r="AI808">
        <v>0</v>
      </c>
      <c r="AJ808">
        <v>2.9046028852462769E-2</v>
      </c>
      <c r="AK808">
        <v>0.97095394134521484</v>
      </c>
      <c r="AL808">
        <v>0</v>
      </c>
      <c r="AM808">
        <v>1</v>
      </c>
    </row>
    <row r="809" spans="1:39" x14ac:dyDescent="0.2">
      <c r="A809" t="s">
        <v>0</v>
      </c>
      <c r="B809" t="s">
        <v>1</v>
      </c>
      <c r="C809" t="s">
        <v>2</v>
      </c>
      <c r="D809" t="s">
        <v>922</v>
      </c>
      <c r="E809">
        <v>2.1565069607502538</v>
      </c>
      <c r="F809">
        <v>369</v>
      </c>
      <c r="G809">
        <v>99</v>
      </c>
      <c r="H809">
        <v>0.26829268292682928</v>
      </c>
      <c r="I809">
        <v>112735</v>
      </c>
      <c r="J809">
        <v>305.51490514905151</v>
      </c>
      <c r="K809">
        <v>3.1734417344173438</v>
      </c>
      <c r="L809">
        <f t="shared" si="87"/>
        <v>3.2704317812222272</v>
      </c>
      <c r="M809">
        <v>6.6053957287566867</v>
      </c>
      <c r="N809">
        <f t="shared" si="84"/>
        <v>1</v>
      </c>
      <c r="O809" s="1">
        <f t="shared" si="85"/>
        <v>0.15718157181571815</v>
      </c>
      <c r="P809" s="1">
        <f t="shared" si="86"/>
        <v>0</v>
      </c>
      <c r="Q809" s="1">
        <f t="shared" si="88"/>
        <v>0</v>
      </c>
      <c r="R809">
        <v>10</v>
      </c>
      <c r="S809">
        <v>146</v>
      </c>
      <c r="T809">
        <v>6</v>
      </c>
      <c r="U809">
        <v>6.0024449877750614</v>
      </c>
      <c r="V809" t="s">
        <v>4</v>
      </c>
      <c r="W809">
        <v>13</v>
      </c>
      <c r="X809" t="s">
        <v>5</v>
      </c>
      <c r="Y809">
        <v>3409</v>
      </c>
      <c r="Z809" t="s">
        <v>1003</v>
      </c>
      <c r="AA809" t="s">
        <v>1004</v>
      </c>
      <c r="AB809">
        <v>2</v>
      </c>
      <c r="AC809">
        <v>0</v>
      </c>
      <c r="AD809">
        <f t="shared" si="89"/>
        <v>0</v>
      </c>
      <c r="AE809">
        <f t="shared" si="90"/>
        <v>0</v>
      </c>
      <c r="AF809">
        <v>163</v>
      </c>
      <c r="AG809">
        <v>434</v>
      </c>
      <c r="AH809">
        <v>5.0142071184898871</v>
      </c>
      <c r="AI809">
        <v>0</v>
      </c>
      <c r="AJ809">
        <v>2.6606034487485889E-2</v>
      </c>
      <c r="AK809">
        <v>0.97339397668838501</v>
      </c>
      <c r="AL809">
        <v>0</v>
      </c>
      <c r="AM809">
        <v>1</v>
      </c>
    </row>
    <row r="810" spans="1:39" x14ac:dyDescent="0.2">
      <c r="A810" t="s">
        <v>0</v>
      </c>
      <c r="B810" t="s">
        <v>1</v>
      </c>
      <c r="C810" t="s">
        <v>2</v>
      </c>
      <c r="D810" t="s">
        <v>922</v>
      </c>
      <c r="E810">
        <v>2.156507009063485</v>
      </c>
      <c r="F810">
        <v>369</v>
      </c>
      <c r="G810">
        <v>99</v>
      </c>
      <c r="H810">
        <v>0.26829268292682928</v>
      </c>
      <c r="I810">
        <v>112735</v>
      </c>
      <c r="J810">
        <v>305.51490514905151</v>
      </c>
      <c r="K810">
        <v>3.1734417344173438</v>
      </c>
      <c r="L810">
        <f t="shared" si="87"/>
        <v>3.2704317812222272</v>
      </c>
      <c r="M810">
        <v>6.6053957287566867</v>
      </c>
      <c r="N810">
        <f t="shared" si="84"/>
        <v>1</v>
      </c>
      <c r="O810" s="1">
        <f t="shared" si="85"/>
        <v>0.15718157181571815</v>
      </c>
      <c r="P810" s="1">
        <f t="shared" si="86"/>
        <v>0</v>
      </c>
      <c r="Q810" s="1">
        <f t="shared" si="88"/>
        <v>0</v>
      </c>
      <c r="R810">
        <v>10</v>
      </c>
      <c r="S810">
        <v>146</v>
      </c>
      <c r="T810">
        <v>6</v>
      </c>
      <c r="U810">
        <v>6.0024449877750614</v>
      </c>
      <c r="V810" t="s">
        <v>4</v>
      </c>
      <c r="W810">
        <v>13</v>
      </c>
      <c r="X810" t="s">
        <v>5</v>
      </c>
      <c r="Y810">
        <v>3409</v>
      </c>
      <c r="Z810" t="s">
        <v>1005</v>
      </c>
      <c r="AA810" t="s">
        <v>1006</v>
      </c>
      <c r="AB810">
        <v>3</v>
      </c>
      <c r="AC810">
        <v>0</v>
      </c>
      <c r="AD810">
        <f t="shared" si="89"/>
        <v>0</v>
      </c>
      <c r="AE810">
        <f t="shared" si="90"/>
        <v>0</v>
      </c>
      <c r="AF810">
        <v>167</v>
      </c>
      <c r="AG810">
        <v>49</v>
      </c>
      <c r="AH810">
        <v>1.692652772436426</v>
      </c>
      <c r="AI810">
        <v>0</v>
      </c>
      <c r="AJ810">
        <v>1.0803680866956711E-2</v>
      </c>
      <c r="AK810">
        <v>0.9891963005065918</v>
      </c>
      <c r="AL810">
        <v>0</v>
      </c>
      <c r="AM810">
        <v>1</v>
      </c>
    </row>
    <row r="811" spans="1:39" x14ac:dyDescent="0.2">
      <c r="A811" t="s">
        <v>0</v>
      </c>
      <c r="B811" t="s">
        <v>1</v>
      </c>
      <c r="C811" t="s">
        <v>2</v>
      </c>
      <c r="D811" t="s">
        <v>922</v>
      </c>
      <c r="E811">
        <v>2.1565070758510561</v>
      </c>
      <c r="F811">
        <v>369</v>
      </c>
      <c r="G811">
        <v>99</v>
      </c>
      <c r="H811">
        <v>0.26829268292682928</v>
      </c>
      <c r="I811">
        <v>112735</v>
      </c>
      <c r="J811">
        <v>305.51490514905151</v>
      </c>
      <c r="K811">
        <v>3.1734417344173438</v>
      </c>
      <c r="L811">
        <f t="shared" si="87"/>
        <v>3.2704317812222272</v>
      </c>
      <c r="M811">
        <v>6.6053957287566867</v>
      </c>
      <c r="N811">
        <f t="shared" ref="N811:N874" si="91">AVERAGE($AM$746:$AM$1114)</f>
        <v>1</v>
      </c>
      <c r="O811" s="1">
        <f t="shared" ref="O811:O874" si="92">AVERAGE($AI$746:$AI$1114)</f>
        <v>0.15718157181571815</v>
      </c>
      <c r="P811" s="1">
        <f t="shared" ref="P811:P874" si="93">AVERAGE($AD$746:$AD$1114)</f>
        <v>0</v>
      </c>
      <c r="Q811" s="1">
        <f t="shared" si="88"/>
        <v>0</v>
      </c>
      <c r="R811">
        <v>10</v>
      </c>
      <c r="S811">
        <v>146</v>
      </c>
      <c r="T811">
        <v>6</v>
      </c>
      <c r="U811">
        <v>6.0024449877750614</v>
      </c>
      <c r="V811" t="s">
        <v>4</v>
      </c>
      <c r="W811">
        <v>13</v>
      </c>
      <c r="X811" t="s">
        <v>5</v>
      </c>
      <c r="Y811">
        <v>3409</v>
      </c>
      <c r="Z811" t="s">
        <v>1007</v>
      </c>
      <c r="AA811" t="s">
        <v>1008</v>
      </c>
      <c r="AB811">
        <v>1</v>
      </c>
      <c r="AC811">
        <v>0</v>
      </c>
      <c r="AD811">
        <f t="shared" si="89"/>
        <v>0</v>
      </c>
      <c r="AE811">
        <f t="shared" si="90"/>
        <v>0</v>
      </c>
      <c r="AF811">
        <v>439</v>
      </c>
      <c r="AG811">
        <v>49139</v>
      </c>
      <c r="AH811">
        <v>7.363327811455731</v>
      </c>
      <c r="AI811">
        <v>0</v>
      </c>
      <c r="AJ811">
        <v>9.2615708708763123E-3</v>
      </c>
      <c r="AK811">
        <v>0.99073845148086548</v>
      </c>
      <c r="AL811">
        <v>0</v>
      </c>
      <c r="AM811">
        <v>1</v>
      </c>
    </row>
    <row r="812" spans="1:39" x14ac:dyDescent="0.2">
      <c r="A812" t="s">
        <v>0</v>
      </c>
      <c r="B812" t="s">
        <v>1</v>
      </c>
      <c r="C812" t="s">
        <v>2</v>
      </c>
      <c r="D812" t="s">
        <v>922</v>
      </c>
      <c r="E812">
        <v>2.1565071531503048</v>
      </c>
      <c r="F812">
        <v>369</v>
      </c>
      <c r="G812">
        <v>99</v>
      </c>
      <c r="H812">
        <v>0.26829268292682928</v>
      </c>
      <c r="I812">
        <v>112735</v>
      </c>
      <c r="J812">
        <v>305.51490514905151</v>
      </c>
      <c r="K812">
        <v>3.1734417344173438</v>
      </c>
      <c r="L812">
        <f t="shared" si="87"/>
        <v>3.2704317812222272</v>
      </c>
      <c r="M812">
        <v>6.6053957287566867</v>
      </c>
      <c r="N812">
        <f t="shared" si="91"/>
        <v>1</v>
      </c>
      <c r="O812" s="1">
        <f t="shared" si="92"/>
        <v>0.15718157181571815</v>
      </c>
      <c r="P812" s="1">
        <f t="shared" si="93"/>
        <v>0</v>
      </c>
      <c r="Q812" s="1">
        <f t="shared" si="88"/>
        <v>0</v>
      </c>
      <c r="R812">
        <v>10</v>
      </c>
      <c r="S812">
        <v>146</v>
      </c>
      <c r="T812">
        <v>6</v>
      </c>
      <c r="U812">
        <v>6.0024449877750614</v>
      </c>
      <c r="V812" t="s">
        <v>4</v>
      </c>
      <c r="W812">
        <v>13</v>
      </c>
      <c r="X812" t="s">
        <v>5</v>
      </c>
      <c r="Y812">
        <v>3409</v>
      </c>
      <c r="Z812" t="s">
        <v>681</v>
      </c>
      <c r="AA812" t="s">
        <v>1009</v>
      </c>
      <c r="AB812">
        <v>3</v>
      </c>
      <c r="AC812">
        <v>0</v>
      </c>
      <c r="AD812">
        <f t="shared" si="89"/>
        <v>0</v>
      </c>
      <c r="AE812">
        <f t="shared" si="90"/>
        <v>0</v>
      </c>
      <c r="AF812">
        <v>88</v>
      </c>
      <c r="AG812">
        <v>16911</v>
      </c>
      <c r="AH812">
        <v>1.4549310466704379</v>
      </c>
      <c r="AI812">
        <v>0</v>
      </c>
      <c r="AJ812">
        <v>1.330381073057652E-2</v>
      </c>
      <c r="AK812">
        <v>0.98669618368148804</v>
      </c>
      <c r="AL812">
        <v>0</v>
      </c>
      <c r="AM812">
        <v>1</v>
      </c>
    </row>
    <row r="813" spans="1:39" x14ac:dyDescent="0.2">
      <c r="A813" t="s">
        <v>0</v>
      </c>
      <c r="B813" t="s">
        <v>1</v>
      </c>
      <c r="C813" t="s">
        <v>2</v>
      </c>
      <c r="D813" t="s">
        <v>922</v>
      </c>
      <c r="E813">
        <v>2.1565072031140269</v>
      </c>
      <c r="F813">
        <v>369</v>
      </c>
      <c r="G813">
        <v>99</v>
      </c>
      <c r="H813">
        <v>0.26829268292682928</v>
      </c>
      <c r="I813">
        <v>112735</v>
      </c>
      <c r="J813">
        <v>305.51490514905151</v>
      </c>
      <c r="K813">
        <v>3.1734417344173438</v>
      </c>
      <c r="L813">
        <f t="shared" si="87"/>
        <v>3.2704317812222272</v>
      </c>
      <c r="M813">
        <v>6.6053957287566867</v>
      </c>
      <c r="N813">
        <f t="shared" si="91"/>
        <v>1</v>
      </c>
      <c r="O813" s="1">
        <f t="shared" si="92"/>
        <v>0.15718157181571815</v>
      </c>
      <c r="P813" s="1">
        <f t="shared" si="93"/>
        <v>0</v>
      </c>
      <c r="Q813" s="1">
        <f t="shared" si="88"/>
        <v>0</v>
      </c>
      <c r="R813">
        <v>10</v>
      </c>
      <c r="S813">
        <v>146</v>
      </c>
      <c r="T813">
        <v>6</v>
      </c>
      <c r="U813">
        <v>6.0024449877750614</v>
      </c>
      <c r="V813" t="s">
        <v>4</v>
      </c>
      <c r="W813">
        <v>13</v>
      </c>
      <c r="X813" t="s">
        <v>5</v>
      </c>
      <c r="Y813">
        <v>3409</v>
      </c>
      <c r="Z813" t="s">
        <v>55</v>
      </c>
      <c r="AA813" t="s">
        <v>1010</v>
      </c>
      <c r="AB813">
        <v>3</v>
      </c>
      <c r="AC813">
        <v>0</v>
      </c>
      <c r="AD813">
        <f t="shared" si="89"/>
        <v>0</v>
      </c>
      <c r="AE813">
        <f t="shared" si="90"/>
        <v>0</v>
      </c>
      <c r="AF813">
        <v>177</v>
      </c>
      <c r="AG813">
        <v>89468</v>
      </c>
      <c r="AH813">
        <v>8.0033221605001881</v>
      </c>
      <c r="AI813">
        <v>0</v>
      </c>
      <c r="AJ813">
        <v>1.306785643100739E-2</v>
      </c>
      <c r="AK813">
        <v>0.98693209886550903</v>
      </c>
      <c r="AL813">
        <v>0</v>
      </c>
      <c r="AM813">
        <v>1</v>
      </c>
    </row>
    <row r="814" spans="1:39" x14ac:dyDescent="0.2">
      <c r="A814" t="s">
        <v>0</v>
      </c>
      <c r="B814" t="s">
        <v>1</v>
      </c>
      <c r="C814" t="s">
        <v>2</v>
      </c>
      <c r="D814" t="s">
        <v>922</v>
      </c>
      <c r="E814">
        <v>2.1565072696464029</v>
      </c>
      <c r="F814">
        <v>369</v>
      </c>
      <c r="G814">
        <v>99</v>
      </c>
      <c r="H814">
        <v>0.26829268292682928</v>
      </c>
      <c r="I814">
        <v>112735</v>
      </c>
      <c r="J814">
        <v>305.51490514905151</v>
      </c>
      <c r="K814">
        <v>3.1734417344173438</v>
      </c>
      <c r="L814">
        <f t="shared" si="87"/>
        <v>3.2704317812222272</v>
      </c>
      <c r="M814">
        <v>6.6053957287566867</v>
      </c>
      <c r="N814">
        <f t="shared" si="91"/>
        <v>1</v>
      </c>
      <c r="O814" s="1">
        <f t="shared" si="92"/>
        <v>0.15718157181571815</v>
      </c>
      <c r="P814" s="1">
        <f t="shared" si="93"/>
        <v>0</v>
      </c>
      <c r="Q814" s="1">
        <f t="shared" si="88"/>
        <v>0</v>
      </c>
      <c r="R814">
        <v>10</v>
      </c>
      <c r="S814">
        <v>146</v>
      </c>
      <c r="T814">
        <v>6</v>
      </c>
      <c r="U814">
        <v>6.0024449877750614</v>
      </c>
      <c r="V814" t="s">
        <v>4</v>
      </c>
      <c r="W814">
        <v>13</v>
      </c>
      <c r="X814" t="s">
        <v>5</v>
      </c>
      <c r="Y814">
        <v>3409</v>
      </c>
      <c r="Z814" t="s">
        <v>47</v>
      </c>
      <c r="AA814" t="s">
        <v>1011</v>
      </c>
      <c r="AB814">
        <v>1</v>
      </c>
      <c r="AC814">
        <v>0</v>
      </c>
      <c r="AD814">
        <f t="shared" si="89"/>
        <v>0</v>
      </c>
      <c r="AE814">
        <f t="shared" si="90"/>
        <v>0</v>
      </c>
      <c r="AF814">
        <v>49</v>
      </c>
      <c r="AG814">
        <v>233425</v>
      </c>
      <c r="AH814">
        <v>7.55046057886016</v>
      </c>
      <c r="AI814">
        <v>0</v>
      </c>
      <c r="AJ814">
        <v>7.7323806472122669E-3</v>
      </c>
      <c r="AK814">
        <v>0.9922676682472229</v>
      </c>
      <c r="AL814">
        <v>0</v>
      </c>
      <c r="AM814">
        <v>1</v>
      </c>
    </row>
    <row r="815" spans="1:39" x14ac:dyDescent="0.2">
      <c r="A815" t="s">
        <v>0</v>
      </c>
      <c r="B815" t="s">
        <v>1</v>
      </c>
      <c r="C815" t="s">
        <v>2</v>
      </c>
      <c r="D815" t="s">
        <v>922</v>
      </c>
      <c r="E815">
        <v>2.156507335973453</v>
      </c>
      <c r="F815">
        <v>369</v>
      </c>
      <c r="G815">
        <v>99</v>
      </c>
      <c r="H815">
        <v>0.26829268292682928</v>
      </c>
      <c r="I815">
        <v>112735</v>
      </c>
      <c r="J815">
        <v>305.51490514905151</v>
      </c>
      <c r="K815">
        <v>3.1734417344173438</v>
      </c>
      <c r="L815">
        <f t="shared" si="87"/>
        <v>3.2704317812222272</v>
      </c>
      <c r="M815">
        <v>6.6053957287566867</v>
      </c>
      <c r="N815">
        <f t="shared" si="91"/>
        <v>1</v>
      </c>
      <c r="O815" s="1">
        <f t="shared" si="92"/>
        <v>0.15718157181571815</v>
      </c>
      <c r="P815" s="1">
        <f t="shared" si="93"/>
        <v>0</v>
      </c>
      <c r="Q815" s="1">
        <f t="shared" si="88"/>
        <v>0</v>
      </c>
      <c r="R815">
        <v>10</v>
      </c>
      <c r="S815">
        <v>146</v>
      </c>
      <c r="T815">
        <v>6</v>
      </c>
      <c r="U815">
        <v>6.0024449877750614</v>
      </c>
      <c r="V815" t="s">
        <v>4</v>
      </c>
      <c r="W815">
        <v>13</v>
      </c>
      <c r="X815" t="s">
        <v>5</v>
      </c>
      <c r="Y815">
        <v>3409</v>
      </c>
      <c r="Z815" t="s">
        <v>681</v>
      </c>
      <c r="AA815" t="s">
        <v>1012</v>
      </c>
      <c r="AB815">
        <v>3</v>
      </c>
      <c r="AC815">
        <v>0</v>
      </c>
      <c r="AD815">
        <f t="shared" si="89"/>
        <v>0</v>
      </c>
      <c r="AE815">
        <f t="shared" si="90"/>
        <v>0</v>
      </c>
      <c r="AF815">
        <v>336</v>
      </c>
      <c r="AG815">
        <v>16911</v>
      </c>
      <c r="AH815">
        <v>1.4549312342344309</v>
      </c>
      <c r="AI815">
        <v>0</v>
      </c>
      <c r="AJ815">
        <v>1.5695992857217789E-2</v>
      </c>
      <c r="AK815">
        <v>0.98430401086807251</v>
      </c>
      <c r="AL815">
        <v>0</v>
      </c>
      <c r="AM815">
        <v>1</v>
      </c>
    </row>
    <row r="816" spans="1:39" x14ac:dyDescent="0.2">
      <c r="A816" t="s">
        <v>0</v>
      </c>
      <c r="B816" t="s">
        <v>1</v>
      </c>
      <c r="C816" t="s">
        <v>2</v>
      </c>
      <c r="D816" t="s">
        <v>922</v>
      </c>
      <c r="E816">
        <v>2.156507402467303</v>
      </c>
      <c r="F816">
        <v>369</v>
      </c>
      <c r="G816">
        <v>99</v>
      </c>
      <c r="H816">
        <v>0.26829268292682928</v>
      </c>
      <c r="I816">
        <v>112735</v>
      </c>
      <c r="J816">
        <v>305.51490514905151</v>
      </c>
      <c r="K816">
        <v>3.1734417344173438</v>
      </c>
      <c r="L816">
        <f t="shared" si="87"/>
        <v>3.2704317812222272</v>
      </c>
      <c r="M816">
        <v>6.6053957287566867</v>
      </c>
      <c r="N816">
        <f t="shared" si="91"/>
        <v>1</v>
      </c>
      <c r="O816" s="1">
        <f t="shared" si="92"/>
        <v>0.15718157181571815</v>
      </c>
      <c r="P816" s="1">
        <f t="shared" si="93"/>
        <v>0</v>
      </c>
      <c r="Q816" s="1">
        <f t="shared" si="88"/>
        <v>0</v>
      </c>
      <c r="R816">
        <v>10</v>
      </c>
      <c r="S816">
        <v>146</v>
      </c>
      <c r="T816">
        <v>6</v>
      </c>
      <c r="U816">
        <v>6.0024449877750614</v>
      </c>
      <c r="V816" t="s">
        <v>4</v>
      </c>
      <c r="W816">
        <v>13</v>
      </c>
      <c r="X816" t="s">
        <v>5</v>
      </c>
      <c r="Y816">
        <v>3409</v>
      </c>
      <c r="Z816" t="s">
        <v>138</v>
      </c>
      <c r="AA816" t="s">
        <v>1013</v>
      </c>
      <c r="AB816">
        <v>3</v>
      </c>
      <c r="AC816">
        <v>0</v>
      </c>
      <c r="AD816">
        <f t="shared" si="89"/>
        <v>0</v>
      </c>
      <c r="AE816">
        <f t="shared" si="90"/>
        <v>0</v>
      </c>
      <c r="AF816">
        <v>117</v>
      </c>
      <c r="AG816">
        <v>0</v>
      </c>
      <c r="AH816" t="s">
        <v>140</v>
      </c>
      <c r="AI816">
        <v>0</v>
      </c>
      <c r="AJ816">
        <v>1.6794448718428608E-2</v>
      </c>
      <c r="AK816">
        <v>0.98320561647415161</v>
      </c>
      <c r="AL816">
        <v>0</v>
      </c>
      <c r="AM816">
        <v>1</v>
      </c>
    </row>
    <row r="817" spans="1:39" x14ac:dyDescent="0.2">
      <c r="A817" t="s">
        <v>0</v>
      </c>
      <c r="B817" t="s">
        <v>1</v>
      </c>
      <c r="C817" t="s">
        <v>2</v>
      </c>
      <c r="D817" t="s">
        <v>922</v>
      </c>
      <c r="E817">
        <v>2.1565074689531998</v>
      </c>
      <c r="F817">
        <v>369</v>
      </c>
      <c r="G817">
        <v>99</v>
      </c>
      <c r="H817">
        <v>0.26829268292682928</v>
      </c>
      <c r="I817">
        <v>112735</v>
      </c>
      <c r="J817">
        <v>305.51490514905151</v>
      </c>
      <c r="K817">
        <v>3.1734417344173438</v>
      </c>
      <c r="L817">
        <f t="shared" si="87"/>
        <v>3.2704317812222272</v>
      </c>
      <c r="M817">
        <v>6.6053957287566867</v>
      </c>
      <c r="N817">
        <f t="shared" si="91"/>
        <v>1</v>
      </c>
      <c r="O817" s="1">
        <f t="shared" si="92"/>
        <v>0.15718157181571815</v>
      </c>
      <c r="P817" s="1">
        <f t="shared" si="93"/>
        <v>0</v>
      </c>
      <c r="Q817" s="1">
        <f t="shared" si="88"/>
        <v>0</v>
      </c>
      <c r="R817">
        <v>10</v>
      </c>
      <c r="S817">
        <v>146</v>
      </c>
      <c r="T817">
        <v>6</v>
      </c>
      <c r="U817">
        <v>6.0024449877750614</v>
      </c>
      <c r="V817" t="s">
        <v>4</v>
      </c>
      <c r="W817">
        <v>13</v>
      </c>
      <c r="X817" t="s">
        <v>5</v>
      </c>
      <c r="Y817">
        <v>3409</v>
      </c>
      <c r="Z817" t="s">
        <v>1014</v>
      </c>
      <c r="AA817" t="s">
        <v>1015</v>
      </c>
      <c r="AB817">
        <v>3</v>
      </c>
      <c r="AC817">
        <v>0</v>
      </c>
      <c r="AD817">
        <f t="shared" si="89"/>
        <v>0</v>
      </c>
      <c r="AE817">
        <f t="shared" si="90"/>
        <v>0</v>
      </c>
      <c r="AF817">
        <v>177</v>
      </c>
      <c r="AG817">
        <v>3937</v>
      </c>
      <c r="AH817">
        <v>8.7168519002453433</v>
      </c>
      <c r="AI817">
        <v>0</v>
      </c>
      <c r="AJ817">
        <v>1.103117689490318E-2</v>
      </c>
      <c r="AK817">
        <v>0.98896884918212891</v>
      </c>
      <c r="AL817">
        <v>0</v>
      </c>
      <c r="AM817">
        <v>1</v>
      </c>
    </row>
    <row r="818" spans="1:39" x14ac:dyDescent="0.2">
      <c r="A818" t="s">
        <v>0</v>
      </c>
      <c r="B818" t="s">
        <v>1</v>
      </c>
      <c r="C818" t="s">
        <v>2</v>
      </c>
      <c r="D818" t="s">
        <v>922</v>
      </c>
      <c r="E818">
        <v>2.1565075527001518</v>
      </c>
      <c r="F818">
        <v>369</v>
      </c>
      <c r="G818">
        <v>99</v>
      </c>
      <c r="H818">
        <v>0.26829268292682928</v>
      </c>
      <c r="I818">
        <v>112735</v>
      </c>
      <c r="J818">
        <v>305.51490514905151</v>
      </c>
      <c r="K818">
        <v>3.1734417344173438</v>
      </c>
      <c r="L818">
        <f t="shared" si="87"/>
        <v>3.2704317812222272</v>
      </c>
      <c r="M818">
        <v>6.6053957287566867</v>
      </c>
      <c r="N818">
        <f t="shared" si="91"/>
        <v>1</v>
      </c>
      <c r="O818" s="1">
        <f t="shared" si="92"/>
        <v>0.15718157181571815</v>
      </c>
      <c r="P818" s="1">
        <f t="shared" si="93"/>
        <v>0</v>
      </c>
      <c r="Q818" s="1">
        <f t="shared" si="88"/>
        <v>0</v>
      </c>
      <c r="R818">
        <v>10</v>
      </c>
      <c r="S818">
        <v>146</v>
      </c>
      <c r="T818">
        <v>6</v>
      </c>
      <c r="U818">
        <v>6.0024449877750614</v>
      </c>
      <c r="V818" t="s">
        <v>4</v>
      </c>
      <c r="W818">
        <v>13</v>
      </c>
      <c r="X818" t="s">
        <v>5</v>
      </c>
      <c r="Y818">
        <v>3409</v>
      </c>
      <c r="Z818" t="s">
        <v>55</v>
      </c>
      <c r="AA818" t="s">
        <v>1016</v>
      </c>
      <c r="AB818">
        <v>3</v>
      </c>
      <c r="AC818">
        <v>0</v>
      </c>
      <c r="AD818">
        <f t="shared" si="89"/>
        <v>0</v>
      </c>
      <c r="AE818">
        <f t="shared" si="90"/>
        <v>0</v>
      </c>
      <c r="AF818">
        <v>561</v>
      </c>
      <c r="AG818">
        <v>89468</v>
      </c>
      <c r="AH818">
        <v>8.0033225085986786</v>
      </c>
      <c r="AI818">
        <v>0</v>
      </c>
      <c r="AJ818">
        <v>9.0534547343850136E-3</v>
      </c>
      <c r="AK818">
        <v>0.99094653129577637</v>
      </c>
      <c r="AL818">
        <v>0</v>
      </c>
      <c r="AM818">
        <v>1</v>
      </c>
    </row>
    <row r="819" spans="1:39" x14ac:dyDescent="0.2">
      <c r="A819" t="s">
        <v>0</v>
      </c>
      <c r="B819" t="s">
        <v>1</v>
      </c>
      <c r="C819" t="s">
        <v>2</v>
      </c>
      <c r="D819" t="s">
        <v>922</v>
      </c>
      <c r="E819">
        <v>2.1565076093046049</v>
      </c>
      <c r="F819">
        <v>369</v>
      </c>
      <c r="G819">
        <v>99</v>
      </c>
      <c r="H819">
        <v>0.26829268292682928</v>
      </c>
      <c r="I819">
        <v>112735</v>
      </c>
      <c r="J819">
        <v>305.51490514905151</v>
      </c>
      <c r="K819">
        <v>3.1734417344173438</v>
      </c>
      <c r="L819">
        <f t="shared" si="87"/>
        <v>3.2704317812222272</v>
      </c>
      <c r="M819">
        <v>6.6053957287566867</v>
      </c>
      <c r="N819">
        <f t="shared" si="91"/>
        <v>1</v>
      </c>
      <c r="O819" s="1">
        <f t="shared" si="92"/>
        <v>0.15718157181571815</v>
      </c>
      <c r="P819" s="1">
        <f t="shared" si="93"/>
        <v>0</v>
      </c>
      <c r="Q819" s="1">
        <f t="shared" si="88"/>
        <v>0</v>
      </c>
      <c r="R819">
        <v>10</v>
      </c>
      <c r="S819">
        <v>146</v>
      </c>
      <c r="T819">
        <v>6</v>
      </c>
      <c r="U819">
        <v>6.0024449877750614</v>
      </c>
      <c r="V819" t="s">
        <v>4</v>
      </c>
      <c r="W819">
        <v>13</v>
      </c>
      <c r="X819" t="s">
        <v>5</v>
      </c>
      <c r="Y819">
        <v>3409</v>
      </c>
      <c r="Z819" t="s">
        <v>152</v>
      </c>
      <c r="AA819" t="s">
        <v>1017</v>
      </c>
      <c r="AB819">
        <v>5</v>
      </c>
      <c r="AC819">
        <v>0</v>
      </c>
      <c r="AD819">
        <f t="shared" si="89"/>
        <v>0</v>
      </c>
      <c r="AE819">
        <f t="shared" si="90"/>
        <v>0</v>
      </c>
      <c r="AF819">
        <v>170</v>
      </c>
      <c r="AG819">
        <v>0</v>
      </c>
      <c r="AH819" t="s">
        <v>140</v>
      </c>
      <c r="AI819">
        <v>0</v>
      </c>
      <c r="AJ819">
        <v>1.7449898645281792E-2</v>
      </c>
      <c r="AK819">
        <v>0.98255008459091187</v>
      </c>
      <c r="AL819">
        <v>0</v>
      </c>
      <c r="AM819">
        <v>1</v>
      </c>
    </row>
    <row r="820" spans="1:39" x14ac:dyDescent="0.2">
      <c r="A820" t="s">
        <v>0</v>
      </c>
      <c r="B820" t="s">
        <v>1</v>
      </c>
      <c r="C820" t="s">
        <v>2</v>
      </c>
      <c r="D820" t="s">
        <v>922</v>
      </c>
      <c r="E820">
        <v>2.156507669550296</v>
      </c>
      <c r="F820">
        <v>369</v>
      </c>
      <c r="G820">
        <v>99</v>
      </c>
      <c r="H820">
        <v>0.26829268292682928</v>
      </c>
      <c r="I820">
        <v>112735</v>
      </c>
      <c r="J820">
        <v>305.51490514905151</v>
      </c>
      <c r="K820">
        <v>3.1734417344173438</v>
      </c>
      <c r="L820">
        <f t="shared" si="87"/>
        <v>3.2704317812222272</v>
      </c>
      <c r="M820">
        <v>6.6053957287566867</v>
      </c>
      <c r="N820">
        <f t="shared" si="91"/>
        <v>1</v>
      </c>
      <c r="O820" s="1">
        <f t="shared" si="92"/>
        <v>0.15718157181571815</v>
      </c>
      <c r="P820" s="1">
        <f t="shared" si="93"/>
        <v>0</v>
      </c>
      <c r="Q820" s="1">
        <f t="shared" si="88"/>
        <v>0</v>
      </c>
      <c r="R820">
        <v>10</v>
      </c>
      <c r="S820">
        <v>146</v>
      </c>
      <c r="T820">
        <v>6</v>
      </c>
      <c r="U820">
        <v>6.0024449877750614</v>
      </c>
      <c r="V820" t="s">
        <v>4</v>
      </c>
      <c r="W820">
        <v>13</v>
      </c>
      <c r="X820" t="s">
        <v>5</v>
      </c>
      <c r="Y820">
        <v>3409</v>
      </c>
      <c r="Z820" t="s">
        <v>419</v>
      </c>
      <c r="AA820" t="s">
        <v>1018</v>
      </c>
      <c r="AB820">
        <v>5</v>
      </c>
      <c r="AC820">
        <v>0</v>
      </c>
      <c r="AD820">
        <f t="shared" si="89"/>
        <v>0</v>
      </c>
      <c r="AE820">
        <f t="shared" si="90"/>
        <v>0</v>
      </c>
      <c r="AF820">
        <v>242</v>
      </c>
      <c r="AG820">
        <v>15220</v>
      </c>
      <c r="AH820">
        <v>9.449479016485606</v>
      </c>
      <c r="AI820">
        <v>1</v>
      </c>
      <c r="AJ820">
        <v>1.651728339493275E-2</v>
      </c>
      <c r="AK820">
        <v>0.9834827184677124</v>
      </c>
      <c r="AL820">
        <v>0</v>
      </c>
      <c r="AM820">
        <v>1</v>
      </c>
    </row>
    <row r="821" spans="1:39" x14ac:dyDescent="0.2">
      <c r="A821" t="s">
        <v>0</v>
      </c>
      <c r="B821" t="s">
        <v>1</v>
      </c>
      <c r="C821" t="s">
        <v>2</v>
      </c>
      <c r="D821" t="s">
        <v>922</v>
      </c>
      <c r="E821">
        <v>2.156507734917116</v>
      </c>
      <c r="F821">
        <v>369</v>
      </c>
      <c r="G821">
        <v>99</v>
      </c>
      <c r="H821">
        <v>0.26829268292682928</v>
      </c>
      <c r="I821">
        <v>112735</v>
      </c>
      <c r="J821">
        <v>305.51490514905151</v>
      </c>
      <c r="K821">
        <v>3.1734417344173438</v>
      </c>
      <c r="L821">
        <f t="shared" si="87"/>
        <v>3.2704317812222272</v>
      </c>
      <c r="M821">
        <v>6.6053957287566867</v>
      </c>
      <c r="N821">
        <f t="shared" si="91"/>
        <v>1</v>
      </c>
      <c r="O821" s="1">
        <f t="shared" si="92"/>
        <v>0.15718157181571815</v>
      </c>
      <c r="P821" s="1">
        <f t="shared" si="93"/>
        <v>0</v>
      </c>
      <c r="Q821" s="1">
        <f t="shared" si="88"/>
        <v>0</v>
      </c>
      <c r="R821">
        <v>10</v>
      </c>
      <c r="S821">
        <v>146</v>
      </c>
      <c r="T821">
        <v>6</v>
      </c>
      <c r="U821">
        <v>6.0024449877750614</v>
      </c>
      <c r="V821" t="s">
        <v>4</v>
      </c>
      <c r="W821">
        <v>13</v>
      </c>
      <c r="X821" t="s">
        <v>5</v>
      </c>
      <c r="Y821">
        <v>3409</v>
      </c>
      <c r="Z821" t="s">
        <v>55</v>
      </c>
      <c r="AA821" t="s">
        <v>1019</v>
      </c>
      <c r="AB821">
        <v>6</v>
      </c>
      <c r="AC821">
        <v>0</v>
      </c>
      <c r="AD821">
        <f t="shared" si="89"/>
        <v>0</v>
      </c>
      <c r="AE821">
        <f t="shared" si="90"/>
        <v>0</v>
      </c>
      <c r="AF821">
        <v>1308</v>
      </c>
      <c r="AG821">
        <v>89468</v>
      </c>
      <c r="AH821">
        <v>8.0033226879969561</v>
      </c>
      <c r="AI821">
        <v>0</v>
      </c>
      <c r="AJ821">
        <v>9.4849253073334694E-3</v>
      </c>
      <c r="AK821">
        <v>0.99051511287689209</v>
      </c>
      <c r="AL821">
        <v>0</v>
      </c>
      <c r="AM821">
        <v>1</v>
      </c>
    </row>
    <row r="822" spans="1:39" x14ac:dyDescent="0.2">
      <c r="A822" t="s">
        <v>0</v>
      </c>
      <c r="B822" t="s">
        <v>1</v>
      </c>
      <c r="C822" t="s">
        <v>2</v>
      </c>
      <c r="D822" t="s">
        <v>922</v>
      </c>
      <c r="E822">
        <v>2.156507785768746</v>
      </c>
      <c r="F822">
        <v>369</v>
      </c>
      <c r="G822">
        <v>99</v>
      </c>
      <c r="H822">
        <v>0.26829268292682928</v>
      </c>
      <c r="I822">
        <v>112735</v>
      </c>
      <c r="J822">
        <v>305.51490514905151</v>
      </c>
      <c r="K822">
        <v>3.1734417344173438</v>
      </c>
      <c r="L822">
        <f t="shared" si="87"/>
        <v>3.2704317812222272</v>
      </c>
      <c r="M822">
        <v>6.6053957287566867</v>
      </c>
      <c r="N822">
        <f t="shared" si="91"/>
        <v>1</v>
      </c>
      <c r="O822" s="1">
        <f t="shared" si="92"/>
        <v>0.15718157181571815</v>
      </c>
      <c r="P822" s="1">
        <f t="shared" si="93"/>
        <v>0</v>
      </c>
      <c r="Q822" s="1">
        <f t="shared" si="88"/>
        <v>0</v>
      </c>
      <c r="R822">
        <v>10</v>
      </c>
      <c r="S822">
        <v>146</v>
      </c>
      <c r="T822">
        <v>6</v>
      </c>
      <c r="U822">
        <v>6.0024449877750614</v>
      </c>
      <c r="V822" t="s">
        <v>4</v>
      </c>
      <c r="W822">
        <v>13</v>
      </c>
      <c r="X822" t="s">
        <v>5</v>
      </c>
      <c r="Y822">
        <v>3409</v>
      </c>
      <c r="Z822" t="s">
        <v>152</v>
      </c>
      <c r="AA822" t="s">
        <v>357</v>
      </c>
      <c r="AB822">
        <v>7</v>
      </c>
      <c r="AC822">
        <v>0</v>
      </c>
      <c r="AD822">
        <f t="shared" si="89"/>
        <v>0</v>
      </c>
      <c r="AE822">
        <f t="shared" si="90"/>
        <v>0</v>
      </c>
      <c r="AF822">
        <v>9</v>
      </c>
      <c r="AG822">
        <v>0</v>
      </c>
      <c r="AH822" t="s">
        <v>140</v>
      </c>
      <c r="AI822">
        <v>0</v>
      </c>
      <c r="AJ822">
        <v>7.304399274289608E-3</v>
      </c>
      <c r="AK822">
        <v>0.99269556999206543</v>
      </c>
      <c r="AL822">
        <v>0</v>
      </c>
      <c r="AM822">
        <v>1</v>
      </c>
    </row>
    <row r="823" spans="1:39" x14ac:dyDescent="0.2">
      <c r="A823" t="s">
        <v>0</v>
      </c>
      <c r="B823" t="s">
        <v>1</v>
      </c>
      <c r="C823" t="s">
        <v>2</v>
      </c>
      <c r="D823" t="s">
        <v>922</v>
      </c>
      <c r="E823">
        <v>2.1565078409301761</v>
      </c>
      <c r="F823">
        <v>369</v>
      </c>
      <c r="G823">
        <v>99</v>
      </c>
      <c r="H823">
        <v>0.26829268292682928</v>
      </c>
      <c r="I823">
        <v>112735</v>
      </c>
      <c r="J823">
        <v>305.51490514905151</v>
      </c>
      <c r="K823">
        <v>3.1734417344173438</v>
      </c>
      <c r="L823">
        <f t="shared" si="87"/>
        <v>3.2704317812222272</v>
      </c>
      <c r="M823">
        <v>6.6053957287566867</v>
      </c>
      <c r="N823">
        <f t="shared" si="91"/>
        <v>1</v>
      </c>
      <c r="O823" s="1">
        <f t="shared" si="92"/>
        <v>0.15718157181571815</v>
      </c>
      <c r="P823" s="1">
        <f t="shared" si="93"/>
        <v>0</v>
      </c>
      <c r="Q823" s="1">
        <f t="shared" si="88"/>
        <v>0</v>
      </c>
      <c r="R823">
        <v>10</v>
      </c>
      <c r="S823">
        <v>146</v>
      </c>
      <c r="T823">
        <v>6</v>
      </c>
      <c r="U823">
        <v>6.0024449877750614</v>
      </c>
      <c r="V823" t="s">
        <v>4</v>
      </c>
      <c r="W823">
        <v>13</v>
      </c>
      <c r="X823" t="s">
        <v>5</v>
      </c>
      <c r="Y823">
        <v>3409</v>
      </c>
      <c r="Z823" t="s">
        <v>317</v>
      </c>
      <c r="AA823" t="s">
        <v>1020</v>
      </c>
      <c r="AB823">
        <v>13</v>
      </c>
      <c r="AC823">
        <v>1</v>
      </c>
      <c r="AD823">
        <f t="shared" si="89"/>
        <v>0</v>
      </c>
      <c r="AE823">
        <f t="shared" si="90"/>
        <v>0</v>
      </c>
      <c r="AF823">
        <v>1418</v>
      </c>
      <c r="AG823">
        <v>310984</v>
      </c>
      <c r="AH823">
        <v>10.899111808852229</v>
      </c>
      <c r="AI823">
        <v>0</v>
      </c>
      <c r="AJ823">
        <v>9.1478787362575531E-3</v>
      </c>
      <c r="AK823">
        <v>0.99085217714309692</v>
      </c>
      <c r="AL823">
        <v>0</v>
      </c>
      <c r="AM823">
        <v>1</v>
      </c>
    </row>
    <row r="824" spans="1:39" x14ac:dyDescent="0.2">
      <c r="A824" t="s">
        <v>0</v>
      </c>
      <c r="B824" t="s">
        <v>1</v>
      </c>
      <c r="C824" t="s">
        <v>2</v>
      </c>
      <c r="D824" t="s">
        <v>922</v>
      </c>
      <c r="E824">
        <v>2.1565079066292818</v>
      </c>
      <c r="F824">
        <v>369</v>
      </c>
      <c r="G824">
        <v>99</v>
      </c>
      <c r="H824">
        <v>0.26829268292682928</v>
      </c>
      <c r="I824">
        <v>112735</v>
      </c>
      <c r="J824">
        <v>305.51490514905151</v>
      </c>
      <c r="K824">
        <v>3.1734417344173438</v>
      </c>
      <c r="L824">
        <f t="shared" si="87"/>
        <v>3.2704317812222272</v>
      </c>
      <c r="M824">
        <v>6.6053957287566867</v>
      </c>
      <c r="N824">
        <f t="shared" si="91"/>
        <v>1</v>
      </c>
      <c r="O824" s="1">
        <f t="shared" si="92"/>
        <v>0.15718157181571815</v>
      </c>
      <c r="P824" s="1">
        <f t="shared" si="93"/>
        <v>0</v>
      </c>
      <c r="Q824" s="1">
        <f t="shared" si="88"/>
        <v>0</v>
      </c>
      <c r="R824">
        <v>10</v>
      </c>
      <c r="S824">
        <v>146</v>
      </c>
      <c r="T824">
        <v>6</v>
      </c>
      <c r="U824">
        <v>6.0024449877750614</v>
      </c>
      <c r="V824" t="s">
        <v>4</v>
      </c>
      <c r="W824">
        <v>13</v>
      </c>
      <c r="X824" t="s">
        <v>5</v>
      </c>
      <c r="Y824">
        <v>3409</v>
      </c>
      <c r="Z824" t="s">
        <v>152</v>
      </c>
      <c r="AA824" t="s">
        <v>357</v>
      </c>
      <c r="AB824">
        <v>2</v>
      </c>
      <c r="AC824">
        <v>0</v>
      </c>
      <c r="AD824">
        <f t="shared" si="89"/>
        <v>0</v>
      </c>
      <c r="AE824">
        <f t="shared" si="90"/>
        <v>0</v>
      </c>
      <c r="AF824">
        <v>9</v>
      </c>
      <c r="AG824">
        <v>0</v>
      </c>
      <c r="AH824" t="s">
        <v>140</v>
      </c>
      <c r="AI824">
        <v>0</v>
      </c>
      <c r="AJ824">
        <v>7.304399274289608E-3</v>
      </c>
      <c r="AK824">
        <v>0.99269556999206543</v>
      </c>
      <c r="AL824">
        <v>0</v>
      </c>
      <c r="AM824">
        <v>1</v>
      </c>
    </row>
    <row r="825" spans="1:39" x14ac:dyDescent="0.2">
      <c r="A825" t="s">
        <v>0</v>
      </c>
      <c r="B825" t="s">
        <v>1</v>
      </c>
      <c r="C825" t="s">
        <v>2</v>
      </c>
      <c r="D825" t="s">
        <v>922</v>
      </c>
      <c r="E825">
        <v>2.1565079843313679</v>
      </c>
      <c r="F825">
        <v>369</v>
      </c>
      <c r="G825">
        <v>99</v>
      </c>
      <c r="H825">
        <v>0.26829268292682928</v>
      </c>
      <c r="I825">
        <v>112735</v>
      </c>
      <c r="J825">
        <v>305.51490514905151</v>
      </c>
      <c r="K825">
        <v>3.1734417344173438</v>
      </c>
      <c r="L825">
        <f t="shared" si="87"/>
        <v>3.2704317812222272</v>
      </c>
      <c r="M825">
        <v>6.6053957287566867</v>
      </c>
      <c r="N825">
        <f t="shared" si="91"/>
        <v>1</v>
      </c>
      <c r="O825" s="1">
        <f t="shared" si="92"/>
        <v>0.15718157181571815</v>
      </c>
      <c r="P825" s="1">
        <f t="shared" si="93"/>
        <v>0</v>
      </c>
      <c r="Q825" s="1">
        <f t="shared" si="88"/>
        <v>0</v>
      </c>
      <c r="R825">
        <v>10</v>
      </c>
      <c r="S825">
        <v>146</v>
      </c>
      <c r="T825">
        <v>6</v>
      </c>
      <c r="U825">
        <v>6.0024449877750614</v>
      </c>
      <c r="V825" t="s">
        <v>4</v>
      </c>
      <c r="W825">
        <v>13</v>
      </c>
      <c r="X825" t="s">
        <v>5</v>
      </c>
      <c r="Y825">
        <v>3409</v>
      </c>
      <c r="Z825" t="s">
        <v>317</v>
      </c>
      <c r="AA825" t="s">
        <v>1021</v>
      </c>
      <c r="AB825">
        <v>5</v>
      </c>
      <c r="AC825">
        <v>0</v>
      </c>
      <c r="AD825">
        <f t="shared" si="89"/>
        <v>0</v>
      </c>
      <c r="AE825">
        <f t="shared" si="90"/>
        <v>0</v>
      </c>
      <c r="AF825">
        <v>894</v>
      </c>
      <c r="AG825">
        <v>310984</v>
      </c>
      <c r="AH825">
        <v>10.899111927957129</v>
      </c>
      <c r="AI825">
        <v>0</v>
      </c>
      <c r="AJ825">
        <v>9.851330891251564E-3</v>
      </c>
      <c r="AK825">
        <v>0.99014866352081299</v>
      </c>
      <c r="AL825">
        <v>0</v>
      </c>
      <c r="AM825">
        <v>1</v>
      </c>
    </row>
    <row r="826" spans="1:39" x14ac:dyDescent="0.2">
      <c r="A826" t="s">
        <v>0</v>
      </c>
      <c r="B826" t="s">
        <v>1</v>
      </c>
      <c r="C826" t="s">
        <v>2</v>
      </c>
      <c r="D826" t="s">
        <v>922</v>
      </c>
      <c r="E826">
        <v>2.156508034208239</v>
      </c>
      <c r="F826">
        <v>369</v>
      </c>
      <c r="G826">
        <v>99</v>
      </c>
      <c r="H826">
        <v>0.26829268292682928</v>
      </c>
      <c r="I826">
        <v>112735</v>
      </c>
      <c r="J826">
        <v>305.51490514905151</v>
      </c>
      <c r="K826">
        <v>3.1734417344173438</v>
      </c>
      <c r="L826">
        <f t="shared" si="87"/>
        <v>3.2704317812222272</v>
      </c>
      <c r="M826">
        <v>6.6053957287566867</v>
      </c>
      <c r="N826">
        <f t="shared" si="91"/>
        <v>1</v>
      </c>
      <c r="O826" s="1">
        <f t="shared" si="92"/>
        <v>0.15718157181571815</v>
      </c>
      <c r="P826" s="1">
        <f t="shared" si="93"/>
        <v>0</v>
      </c>
      <c r="Q826" s="1">
        <f t="shared" si="88"/>
        <v>0</v>
      </c>
      <c r="R826">
        <v>10</v>
      </c>
      <c r="S826">
        <v>146</v>
      </c>
      <c r="T826">
        <v>6</v>
      </c>
      <c r="U826">
        <v>6.0024449877750614</v>
      </c>
      <c r="V826" t="s">
        <v>4</v>
      </c>
      <c r="W826">
        <v>13</v>
      </c>
      <c r="X826" t="s">
        <v>5</v>
      </c>
      <c r="Y826">
        <v>3409</v>
      </c>
      <c r="Z826" t="s">
        <v>47</v>
      </c>
      <c r="AA826" t="s">
        <v>1022</v>
      </c>
      <c r="AB826">
        <v>1</v>
      </c>
      <c r="AC826">
        <v>0</v>
      </c>
      <c r="AD826">
        <f t="shared" si="89"/>
        <v>0</v>
      </c>
      <c r="AE826">
        <f t="shared" si="90"/>
        <v>0</v>
      </c>
      <c r="AF826">
        <v>971</v>
      </c>
      <c r="AG826">
        <v>233425</v>
      </c>
      <c r="AH826">
        <v>7.5504613425495926</v>
      </c>
      <c r="AI826">
        <v>0</v>
      </c>
      <c r="AJ826">
        <v>8.6655430495738983E-3</v>
      </c>
      <c r="AK826">
        <v>0.99133449792861938</v>
      </c>
      <c r="AL826">
        <v>0</v>
      </c>
      <c r="AM826">
        <v>1</v>
      </c>
    </row>
    <row r="827" spans="1:39" x14ac:dyDescent="0.2">
      <c r="A827" t="s">
        <v>0</v>
      </c>
      <c r="B827" t="s">
        <v>1</v>
      </c>
      <c r="C827" t="s">
        <v>2</v>
      </c>
      <c r="D827" t="s">
        <v>922</v>
      </c>
      <c r="E827">
        <v>2.1565081007430571</v>
      </c>
      <c r="F827">
        <v>369</v>
      </c>
      <c r="G827">
        <v>99</v>
      </c>
      <c r="H827">
        <v>0.26829268292682928</v>
      </c>
      <c r="I827">
        <v>112735</v>
      </c>
      <c r="J827">
        <v>305.51490514905151</v>
      </c>
      <c r="K827">
        <v>3.1734417344173438</v>
      </c>
      <c r="L827">
        <f t="shared" si="87"/>
        <v>3.2704317812222272</v>
      </c>
      <c r="M827">
        <v>6.6053957287566867</v>
      </c>
      <c r="N827">
        <f t="shared" si="91"/>
        <v>1</v>
      </c>
      <c r="O827" s="1">
        <f t="shared" si="92"/>
        <v>0.15718157181571815</v>
      </c>
      <c r="P827" s="1">
        <f t="shared" si="93"/>
        <v>0</v>
      </c>
      <c r="Q827" s="1">
        <f t="shared" si="88"/>
        <v>0</v>
      </c>
      <c r="R827">
        <v>10</v>
      </c>
      <c r="S827">
        <v>146</v>
      </c>
      <c r="T827">
        <v>6</v>
      </c>
      <c r="U827">
        <v>6.0024449877750614</v>
      </c>
      <c r="V827" t="s">
        <v>4</v>
      </c>
      <c r="W827">
        <v>13</v>
      </c>
      <c r="X827" t="s">
        <v>5</v>
      </c>
      <c r="Y827">
        <v>3409</v>
      </c>
      <c r="Z827" t="s">
        <v>990</v>
      </c>
      <c r="AA827" t="s">
        <v>1023</v>
      </c>
      <c r="AB827">
        <v>8</v>
      </c>
      <c r="AC827">
        <v>1</v>
      </c>
      <c r="AD827">
        <f t="shared" si="89"/>
        <v>0</v>
      </c>
      <c r="AE827">
        <f t="shared" si="90"/>
        <v>0</v>
      </c>
      <c r="AF827">
        <v>74</v>
      </c>
      <c r="AG827">
        <v>2951</v>
      </c>
      <c r="AH827">
        <v>1.9357163400957951</v>
      </c>
      <c r="AI827">
        <v>0</v>
      </c>
      <c r="AJ827">
        <v>1.1266765184700491E-2</v>
      </c>
      <c r="AK827">
        <v>0.98873329162597656</v>
      </c>
      <c r="AL827">
        <v>0</v>
      </c>
      <c r="AM827">
        <v>1</v>
      </c>
    </row>
    <row r="828" spans="1:39" x14ac:dyDescent="0.2">
      <c r="A828" t="s">
        <v>0</v>
      </c>
      <c r="B828" t="s">
        <v>1</v>
      </c>
      <c r="C828" t="s">
        <v>2</v>
      </c>
      <c r="D828" t="s">
        <v>922</v>
      </c>
      <c r="E828">
        <v>2.1565081545280318</v>
      </c>
      <c r="F828">
        <v>369</v>
      </c>
      <c r="G828">
        <v>99</v>
      </c>
      <c r="H828">
        <v>0.26829268292682928</v>
      </c>
      <c r="I828">
        <v>112735</v>
      </c>
      <c r="J828">
        <v>305.51490514905151</v>
      </c>
      <c r="K828">
        <v>3.1734417344173438</v>
      </c>
      <c r="L828">
        <f t="shared" si="87"/>
        <v>3.2704317812222272</v>
      </c>
      <c r="M828">
        <v>6.6053957287566867</v>
      </c>
      <c r="N828">
        <f t="shared" si="91"/>
        <v>1</v>
      </c>
      <c r="O828" s="1">
        <f t="shared" si="92"/>
        <v>0.15718157181571815</v>
      </c>
      <c r="P828" s="1">
        <f t="shared" si="93"/>
        <v>0</v>
      </c>
      <c r="Q828" s="1">
        <f t="shared" si="88"/>
        <v>0</v>
      </c>
      <c r="R828">
        <v>10</v>
      </c>
      <c r="S828">
        <v>146</v>
      </c>
      <c r="T828">
        <v>6</v>
      </c>
      <c r="U828">
        <v>6.0024449877750614</v>
      </c>
      <c r="V828" t="s">
        <v>4</v>
      </c>
      <c r="W828">
        <v>13</v>
      </c>
      <c r="X828" t="s">
        <v>5</v>
      </c>
      <c r="Y828">
        <v>3409</v>
      </c>
      <c r="Z828" t="s">
        <v>152</v>
      </c>
      <c r="AA828" t="s">
        <v>357</v>
      </c>
      <c r="AB828">
        <v>1</v>
      </c>
      <c r="AC828">
        <v>0</v>
      </c>
      <c r="AD828">
        <f t="shared" si="89"/>
        <v>0</v>
      </c>
      <c r="AE828">
        <f t="shared" si="90"/>
        <v>0</v>
      </c>
      <c r="AF828">
        <v>9</v>
      </c>
      <c r="AG828">
        <v>0</v>
      </c>
      <c r="AH828" t="s">
        <v>140</v>
      </c>
      <c r="AI828">
        <v>0</v>
      </c>
      <c r="AJ828">
        <v>7.304399274289608E-3</v>
      </c>
      <c r="AK828">
        <v>0.99269556999206543</v>
      </c>
      <c r="AL828">
        <v>0</v>
      </c>
      <c r="AM828">
        <v>1</v>
      </c>
    </row>
    <row r="829" spans="1:39" x14ac:dyDescent="0.2">
      <c r="A829" t="s">
        <v>0</v>
      </c>
      <c r="B829" t="s">
        <v>1</v>
      </c>
      <c r="C829" t="s">
        <v>2</v>
      </c>
      <c r="D829" t="s">
        <v>922</v>
      </c>
      <c r="E829">
        <v>2.1565082322600859</v>
      </c>
      <c r="F829">
        <v>369</v>
      </c>
      <c r="G829">
        <v>99</v>
      </c>
      <c r="H829">
        <v>0.26829268292682928</v>
      </c>
      <c r="I829">
        <v>112735</v>
      </c>
      <c r="J829">
        <v>305.51490514905151</v>
      </c>
      <c r="K829">
        <v>3.1734417344173438</v>
      </c>
      <c r="L829">
        <f t="shared" si="87"/>
        <v>3.2704317812222272</v>
      </c>
      <c r="M829">
        <v>6.6053957287566867</v>
      </c>
      <c r="N829">
        <f t="shared" si="91"/>
        <v>1</v>
      </c>
      <c r="O829" s="1">
        <f t="shared" si="92"/>
        <v>0.15718157181571815</v>
      </c>
      <c r="P829" s="1">
        <f t="shared" si="93"/>
        <v>0</v>
      </c>
      <c r="Q829" s="1">
        <f t="shared" si="88"/>
        <v>0</v>
      </c>
      <c r="R829">
        <v>10</v>
      </c>
      <c r="S829">
        <v>146</v>
      </c>
      <c r="T829">
        <v>6</v>
      </c>
      <c r="U829">
        <v>6.0024449877750614</v>
      </c>
      <c r="V829" t="s">
        <v>4</v>
      </c>
      <c r="W829">
        <v>13</v>
      </c>
      <c r="X829" t="s">
        <v>5</v>
      </c>
      <c r="Y829">
        <v>3409</v>
      </c>
      <c r="Z829" t="s">
        <v>317</v>
      </c>
      <c r="AA829" t="s">
        <v>1024</v>
      </c>
      <c r="AB829">
        <v>6</v>
      </c>
      <c r="AC829">
        <v>0</v>
      </c>
      <c r="AD829">
        <f t="shared" si="89"/>
        <v>0</v>
      </c>
      <c r="AE829">
        <f t="shared" si="90"/>
        <v>0</v>
      </c>
      <c r="AF829">
        <v>296</v>
      </c>
      <c r="AG829">
        <v>310984</v>
      </c>
      <c r="AH829">
        <v>10.89911219439248</v>
      </c>
      <c r="AI829">
        <v>0</v>
      </c>
      <c r="AJ829">
        <v>7.3439218103885651E-3</v>
      </c>
      <c r="AK829">
        <v>0.99265611171722412</v>
      </c>
      <c r="AL829">
        <v>0</v>
      </c>
      <c r="AM829">
        <v>1</v>
      </c>
    </row>
    <row r="830" spans="1:39" x14ac:dyDescent="0.2">
      <c r="A830" t="s">
        <v>0</v>
      </c>
      <c r="B830" t="s">
        <v>1</v>
      </c>
      <c r="C830" t="s">
        <v>2</v>
      </c>
      <c r="D830" t="s">
        <v>922</v>
      </c>
      <c r="E830">
        <v>2.1565082827306892</v>
      </c>
      <c r="F830">
        <v>369</v>
      </c>
      <c r="G830">
        <v>99</v>
      </c>
      <c r="H830">
        <v>0.26829268292682928</v>
      </c>
      <c r="I830">
        <v>112735</v>
      </c>
      <c r="J830">
        <v>305.51490514905151</v>
      </c>
      <c r="K830">
        <v>3.1734417344173438</v>
      </c>
      <c r="L830">
        <f t="shared" si="87"/>
        <v>3.2704317812222272</v>
      </c>
      <c r="M830">
        <v>6.6053957287566867</v>
      </c>
      <c r="N830">
        <f t="shared" si="91"/>
        <v>1</v>
      </c>
      <c r="O830" s="1">
        <f t="shared" si="92"/>
        <v>0.15718157181571815</v>
      </c>
      <c r="P830" s="1">
        <f t="shared" si="93"/>
        <v>0</v>
      </c>
      <c r="Q830" s="1">
        <f t="shared" si="88"/>
        <v>0</v>
      </c>
      <c r="R830">
        <v>10</v>
      </c>
      <c r="S830">
        <v>146</v>
      </c>
      <c r="T830">
        <v>6</v>
      </c>
      <c r="U830">
        <v>6.0024449877750614</v>
      </c>
      <c r="V830" t="s">
        <v>4</v>
      </c>
      <c r="W830">
        <v>13</v>
      </c>
      <c r="X830" t="s">
        <v>5</v>
      </c>
      <c r="Y830">
        <v>3409</v>
      </c>
      <c r="Z830" t="s">
        <v>152</v>
      </c>
      <c r="AA830" t="s">
        <v>357</v>
      </c>
      <c r="AB830">
        <v>1</v>
      </c>
      <c r="AC830">
        <v>0</v>
      </c>
      <c r="AD830">
        <f t="shared" si="89"/>
        <v>0</v>
      </c>
      <c r="AE830">
        <f t="shared" si="90"/>
        <v>0</v>
      </c>
      <c r="AF830">
        <v>9</v>
      </c>
      <c r="AG830">
        <v>0</v>
      </c>
      <c r="AH830" t="s">
        <v>140</v>
      </c>
      <c r="AI830">
        <v>0</v>
      </c>
      <c r="AJ830">
        <v>7.304399274289608E-3</v>
      </c>
      <c r="AK830">
        <v>0.99269556999206543</v>
      </c>
      <c r="AL830">
        <v>0</v>
      </c>
      <c r="AM830">
        <v>1</v>
      </c>
    </row>
    <row r="831" spans="1:39" x14ac:dyDescent="0.2">
      <c r="A831" t="s">
        <v>0</v>
      </c>
      <c r="B831" t="s">
        <v>1</v>
      </c>
      <c r="C831" t="s">
        <v>2</v>
      </c>
      <c r="D831" t="s">
        <v>922</v>
      </c>
      <c r="E831">
        <v>2.1565083502686488</v>
      </c>
      <c r="F831">
        <v>369</v>
      </c>
      <c r="G831">
        <v>99</v>
      </c>
      <c r="H831">
        <v>0.26829268292682928</v>
      </c>
      <c r="I831">
        <v>112735</v>
      </c>
      <c r="J831">
        <v>305.51490514905151</v>
      </c>
      <c r="K831">
        <v>3.1734417344173438</v>
      </c>
      <c r="L831">
        <f t="shared" si="87"/>
        <v>3.2704317812222272</v>
      </c>
      <c r="M831">
        <v>6.6053957287566867</v>
      </c>
      <c r="N831">
        <f t="shared" si="91"/>
        <v>1</v>
      </c>
      <c r="O831" s="1">
        <f t="shared" si="92"/>
        <v>0.15718157181571815</v>
      </c>
      <c r="P831" s="1">
        <f t="shared" si="93"/>
        <v>0</v>
      </c>
      <c r="Q831" s="1">
        <f t="shared" si="88"/>
        <v>0</v>
      </c>
      <c r="R831">
        <v>10</v>
      </c>
      <c r="S831">
        <v>146</v>
      </c>
      <c r="T831">
        <v>6</v>
      </c>
      <c r="U831">
        <v>6.0024449877750614</v>
      </c>
      <c r="V831" t="s">
        <v>4</v>
      </c>
      <c r="W831">
        <v>13</v>
      </c>
      <c r="X831" t="s">
        <v>5</v>
      </c>
      <c r="Y831">
        <v>3409</v>
      </c>
      <c r="Z831" t="s">
        <v>317</v>
      </c>
      <c r="AA831" t="s">
        <v>1025</v>
      </c>
      <c r="AB831">
        <v>4</v>
      </c>
      <c r="AC831">
        <v>0</v>
      </c>
      <c r="AD831">
        <f t="shared" si="89"/>
        <v>0</v>
      </c>
      <c r="AE831">
        <f t="shared" si="90"/>
        <v>0</v>
      </c>
      <c r="AF831">
        <v>404</v>
      </c>
      <c r="AG831">
        <v>310984</v>
      </c>
      <c r="AH831">
        <v>10.899112310163501</v>
      </c>
      <c r="AI831">
        <v>0</v>
      </c>
      <c r="AJ831">
        <v>9.3438513576984406E-3</v>
      </c>
      <c r="AK831">
        <v>0.99065619707107544</v>
      </c>
      <c r="AL831">
        <v>0</v>
      </c>
      <c r="AM831">
        <v>1</v>
      </c>
    </row>
    <row r="832" spans="1:39" x14ac:dyDescent="0.2">
      <c r="A832" t="s">
        <v>0</v>
      </c>
      <c r="B832" t="s">
        <v>1</v>
      </c>
      <c r="C832" t="s">
        <v>2</v>
      </c>
      <c r="D832" t="s">
        <v>922</v>
      </c>
      <c r="E832">
        <v>2.1565084197348079</v>
      </c>
      <c r="F832">
        <v>369</v>
      </c>
      <c r="G832">
        <v>99</v>
      </c>
      <c r="H832">
        <v>0.26829268292682928</v>
      </c>
      <c r="I832">
        <v>112735</v>
      </c>
      <c r="J832">
        <v>305.51490514905151</v>
      </c>
      <c r="K832">
        <v>3.1734417344173438</v>
      </c>
      <c r="L832">
        <f t="shared" si="87"/>
        <v>3.2704317812222272</v>
      </c>
      <c r="M832">
        <v>6.6053957287566867</v>
      </c>
      <c r="N832">
        <f t="shared" si="91"/>
        <v>1</v>
      </c>
      <c r="O832" s="1">
        <f t="shared" si="92"/>
        <v>0.15718157181571815</v>
      </c>
      <c r="P832" s="1">
        <f t="shared" si="93"/>
        <v>0</v>
      </c>
      <c r="Q832" s="1">
        <f t="shared" si="88"/>
        <v>0</v>
      </c>
      <c r="R832">
        <v>10</v>
      </c>
      <c r="S832">
        <v>146</v>
      </c>
      <c r="T832">
        <v>6</v>
      </c>
      <c r="U832">
        <v>6.0024449877750614</v>
      </c>
      <c r="V832" t="s">
        <v>4</v>
      </c>
      <c r="W832">
        <v>13</v>
      </c>
      <c r="X832" t="s">
        <v>5</v>
      </c>
      <c r="Y832">
        <v>3409</v>
      </c>
      <c r="Z832" t="s">
        <v>1026</v>
      </c>
      <c r="AA832" t="s">
        <v>1027</v>
      </c>
      <c r="AB832">
        <v>-1</v>
      </c>
      <c r="AC832">
        <v>0</v>
      </c>
      <c r="AD832">
        <f t="shared" si="89"/>
        <v>0</v>
      </c>
      <c r="AE832">
        <f t="shared" si="90"/>
        <v>0</v>
      </c>
      <c r="AF832">
        <v>67</v>
      </c>
      <c r="AG832">
        <v>150</v>
      </c>
      <c r="AH832">
        <v>1.691786290239375</v>
      </c>
      <c r="AI832">
        <v>0</v>
      </c>
      <c r="AJ832">
        <v>1.6777196899056431E-2</v>
      </c>
      <c r="AK832">
        <v>0.98322278261184692</v>
      </c>
      <c r="AL832">
        <v>0</v>
      </c>
      <c r="AM832">
        <v>1</v>
      </c>
    </row>
    <row r="833" spans="1:39" x14ac:dyDescent="0.2">
      <c r="A833" t="s">
        <v>0</v>
      </c>
      <c r="B833" t="s">
        <v>1</v>
      </c>
      <c r="C833" t="s">
        <v>2</v>
      </c>
      <c r="D833" t="s">
        <v>922</v>
      </c>
      <c r="E833">
        <v>2.1565084715967759</v>
      </c>
      <c r="F833">
        <v>369</v>
      </c>
      <c r="G833">
        <v>99</v>
      </c>
      <c r="H833">
        <v>0.26829268292682928</v>
      </c>
      <c r="I833">
        <v>112735</v>
      </c>
      <c r="J833">
        <v>305.51490514905151</v>
      </c>
      <c r="K833">
        <v>3.1734417344173438</v>
      </c>
      <c r="L833">
        <f t="shared" si="87"/>
        <v>3.2704317812222272</v>
      </c>
      <c r="M833">
        <v>6.6053957287566867</v>
      </c>
      <c r="N833">
        <f t="shared" si="91"/>
        <v>1</v>
      </c>
      <c r="O833" s="1">
        <f t="shared" si="92"/>
        <v>0.15718157181571815</v>
      </c>
      <c r="P833" s="1">
        <f t="shared" si="93"/>
        <v>0</v>
      </c>
      <c r="Q833" s="1">
        <f t="shared" si="88"/>
        <v>0</v>
      </c>
      <c r="R833">
        <v>10</v>
      </c>
      <c r="S833">
        <v>146</v>
      </c>
      <c r="T833">
        <v>6</v>
      </c>
      <c r="U833">
        <v>6.0024449877750614</v>
      </c>
      <c r="V833" t="s">
        <v>4</v>
      </c>
      <c r="W833">
        <v>13</v>
      </c>
      <c r="X833" t="s">
        <v>5</v>
      </c>
      <c r="Y833">
        <v>3409</v>
      </c>
      <c r="Z833" t="s">
        <v>71</v>
      </c>
      <c r="AA833" t="s">
        <v>1028</v>
      </c>
      <c r="AB833">
        <v>6</v>
      </c>
      <c r="AC833">
        <v>0</v>
      </c>
      <c r="AD833">
        <f t="shared" si="89"/>
        <v>0</v>
      </c>
      <c r="AE833">
        <f t="shared" si="90"/>
        <v>0</v>
      </c>
      <c r="AF833">
        <v>336</v>
      </c>
      <c r="AG833">
        <v>664</v>
      </c>
      <c r="AH833">
        <v>3.5361569937950899</v>
      </c>
      <c r="AI833">
        <v>0</v>
      </c>
      <c r="AJ833">
        <v>1.6388304531574249E-2</v>
      </c>
      <c r="AK833">
        <v>0.98361164331436157</v>
      </c>
      <c r="AL833">
        <v>0</v>
      </c>
      <c r="AM833">
        <v>1</v>
      </c>
    </row>
    <row r="834" spans="1:39" x14ac:dyDescent="0.2">
      <c r="A834" t="s">
        <v>0</v>
      </c>
      <c r="B834" t="s">
        <v>1</v>
      </c>
      <c r="C834" t="s">
        <v>2</v>
      </c>
      <c r="D834" t="s">
        <v>922</v>
      </c>
      <c r="E834">
        <v>2.1565085372474968</v>
      </c>
      <c r="F834">
        <v>369</v>
      </c>
      <c r="G834">
        <v>99</v>
      </c>
      <c r="H834">
        <v>0.26829268292682928</v>
      </c>
      <c r="I834">
        <v>112735</v>
      </c>
      <c r="J834">
        <v>305.51490514905151</v>
      </c>
      <c r="K834">
        <v>3.1734417344173438</v>
      </c>
      <c r="L834">
        <f t="shared" si="87"/>
        <v>3.2704317812222272</v>
      </c>
      <c r="M834">
        <v>6.6053957287566867</v>
      </c>
      <c r="N834">
        <f t="shared" si="91"/>
        <v>1</v>
      </c>
      <c r="O834" s="1">
        <f t="shared" si="92"/>
        <v>0.15718157181571815</v>
      </c>
      <c r="P834" s="1">
        <f t="shared" si="93"/>
        <v>0</v>
      </c>
      <c r="Q834" s="1">
        <f t="shared" si="88"/>
        <v>0</v>
      </c>
      <c r="R834">
        <v>10</v>
      </c>
      <c r="S834">
        <v>146</v>
      </c>
      <c r="T834">
        <v>6</v>
      </c>
      <c r="U834">
        <v>6.0024449877750614</v>
      </c>
      <c r="V834" t="s">
        <v>4</v>
      </c>
      <c r="W834">
        <v>13</v>
      </c>
      <c r="X834" t="s">
        <v>5</v>
      </c>
      <c r="Y834">
        <v>3409</v>
      </c>
      <c r="Z834" t="s">
        <v>1029</v>
      </c>
      <c r="AA834" t="s">
        <v>1030</v>
      </c>
      <c r="AB834">
        <v>19</v>
      </c>
      <c r="AC834">
        <v>1</v>
      </c>
      <c r="AD834">
        <f t="shared" si="89"/>
        <v>0</v>
      </c>
      <c r="AE834">
        <f t="shared" si="90"/>
        <v>0</v>
      </c>
      <c r="AF834">
        <v>371</v>
      </c>
      <c r="AG834">
        <v>38402</v>
      </c>
      <c r="AH834">
        <v>4.4053895053981469</v>
      </c>
      <c r="AI834">
        <v>0</v>
      </c>
      <c r="AJ834">
        <v>1.3744452968239781E-2</v>
      </c>
      <c r="AK834">
        <v>0.98625552654266357</v>
      </c>
      <c r="AL834">
        <v>0</v>
      </c>
      <c r="AM834">
        <v>1</v>
      </c>
    </row>
    <row r="835" spans="1:39" x14ac:dyDescent="0.2">
      <c r="A835" t="s">
        <v>0</v>
      </c>
      <c r="B835" t="s">
        <v>1</v>
      </c>
      <c r="C835" t="s">
        <v>2</v>
      </c>
      <c r="D835" t="s">
        <v>922</v>
      </c>
      <c r="E835">
        <v>2.1565086037865648</v>
      </c>
      <c r="F835">
        <v>369</v>
      </c>
      <c r="G835">
        <v>99</v>
      </c>
      <c r="H835">
        <v>0.26829268292682928</v>
      </c>
      <c r="I835">
        <v>112735</v>
      </c>
      <c r="J835">
        <v>305.51490514905151</v>
      </c>
      <c r="K835">
        <v>3.1734417344173438</v>
      </c>
      <c r="L835">
        <f t="shared" ref="L835:L898" si="94">($K$2+$K$369+$K$746+$K$1115+$K$1493+$K$1827+$K$2128+$K$2442+$K$2728+$K$3015)/10</f>
        <v>3.2704317812222272</v>
      </c>
      <c r="M835">
        <v>6.6053957287566867</v>
      </c>
      <c r="N835">
        <f t="shared" si="91"/>
        <v>1</v>
      </c>
      <c r="O835" s="1">
        <f t="shared" si="92"/>
        <v>0.15718157181571815</v>
      </c>
      <c r="P835" s="1">
        <f t="shared" si="93"/>
        <v>0</v>
      </c>
      <c r="Q835" s="1">
        <f t="shared" ref="Q835:Q898" si="95">1-N835-P835</f>
        <v>0</v>
      </c>
      <c r="R835">
        <v>10</v>
      </c>
      <c r="S835">
        <v>146</v>
      </c>
      <c r="T835">
        <v>6</v>
      </c>
      <c r="U835">
        <v>6.0024449877750614</v>
      </c>
      <c r="V835" t="s">
        <v>4</v>
      </c>
      <c r="W835">
        <v>13</v>
      </c>
      <c r="X835" t="s">
        <v>5</v>
      </c>
      <c r="Y835">
        <v>3409</v>
      </c>
      <c r="Z835" t="s">
        <v>979</v>
      </c>
      <c r="AA835" t="s">
        <v>1031</v>
      </c>
      <c r="AB835">
        <v>3</v>
      </c>
      <c r="AC835">
        <v>0</v>
      </c>
      <c r="AD835">
        <f t="shared" ref="AD835:AD898" si="96">IF(AND(AC835=1,AL835=1),1,0)</f>
        <v>0</v>
      </c>
      <c r="AE835">
        <f t="shared" ref="AE835:AE898" si="97">IF(AND(AC835=0,AL835=1),1,0)</f>
        <v>0</v>
      </c>
      <c r="AF835">
        <v>95</v>
      </c>
      <c r="AG835">
        <v>24795</v>
      </c>
      <c r="AH835">
        <v>4.5290371142180366</v>
      </c>
      <c r="AI835">
        <v>1</v>
      </c>
      <c r="AJ835">
        <v>2.1187122911214828E-2</v>
      </c>
      <c r="AK835">
        <v>0.9788128137588501</v>
      </c>
      <c r="AL835">
        <v>0</v>
      </c>
      <c r="AM835">
        <v>1</v>
      </c>
    </row>
    <row r="836" spans="1:39" x14ac:dyDescent="0.2">
      <c r="A836" t="s">
        <v>0</v>
      </c>
      <c r="B836" t="s">
        <v>1</v>
      </c>
      <c r="C836" t="s">
        <v>2</v>
      </c>
      <c r="D836" t="s">
        <v>922</v>
      </c>
      <c r="E836">
        <v>2.1565086820157249</v>
      </c>
      <c r="F836">
        <v>369</v>
      </c>
      <c r="G836">
        <v>99</v>
      </c>
      <c r="H836">
        <v>0.26829268292682928</v>
      </c>
      <c r="I836">
        <v>112735</v>
      </c>
      <c r="J836">
        <v>305.51490514905151</v>
      </c>
      <c r="K836">
        <v>3.1734417344173438</v>
      </c>
      <c r="L836">
        <f t="shared" si="94"/>
        <v>3.2704317812222272</v>
      </c>
      <c r="M836">
        <v>6.6053957287566867</v>
      </c>
      <c r="N836">
        <f t="shared" si="91"/>
        <v>1</v>
      </c>
      <c r="O836" s="1">
        <f t="shared" si="92"/>
        <v>0.15718157181571815</v>
      </c>
      <c r="P836" s="1">
        <f t="shared" si="93"/>
        <v>0</v>
      </c>
      <c r="Q836" s="1">
        <f t="shared" si="95"/>
        <v>0</v>
      </c>
      <c r="R836">
        <v>10</v>
      </c>
      <c r="S836">
        <v>146</v>
      </c>
      <c r="T836">
        <v>6</v>
      </c>
      <c r="U836">
        <v>6.0024449877750614</v>
      </c>
      <c r="V836" t="s">
        <v>4</v>
      </c>
      <c r="W836">
        <v>13</v>
      </c>
      <c r="X836" t="s">
        <v>5</v>
      </c>
      <c r="Y836">
        <v>3409</v>
      </c>
      <c r="Z836" t="s">
        <v>1032</v>
      </c>
      <c r="AA836" t="s">
        <v>1033</v>
      </c>
      <c r="AB836">
        <v>6</v>
      </c>
      <c r="AC836">
        <v>0</v>
      </c>
      <c r="AD836">
        <f t="shared" si="96"/>
        <v>0</v>
      </c>
      <c r="AE836">
        <f t="shared" si="97"/>
        <v>0</v>
      </c>
      <c r="AF836">
        <v>86</v>
      </c>
      <c r="AG836">
        <v>259</v>
      </c>
      <c r="AH836">
        <v>2.7886481375385208</v>
      </c>
      <c r="AI836">
        <v>0</v>
      </c>
      <c r="AJ836">
        <v>2.459654584527016E-2</v>
      </c>
      <c r="AK836">
        <v>0.97540342807769775</v>
      </c>
      <c r="AL836">
        <v>0</v>
      </c>
      <c r="AM836">
        <v>1</v>
      </c>
    </row>
    <row r="837" spans="1:39" x14ac:dyDescent="0.2">
      <c r="A837" t="s">
        <v>0</v>
      </c>
      <c r="B837" t="s">
        <v>1</v>
      </c>
      <c r="C837" t="s">
        <v>2</v>
      </c>
      <c r="D837" t="s">
        <v>922</v>
      </c>
      <c r="E837">
        <v>2.156508731102396</v>
      </c>
      <c r="F837">
        <v>369</v>
      </c>
      <c r="G837">
        <v>99</v>
      </c>
      <c r="H837">
        <v>0.26829268292682928</v>
      </c>
      <c r="I837">
        <v>112735</v>
      </c>
      <c r="J837">
        <v>305.51490514905151</v>
      </c>
      <c r="K837">
        <v>3.1734417344173438</v>
      </c>
      <c r="L837">
        <f t="shared" si="94"/>
        <v>3.2704317812222272</v>
      </c>
      <c r="M837">
        <v>6.6053957287566867</v>
      </c>
      <c r="N837">
        <f t="shared" si="91"/>
        <v>1</v>
      </c>
      <c r="O837" s="1">
        <f t="shared" si="92"/>
        <v>0.15718157181571815</v>
      </c>
      <c r="P837" s="1">
        <f t="shared" si="93"/>
        <v>0</v>
      </c>
      <c r="Q837" s="1">
        <f t="shared" si="95"/>
        <v>0</v>
      </c>
      <c r="R837">
        <v>10</v>
      </c>
      <c r="S837">
        <v>146</v>
      </c>
      <c r="T837">
        <v>6</v>
      </c>
      <c r="U837">
        <v>6.0024449877750614</v>
      </c>
      <c r="V837" t="s">
        <v>4</v>
      </c>
      <c r="W837">
        <v>13</v>
      </c>
      <c r="X837" t="s">
        <v>5</v>
      </c>
      <c r="Y837">
        <v>3409</v>
      </c>
      <c r="Z837" t="s">
        <v>47</v>
      </c>
      <c r="AA837" t="s">
        <v>1034</v>
      </c>
      <c r="AB837">
        <v>3</v>
      </c>
      <c r="AC837">
        <v>0</v>
      </c>
      <c r="AD837">
        <f t="shared" si="96"/>
        <v>0</v>
      </c>
      <c r="AE837">
        <f t="shared" si="97"/>
        <v>0</v>
      </c>
      <c r="AF837">
        <v>152</v>
      </c>
      <c r="AG837">
        <v>233425</v>
      </c>
      <c r="AH837">
        <v>7.5504620415542263</v>
      </c>
      <c r="AI837">
        <v>0</v>
      </c>
      <c r="AJ837">
        <v>7.6608778908848763E-3</v>
      </c>
      <c r="AK837">
        <v>0.99233913421630859</v>
      </c>
      <c r="AL837">
        <v>0</v>
      </c>
      <c r="AM837">
        <v>1</v>
      </c>
    </row>
    <row r="838" spans="1:39" x14ac:dyDescent="0.2">
      <c r="A838" t="s">
        <v>0</v>
      </c>
      <c r="B838" t="s">
        <v>1</v>
      </c>
      <c r="C838" t="s">
        <v>2</v>
      </c>
      <c r="D838" t="s">
        <v>922</v>
      </c>
      <c r="E838">
        <v>2.1565087872344582</v>
      </c>
      <c r="F838">
        <v>369</v>
      </c>
      <c r="G838">
        <v>99</v>
      </c>
      <c r="H838">
        <v>0.26829268292682928</v>
      </c>
      <c r="I838">
        <v>112735</v>
      </c>
      <c r="J838">
        <v>305.51490514905151</v>
      </c>
      <c r="K838">
        <v>3.1734417344173438</v>
      </c>
      <c r="L838">
        <f t="shared" si="94"/>
        <v>3.2704317812222272</v>
      </c>
      <c r="M838">
        <v>6.6053957287566867</v>
      </c>
      <c r="N838">
        <f t="shared" si="91"/>
        <v>1</v>
      </c>
      <c r="O838" s="1">
        <f t="shared" si="92"/>
        <v>0.15718157181571815</v>
      </c>
      <c r="P838" s="1">
        <f t="shared" si="93"/>
        <v>0</v>
      </c>
      <c r="Q838" s="1">
        <f t="shared" si="95"/>
        <v>0</v>
      </c>
      <c r="R838">
        <v>10</v>
      </c>
      <c r="S838">
        <v>146</v>
      </c>
      <c r="T838">
        <v>6</v>
      </c>
      <c r="U838">
        <v>6.0024449877750614</v>
      </c>
      <c r="V838" t="s">
        <v>4</v>
      </c>
      <c r="W838">
        <v>13</v>
      </c>
      <c r="X838" t="s">
        <v>5</v>
      </c>
      <c r="Y838">
        <v>3409</v>
      </c>
      <c r="Z838" t="s">
        <v>259</v>
      </c>
      <c r="AA838" t="s">
        <v>1035</v>
      </c>
      <c r="AB838">
        <v>4</v>
      </c>
      <c r="AC838">
        <v>0</v>
      </c>
      <c r="AD838">
        <f t="shared" si="96"/>
        <v>0</v>
      </c>
      <c r="AE838">
        <f t="shared" si="97"/>
        <v>0</v>
      </c>
      <c r="AF838">
        <v>148</v>
      </c>
      <c r="AG838">
        <v>2082</v>
      </c>
      <c r="AH838">
        <v>1.2109448202408359</v>
      </c>
      <c r="AI838">
        <v>0</v>
      </c>
      <c r="AJ838">
        <v>9.3939444050192833E-3</v>
      </c>
      <c r="AK838">
        <v>0.99060612916946411</v>
      </c>
      <c r="AL838">
        <v>0</v>
      </c>
      <c r="AM838">
        <v>1</v>
      </c>
    </row>
    <row r="839" spans="1:39" x14ac:dyDescent="0.2">
      <c r="A839" t="s">
        <v>0</v>
      </c>
      <c r="B839" t="s">
        <v>1</v>
      </c>
      <c r="C839" t="s">
        <v>2</v>
      </c>
      <c r="D839" t="s">
        <v>922</v>
      </c>
      <c r="E839">
        <v>2.1565088542352502</v>
      </c>
      <c r="F839">
        <v>369</v>
      </c>
      <c r="G839">
        <v>99</v>
      </c>
      <c r="H839">
        <v>0.26829268292682928</v>
      </c>
      <c r="I839">
        <v>112735</v>
      </c>
      <c r="J839">
        <v>305.51490514905151</v>
      </c>
      <c r="K839">
        <v>3.1734417344173438</v>
      </c>
      <c r="L839">
        <f t="shared" si="94"/>
        <v>3.2704317812222272</v>
      </c>
      <c r="M839">
        <v>6.6053957287566867</v>
      </c>
      <c r="N839">
        <f t="shared" si="91"/>
        <v>1</v>
      </c>
      <c r="O839" s="1">
        <f t="shared" si="92"/>
        <v>0.15718157181571815</v>
      </c>
      <c r="P839" s="1">
        <f t="shared" si="93"/>
        <v>0</v>
      </c>
      <c r="Q839" s="1">
        <f t="shared" si="95"/>
        <v>0</v>
      </c>
      <c r="R839">
        <v>10</v>
      </c>
      <c r="S839">
        <v>146</v>
      </c>
      <c r="T839">
        <v>6</v>
      </c>
      <c r="U839">
        <v>6.0024449877750614</v>
      </c>
      <c r="V839" t="s">
        <v>4</v>
      </c>
      <c r="W839">
        <v>13</v>
      </c>
      <c r="X839" t="s">
        <v>5</v>
      </c>
      <c r="Y839">
        <v>3409</v>
      </c>
      <c r="Z839" t="s">
        <v>47</v>
      </c>
      <c r="AA839" t="s">
        <v>1036</v>
      </c>
      <c r="AB839">
        <v>5</v>
      </c>
      <c r="AC839">
        <v>0</v>
      </c>
      <c r="AD839">
        <f t="shared" si="96"/>
        <v>0</v>
      </c>
      <c r="AE839">
        <f t="shared" si="97"/>
        <v>0</v>
      </c>
      <c r="AF839">
        <v>1242</v>
      </c>
      <c r="AG839">
        <v>233425</v>
      </c>
      <c r="AH839">
        <v>7.5504621527767357</v>
      </c>
      <c r="AI839">
        <v>0</v>
      </c>
      <c r="AJ839">
        <v>1.005831174552441E-2</v>
      </c>
      <c r="AK839">
        <v>0.98994165658950806</v>
      </c>
      <c r="AL839">
        <v>0</v>
      </c>
      <c r="AM839">
        <v>1</v>
      </c>
    </row>
    <row r="840" spans="1:39" x14ac:dyDescent="0.2">
      <c r="A840" t="s">
        <v>0</v>
      </c>
      <c r="B840" t="s">
        <v>1</v>
      </c>
      <c r="C840" t="s">
        <v>2</v>
      </c>
      <c r="D840" t="s">
        <v>922</v>
      </c>
      <c r="E840">
        <v>2.156508919174593</v>
      </c>
      <c r="F840">
        <v>369</v>
      </c>
      <c r="G840">
        <v>99</v>
      </c>
      <c r="H840">
        <v>0.26829268292682928</v>
      </c>
      <c r="I840">
        <v>112735</v>
      </c>
      <c r="J840">
        <v>305.51490514905151</v>
      </c>
      <c r="K840">
        <v>3.1734417344173438</v>
      </c>
      <c r="L840">
        <f t="shared" si="94"/>
        <v>3.2704317812222272</v>
      </c>
      <c r="M840">
        <v>6.6053957287566867</v>
      </c>
      <c r="N840">
        <f t="shared" si="91"/>
        <v>1</v>
      </c>
      <c r="O840" s="1">
        <f t="shared" si="92"/>
        <v>0.15718157181571815</v>
      </c>
      <c r="P840" s="1">
        <f t="shared" si="93"/>
        <v>0</v>
      </c>
      <c r="Q840" s="1">
        <f t="shared" si="95"/>
        <v>0</v>
      </c>
      <c r="R840">
        <v>10</v>
      </c>
      <c r="S840">
        <v>146</v>
      </c>
      <c r="T840">
        <v>6</v>
      </c>
      <c r="U840">
        <v>6.0024449877750614</v>
      </c>
      <c r="V840" t="s">
        <v>4</v>
      </c>
      <c r="W840">
        <v>13</v>
      </c>
      <c r="X840" t="s">
        <v>5</v>
      </c>
      <c r="Y840">
        <v>3409</v>
      </c>
      <c r="Z840" t="s">
        <v>1037</v>
      </c>
      <c r="AA840" t="s">
        <v>1038</v>
      </c>
      <c r="AB840">
        <v>1</v>
      </c>
      <c r="AC840">
        <v>0</v>
      </c>
      <c r="AD840">
        <f t="shared" si="96"/>
        <v>0</v>
      </c>
      <c r="AE840">
        <f t="shared" si="97"/>
        <v>0</v>
      </c>
      <c r="AF840">
        <v>231</v>
      </c>
      <c r="AG840">
        <v>25891</v>
      </c>
      <c r="AH840">
        <v>10.771806141358571</v>
      </c>
      <c r="AI840">
        <v>1</v>
      </c>
      <c r="AJ840">
        <v>1.067777816206217E-2</v>
      </c>
      <c r="AK840">
        <v>0.9893222451210022</v>
      </c>
      <c r="AL840">
        <v>0</v>
      </c>
      <c r="AM840">
        <v>1</v>
      </c>
    </row>
    <row r="841" spans="1:39" x14ac:dyDescent="0.2">
      <c r="A841" t="s">
        <v>0</v>
      </c>
      <c r="B841" t="s">
        <v>1</v>
      </c>
      <c r="C841" t="s">
        <v>2</v>
      </c>
      <c r="D841" t="s">
        <v>922</v>
      </c>
      <c r="E841">
        <v>2.1565089864840159</v>
      </c>
      <c r="F841">
        <v>369</v>
      </c>
      <c r="G841">
        <v>99</v>
      </c>
      <c r="H841">
        <v>0.26829268292682928</v>
      </c>
      <c r="I841">
        <v>112735</v>
      </c>
      <c r="J841">
        <v>305.51490514905151</v>
      </c>
      <c r="K841">
        <v>3.1734417344173438</v>
      </c>
      <c r="L841">
        <f t="shared" si="94"/>
        <v>3.2704317812222272</v>
      </c>
      <c r="M841">
        <v>6.6053957287566867</v>
      </c>
      <c r="N841">
        <f t="shared" si="91"/>
        <v>1</v>
      </c>
      <c r="O841" s="1">
        <f t="shared" si="92"/>
        <v>0.15718157181571815</v>
      </c>
      <c r="P841" s="1">
        <f t="shared" si="93"/>
        <v>0</v>
      </c>
      <c r="Q841" s="1">
        <f t="shared" si="95"/>
        <v>0</v>
      </c>
      <c r="R841">
        <v>10</v>
      </c>
      <c r="S841">
        <v>146</v>
      </c>
      <c r="T841">
        <v>6</v>
      </c>
      <c r="U841">
        <v>6.0024449877750614</v>
      </c>
      <c r="V841" t="s">
        <v>4</v>
      </c>
      <c r="W841">
        <v>13</v>
      </c>
      <c r="X841" t="s">
        <v>5</v>
      </c>
      <c r="Y841">
        <v>3409</v>
      </c>
      <c r="Z841" t="s">
        <v>47</v>
      </c>
      <c r="AA841" t="s">
        <v>1039</v>
      </c>
      <c r="AB841">
        <v>1</v>
      </c>
      <c r="AC841">
        <v>0</v>
      </c>
      <c r="AD841">
        <f t="shared" si="96"/>
        <v>0</v>
      </c>
      <c r="AE841">
        <f t="shared" si="97"/>
        <v>0</v>
      </c>
      <c r="AF841">
        <v>766</v>
      </c>
      <c r="AG841">
        <v>233425</v>
      </c>
      <c r="AH841">
        <v>7.5504622830607557</v>
      </c>
      <c r="AI841">
        <v>0</v>
      </c>
      <c r="AJ841">
        <v>9.7709819674491882E-3</v>
      </c>
      <c r="AK841">
        <v>0.99022901058197021</v>
      </c>
      <c r="AL841">
        <v>0</v>
      </c>
      <c r="AM841">
        <v>1</v>
      </c>
    </row>
    <row r="842" spans="1:39" x14ac:dyDescent="0.2">
      <c r="A842" t="s">
        <v>0</v>
      </c>
      <c r="B842" t="s">
        <v>1</v>
      </c>
      <c r="C842" t="s">
        <v>2</v>
      </c>
      <c r="D842" t="s">
        <v>922</v>
      </c>
      <c r="E842">
        <v>2.156509063528826</v>
      </c>
      <c r="F842">
        <v>369</v>
      </c>
      <c r="G842">
        <v>99</v>
      </c>
      <c r="H842">
        <v>0.26829268292682928</v>
      </c>
      <c r="I842">
        <v>112735</v>
      </c>
      <c r="J842">
        <v>305.51490514905151</v>
      </c>
      <c r="K842">
        <v>3.1734417344173438</v>
      </c>
      <c r="L842">
        <f t="shared" si="94"/>
        <v>3.2704317812222272</v>
      </c>
      <c r="M842">
        <v>6.6053957287566867</v>
      </c>
      <c r="N842">
        <f t="shared" si="91"/>
        <v>1</v>
      </c>
      <c r="O842" s="1">
        <f t="shared" si="92"/>
        <v>0.15718157181571815</v>
      </c>
      <c r="P842" s="1">
        <f t="shared" si="93"/>
        <v>0</v>
      </c>
      <c r="Q842" s="1">
        <f t="shared" si="95"/>
        <v>0</v>
      </c>
      <c r="R842">
        <v>10</v>
      </c>
      <c r="S842">
        <v>146</v>
      </c>
      <c r="T842">
        <v>6</v>
      </c>
      <c r="U842">
        <v>6.0024449877750614</v>
      </c>
      <c r="V842" t="s">
        <v>4</v>
      </c>
      <c r="W842">
        <v>13</v>
      </c>
      <c r="X842" t="s">
        <v>5</v>
      </c>
      <c r="Y842">
        <v>3409</v>
      </c>
      <c r="Z842" t="s">
        <v>1040</v>
      </c>
      <c r="AA842" t="s">
        <v>1041</v>
      </c>
      <c r="AB842">
        <v>4</v>
      </c>
      <c r="AC842">
        <v>0</v>
      </c>
      <c r="AD842">
        <f t="shared" si="96"/>
        <v>0</v>
      </c>
      <c r="AE842">
        <f t="shared" si="97"/>
        <v>0</v>
      </c>
      <c r="AF842">
        <v>308</v>
      </c>
      <c r="AG842">
        <v>39528</v>
      </c>
      <c r="AH842">
        <v>5.5082198365717927</v>
      </c>
      <c r="AI842">
        <v>1</v>
      </c>
      <c r="AJ842">
        <v>1.4615725725889209E-2</v>
      </c>
      <c r="AK842">
        <v>0.98538428544998169</v>
      </c>
      <c r="AL842">
        <v>0</v>
      </c>
      <c r="AM842">
        <v>1</v>
      </c>
    </row>
    <row r="843" spans="1:39" x14ac:dyDescent="0.2">
      <c r="A843" t="s">
        <v>0</v>
      </c>
      <c r="B843" t="s">
        <v>1</v>
      </c>
      <c r="C843" t="s">
        <v>2</v>
      </c>
      <c r="D843" t="s">
        <v>922</v>
      </c>
      <c r="E843">
        <v>2.1565091134589949</v>
      </c>
      <c r="F843">
        <v>369</v>
      </c>
      <c r="G843">
        <v>99</v>
      </c>
      <c r="H843">
        <v>0.26829268292682928</v>
      </c>
      <c r="I843">
        <v>112735</v>
      </c>
      <c r="J843">
        <v>305.51490514905151</v>
      </c>
      <c r="K843">
        <v>3.1734417344173438</v>
      </c>
      <c r="L843">
        <f t="shared" si="94"/>
        <v>3.2704317812222272</v>
      </c>
      <c r="M843">
        <v>6.6053957287566867</v>
      </c>
      <c r="N843">
        <f t="shared" si="91"/>
        <v>1</v>
      </c>
      <c r="O843" s="1">
        <f t="shared" si="92"/>
        <v>0.15718157181571815</v>
      </c>
      <c r="P843" s="1">
        <f t="shared" si="93"/>
        <v>0</v>
      </c>
      <c r="Q843" s="1">
        <f t="shared" si="95"/>
        <v>0</v>
      </c>
      <c r="R843">
        <v>10</v>
      </c>
      <c r="S843">
        <v>146</v>
      </c>
      <c r="T843">
        <v>6</v>
      </c>
      <c r="U843">
        <v>6.0024449877750614</v>
      </c>
      <c r="V843" t="s">
        <v>4</v>
      </c>
      <c r="W843">
        <v>13</v>
      </c>
      <c r="X843" t="s">
        <v>5</v>
      </c>
      <c r="Y843">
        <v>3409</v>
      </c>
      <c r="Z843" t="s">
        <v>505</v>
      </c>
      <c r="AA843" t="s">
        <v>1042</v>
      </c>
      <c r="AB843">
        <v>6</v>
      </c>
      <c r="AC843">
        <v>0</v>
      </c>
      <c r="AD843">
        <f t="shared" si="96"/>
        <v>0</v>
      </c>
      <c r="AE843">
        <f t="shared" si="97"/>
        <v>0</v>
      </c>
      <c r="AF843">
        <v>317</v>
      </c>
      <c r="AG843">
        <v>29321</v>
      </c>
      <c r="AH843">
        <v>7.4406743687287484</v>
      </c>
      <c r="AI843">
        <v>0</v>
      </c>
      <c r="AJ843">
        <v>1.5472223982214929E-2</v>
      </c>
      <c r="AK843">
        <v>0.98452776670455933</v>
      </c>
      <c r="AL843">
        <v>0</v>
      </c>
      <c r="AM843">
        <v>1</v>
      </c>
    </row>
    <row r="844" spans="1:39" x14ac:dyDescent="0.2">
      <c r="A844" t="s">
        <v>0</v>
      </c>
      <c r="B844" t="s">
        <v>1</v>
      </c>
      <c r="C844" t="s">
        <v>2</v>
      </c>
      <c r="D844" t="s">
        <v>922</v>
      </c>
      <c r="E844">
        <v>2.1565091632719362</v>
      </c>
      <c r="F844">
        <v>369</v>
      </c>
      <c r="G844">
        <v>99</v>
      </c>
      <c r="H844">
        <v>0.26829268292682928</v>
      </c>
      <c r="I844">
        <v>112735</v>
      </c>
      <c r="J844">
        <v>305.51490514905151</v>
      </c>
      <c r="K844">
        <v>3.1734417344173438</v>
      </c>
      <c r="L844">
        <f t="shared" si="94"/>
        <v>3.2704317812222272</v>
      </c>
      <c r="M844">
        <v>6.6053957287566867</v>
      </c>
      <c r="N844">
        <f t="shared" si="91"/>
        <v>1</v>
      </c>
      <c r="O844" s="1">
        <f t="shared" si="92"/>
        <v>0.15718157181571815</v>
      </c>
      <c r="P844" s="1">
        <f t="shared" si="93"/>
        <v>0</v>
      </c>
      <c r="Q844" s="1">
        <f t="shared" si="95"/>
        <v>0</v>
      </c>
      <c r="R844">
        <v>10</v>
      </c>
      <c r="S844">
        <v>146</v>
      </c>
      <c r="T844">
        <v>6</v>
      </c>
      <c r="U844">
        <v>6.0024449877750614</v>
      </c>
      <c r="V844" t="s">
        <v>4</v>
      </c>
      <c r="W844">
        <v>13</v>
      </c>
      <c r="X844" t="s">
        <v>5</v>
      </c>
      <c r="Y844">
        <v>3409</v>
      </c>
      <c r="Z844" t="s">
        <v>1040</v>
      </c>
      <c r="AA844" t="s">
        <v>1043</v>
      </c>
      <c r="AB844">
        <v>2</v>
      </c>
      <c r="AC844">
        <v>0</v>
      </c>
      <c r="AD844">
        <f t="shared" si="96"/>
        <v>0</v>
      </c>
      <c r="AE844">
        <f t="shared" si="97"/>
        <v>0</v>
      </c>
      <c r="AF844">
        <v>10</v>
      </c>
      <c r="AG844">
        <v>39528</v>
      </c>
      <c r="AH844">
        <v>5.5082199530465878</v>
      </c>
      <c r="AI844">
        <v>1</v>
      </c>
      <c r="AJ844">
        <v>8.2544712349772453E-3</v>
      </c>
      <c r="AK844">
        <v>0.99174553155899048</v>
      </c>
      <c r="AL844">
        <v>0</v>
      </c>
      <c r="AM844">
        <v>1</v>
      </c>
    </row>
    <row r="845" spans="1:39" x14ac:dyDescent="0.2">
      <c r="A845" t="s">
        <v>0</v>
      </c>
      <c r="B845" t="s">
        <v>1</v>
      </c>
      <c r="C845" t="s">
        <v>2</v>
      </c>
      <c r="D845" t="s">
        <v>922</v>
      </c>
      <c r="E845">
        <v>2.1565092297258679</v>
      </c>
      <c r="F845">
        <v>369</v>
      </c>
      <c r="G845">
        <v>99</v>
      </c>
      <c r="H845">
        <v>0.26829268292682928</v>
      </c>
      <c r="I845">
        <v>112735</v>
      </c>
      <c r="J845">
        <v>305.51490514905151</v>
      </c>
      <c r="K845">
        <v>3.1734417344173438</v>
      </c>
      <c r="L845">
        <f t="shared" si="94"/>
        <v>3.2704317812222272</v>
      </c>
      <c r="M845">
        <v>6.6053957287566867</v>
      </c>
      <c r="N845">
        <f t="shared" si="91"/>
        <v>1</v>
      </c>
      <c r="O845" s="1">
        <f t="shared" si="92"/>
        <v>0.15718157181571815</v>
      </c>
      <c r="P845" s="1">
        <f t="shared" si="93"/>
        <v>0</v>
      </c>
      <c r="Q845" s="1">
        <f t="shared" si="95"/>
        <v>0</v>
      </c>
      <c r="R845">
        <v>10</v>
      </c>
      <c r="S845">
        <v>146</v>
      </c>
      <c r="T845">
        <v>6</v>
      </c>
      <c r="U845">
        <v>6.0024449877750614</v>
      </c>
      <c r="V845" t="s">
        <v>4</v>
      </c>
      <c r="W845">
        <v>13</v>
      </c>
      <c r="X845" t="s">
        <v>5</v>
      </c>
      <c r="Y845">
        <v>3409</v>
      </c>
      <c r="Z845" t="s">
        <v>1044</v>
      </c>
      <c r="AA845" t="s">
        <v>1045</v>
      </c>
      <c r="AB845">
        <v>4</v>
      </c>
      <c r="AC845">
        <v>0</v>
      </c>
      <c r="AD845">
        <f t="shared" si="96"/>
        <v>0</v>
      </c>
      <c r="AE845">
        <f t="shared" si="97"/>
        <v>0</v>
      </c>
      <c r="AF845">
        <v>352</v>
      </c>
      <c r="AG845">
        <v>3178</v>
      </c>
      <c r="AH845">
        <v>4.2824799803413613</v>
      </c>
      <c r="AI845">
        <v>0</v>
      </c>
      <c r="AJ845">
        <v>1.480166986584663E-2</v>
      </c>
      <c r="AK845">
        <v>0.98519831895828247</v>
      </c>
      <c r="AL845">
        <v>0</v>
      </c>
      <c r="AM845">
        <v>1</v>
      </c>
    </row>
    <row r="846" spans="1:39" x14ac:dyDescent="0.2">
      <c r="A846" t="s">
        <v>0</v>
      </c>
      <c r="B846" t="s">
        <v>1</v>
      </c>
      <c r="C846" t="s">
        <v>2</v>
      </c>
      <c r="D846" t="s">
        <v>922</v>
      </c>
      <c r="E846">
        <v>2.1565092965435371</v>
      </c>
      <c r="F846">
        <v>369</v>
      </c>
      <c r="G846">
        <v>99</v>
      </c>
      <c r="H846">
        <v>0.26829268292682928</v>
      </c>
      <c r="I846">
        <v>112735</v>
      </c>
      <c r="J846">
        <v>305.51490514905151</v>
      </c>
      <c r="K846">
        <v>3.1734417344173438</v>
      </c>
      <c r="L846">
        <f t="shared" si="94"/>
        <v>3.2704317812222272</v>
      </c>
      <c r="M846">
        <v>6.6053957287566867</v>
      </c>
      <c r="N846">
        <f t="shared" si="91"/>
        <v>1</v>
      </c>
      <c r="O846" s="1">
        <f t="shared" si="92"/>
        <v>0.15718157181571815</v>
      </c>
      <c r="P846" s="1">
        <f t="shared" si="93"/>
        <v>0</v>
      </c>
      <c r="Q846" s="1">
        <f t="shared" si="95"/>
        <v>0</v>
      </c>
      <c r="R846">
        <v>10</v>
      </c>
      <c r="S846">
        <v>146</v>
      </c>
      <c r="T846">
        <v>6</v>
      </c>
      <c r="U846">
        <v>6.0024449877750614</v>
      </c>
      <c r="V846" t="s">
        <v>4</v>
      </c>
      <c r="W846">
        <v>13</v>
      </c>
      <c r="X846" t="s">
        <v>5</v>
      </c>
      <c r="Y846">
        <v>3409</v>
      </c>
      <c r="Z846" t="s">
        <v>73</v>
      </c>
      <c r="AA846" t="s">
        <v>1046</v>
      </c>
      <c r="AB846">
        <v>11</v>
      </c>
      <c r="AC846">
        <v>1</v>
      </c>
      <c r="AD846">
        <f t="shared" si="96"/>
        <v>0</v>
      </c>
      <c r="AE846">
        <f t="shared" si="97"/>
        <v>0</v>
      </c>
      <c r="AF846">
        <v>191</v>
      </c>
      <c r="AG846">
        <v>74661</v>
      </c>
      <c r="AH846">
        <v>6.2947601706501439</v>
      </c>
      <c r="AI846">
        <v>0</v>
      </c>
      <c r="AJ846">
        <v>1.172007527202368E-2</v>
      </c>
      <c r="AK846">
        <v>0.98827993869781494</v>
      </c>
      <c r="AL846">
        <v>0</v>
      </c>
      <c r="AM846">
        <v>1</v>
      </c>
    </row>
    <row r="847" spans="1:39" x14ac:dyDescent="0.2">
      <c r="A847" t="s">
        <v>0</v>
      </c>
      <c r="B847" t="s">
        <v>1</v>
      </c>
      <c r="C847" t="s">
        <v>2</v>
      </c>
      <c r="D847" t="s">
        <v>922</v>
      </c>
      <c r="E847">
        <v>2.1565093627694978</v>
      </c>
      <c r="F847">
        <v>369</v>
      </c>
      <c r="G847">
        <v>99</v>
      </c>
      <c r="H847">
        <v>0.26829268292682928</v>
      </c>
      <c r="I847">
        <v>112735</v>
      </c>
      <c r="J847">
        <v>305.51490514905151</v>
      </c>
      <c r="K847">
        <v>3.1734417344173438</v>
      </c>
      <c r="L847">
        <f t="shared" si="94"/>
        <v>3.2704317812222272</v>
      </c>
      <c r="M847">
        <v>6.6053957287566867</v>
      </c>
      <c r="N847">
        <f t="shared" si="91"/>
        <v>1</v>
      </c>
      <c r="O847" s="1">
        <f t="shared" si="92"/>
        <v>0.15718157181571815</v>
      </c>
      <c r="P847" s="1">
        <f t="shared" si="93"/>
        <v>0</v>
      </c>
      <c r="Q847" s="1">
        <f t="shared" si="95"/>
        <v>0</v>
      </c>
      <c r="R847">
        <v>10</v>
      </c>
      <c r="S847">
        <v>146</v>
      </c>
      <c r="T847">
        <v>6</v>
      </c>
      <c r="U847">
        <v>6.0024449877750614</v>
      </c>
      <c r="V847" t="s">
        <v>4</v>
      </c>
      <c r="W847">
        <v>13</v>
      </c>
      <c r="X847" t="s">
        <v>5</v>
      </c>
      <c r="Y847">
        <v>3409</v>
      </c>
      <c r="Z847" t="s">
        <v>1047</v>
      </c>
      <c r="AA847" t="s">
        <v>1048</v>
      </c>
      <c r="AB847">
        <v>2</v>
      </c>
      <c r="AC847">
        <v>0</v>
      </c>
      <c r="AD847">
        <f t="shared" si="96"/>
        <v>0</v>
      </c>
      <c r="AE847">
        <f t="shared" si="97"/>
        <v>0</v>
      </c>
      <c r="AF847">
        <v>28</v>
      </c>
      <c r="AG847">
        <v>36137</v>
      </c>
      <c r="AH847">
        <v>1.996812048491535</v>
      </c>
      <c r="AI847">
        <v>0</v>
      </c>
      <c r="AJ847">
        <v>7.1516814641654491E-3</v>
      </c>
      <c r="AK847">
        <v>0.99284827709197998</v>
      </c>
      <c r="AL847">
        <v>0</v>
      </c>
      <c r="AM847">
        <v>1</v>
      </c>
    </row>
    <row r="848" spans="1:39" x14ac:dyDescent="0.2">
      <c r="A848" t="s">
        <v>0</v>
      </c>
      <c r="B848" t="s">
        <v>1</v>
      </c>
      <c r="C848" t="s">
        <v>2</v>
      </c>
      <c r="D848" t="s">
        <v>922</v>
      </c>
      <c r="E848">
        <v>2.156509429477325</v>
      </c>
      <c r="F848">
        <v>369</v>
      </c>
      <c r="G848">
        <v>99</v>
      </c>
      <c r="H848">
        <v>0.26829268292682928</v>
      </c>
      <c r="I848">
        <v>112735</v>
      </c>
      <c r="J848">
        <v>305.51490514905151</v>
      </c>
      <c r="K848">
        <v>3.1734417344173438</v>
      </c>
      <c r="L848">
        <f t="shared" si="94"/>
        <v>3.2704317812222272</v>
      </c>
      <c r="M848">
        <v>6.6053957287566867</v>
      </c>
      <c r="N848">
        <f t="shared" si="91"/>
        <v>1</v>
      </c>
      <c r="O848" s="1">
        <f t="shared" si="92"/>
        <v>0.15718157181571815</v>
      </c>
      <c r="P848" s="1">
        <f t="shared" si="93"/>
        <v>0</v>
      </c>
      <c r="Q848" s="1">
        <f t="shared" si="95"/>
        <v>0</v>
      </c>
      <c r="R848">
        <v>10</v>
      </c>
      <c r="S848">
        <v>146</v>
      </c>
      <c r="T848">
        <v>6</v>
      </c>
      <c r="U848">
        <v>6.0024449877750614</v>
      </c>
      <c r="V848" t="s">
        <v>4</v>
      </c>
      <c r="W848">
        <v>13</v>
      </c>
      <c r="X848" t="s">
        <v>5</v>
      </c>
      <c r="Y848">
        <v>3409</v>
      </c>
      <c r="Z848" t="s">
        <v>1049</v>
      </c>
      <c r="AA848" t="s">
        <v>1050</v>
      </c>
      <c r="AB848">
        <v>2</v>
      </c>
      <c r="AC848">
        <v>0</v>
      </c>
      <c r="AD848">
        <f t="shared" si="96"/>
        <v>0</v>
      </c>
      <c r="AE848">
        <f t="shared" si="97"/>
        <v>0</v>
      </c>
      <c r="AF848">
        <v>559</v>
      </c>
      <c r="AG848">
        <v>12203</v>
      </c>
      <c r="AH848">
        <v>1.224239723362093</v>
      </c>
      <c r="AI848">
        <v>0</v>
      </c>
      <c r="AJ848">
        <v>1.1906879022717479E-2</v>
      </c>
      <c r="AK848">
        <v>0.98809307813644409</v>
      </c>
      <c r="AL848">
        <v>0</v>
      </c>
      <c r="AM848">
        <v>1</v>
      </c>
    </row>
    <row r="849" spans="1:39" x14ac:dyDescent="0.2">
      <c r="A849" t="s">
        <v>0</v>
      </c>
      <c r="B849" t="s">
        <v>1</v>
      </c>
      <c r="C849" t="s">
        <v>2</v>
      </c>
      <c r="D849" t="s">
        <v>922</v>
      </c>
      <c r="E849">
        <v>2.156509484725357</v>
      </c>
      <c r="F849">
        <v>369</v>
      </c>
      <c r="G849">
        <v>99</v>
      </c>
      <c r="H849">
        <v>0.26829268292682928</v>
      </c>
      <c r="I849">
        <v>112735</v>
      </c>
      <c r="J849">
        <v>305.51490514905151</v>
      </c>
      <c r="K849">
        <v>3.1734417344173438</v>
      </c>
      <c r="L849">
        <f t="shared" si="94"/>
        <v>3.2704317812222272</v>
      </c>
      <c r="M849">
        <v>6.6053957287566867</v>
      </c>
      <c r="N849">
        <f t="shared" si="91"/>
        <v>1</v>
      </c>
      <c r="O849" s="1">
        <f t="shared" si="92"/>
        <v>0.15718157181571815</v>
      </c>
      <c r="P849" s="1">
        <f t="shared" si="93"/>
        <v>0</v>
      </c>
      <c r="Q849" s="1">
        <f t="shared" si="95"/>
        <v>0</v>
      </c>
      <c r="R849">
        <v>10</v>
      </c>
      <c r="S849">
        <v>146</v>
      </c>
      <c r="T849">
        <v>6</v>
      </c>
      <c r="U849">
        <v>6.0024449877750614</v>
      </c>
      <c r="V849" t="s">
        <v>4</v>
      </c>
      <c r="W849">
        <v>13</v>
      </c>
      <c r="X849" t="s">
        <v>5</v>
      </c>
      <c r="Y849">
        <v>3409</v>
      </c>
      <c r="Z849" t="s">
        <v>55</v>
      </c>
      <c r="AA849" t="s">
        <v>1051</v>
      </c>
      <c r="AB849">
        <v>5</v>
      </c>
      <c r="AC849">
        <v>0</v>
      </c>
      <c r="AD849">
        <f t="shared" si="96"/>
        <v>0</v>
      </c>
      <c r="AE849">
        <f t="shared" si="97"/>
        <v>0</v>
      </c>
      <c r="AF849">
        <v>750</v>
      </c>
      <c r="AG849">
        <v>89468</v>
      </c>
      <c r="AH849">
        <v>8.0033244498553451</v>
      </c>
      <c r="AI849">
        <v>0</v>
      </c>
      <c r="AJ849">
        <v>1.403705962002277E-2</v>
      </c>
      <c r="AK849">
        <v>0.98596292734146118</v>
      </c>
      <c r="AL849">
        <v>0</v>
      </c>
      <c r="AM849">
        <v>1</v>
      </c>
    </row>
    <row r="850" spans="1:39" x14ac:dyDescent="0.2">
      <c r="A850" t="s">
        <v>0</v>
      </c>
      <c r="B850" t="s">
        <v>1</v>
      </c>
      <c r="C850" t="s">
        <v>2</v>
      </c>
      <c r="D850" t="s">
        <v>922</v>
      </c>
      <c r="E850">
        <v>2.156509553023843</v>
      </c>
      <c r="F850">
        <v>369</v>
      </c>
      <c r="G850">
        <v>99</v>
      </c>
      <c r="H850">
        <v>0.26829268292682928</v>
      </c>
      <c r="I850">
        <v>112735</v>
      </c>
      <c r="J850">
        <v>305.51490514905151</v>
      </c>
      <c r="K850">
        <v>3.1734417344173438</v>
      </c>
      <c r="L850">
        <f t="shared" si="94"/>
        <v>3.2704317812222272</v>
      </c>
      <c r="M850">
        <v>6.6053957287566867</v>
      </c>
      <c r="N850">
        <f t="shared" si="91"/>
        <v>1</v>
      </c>
      <c r="O850" s="1">
        <f t="shared" si="92"/>
        <v>0.15718157181571815</v>
      </c>
      <c r="P850" s="1">
        <f t="shared" si="93"/>
        <v>0</v>
      </c>
      <c r="Q850" s="1">
        <f t="shared" si="95"/>
        <v>0</v>
      </c>
      <c r="R850">
        <v>10</v>
      </c>
      <c r="S850">
        <v>146</v>
      </c>
      <c r="T850">
        <v>6</v>
      </c>
      <c r="U850">
        <v>6.0024449877750614</v>
      </c>
      <c r="V850" t="s">
        <v>4</v>
      </c>
      <c r="W850">
        <v>13</v>
      </c>
      <c r="X850" t="s">
        <v>5</v>
      </c>
      <c r="Y850">
        <v>3409</v>
      </c>
      <c r="Z850" t="s">
        <v>1052</v>
      </c>
      <c r="AA850" t="s">
        <v>1053</v>
      </c>
      <c r="AB850">
        <v>2</v>
      </c>
      <c r="AC850">
        <v>0</v>
      </c>
      <c r="AD850">
        <f t="shared" si="96"/>
        <v>0</v>
      </c>
      <c r="AE850">
        <f t="shared" si="97"/>
        <v>0</v>
      </c>
      <c r="AF850">
        <v>182</v>
      </c>
      <c r="AG850">
        <v>9879</v>
      </c>
      <c r="AH850">
        <v>3.3661597014416258</v>
      </c>
      <c r="AI850">
        <v>0</v>
      </c>
      <c r="AJ850">
        <v>2.1922050043940541E-2</v>
      </c>
      <c r="AK850">
        <v>0.97807794809341431</v>
      </c>
      <c r="AL850">
        <v>0</v>
      </c>
      <c r="AM850">
        <v>1</v>
      </c>
    </row>
    <row r="851" spans="1:39" x14ac:dyDescent="0.2">
      <c r="A851" t="s">
        <v>0</v>
      </c>
      <c r="B851" t="s">
        <v>1</v>
      </c>
      <c r="C851" t="s">
        <v>2</v>
      </c>
      <c r="D851" t="s">
        <v>922</v>
      </c>
      <c r="E851">
        <v>2.1565096178134189</v>
      </c>
      <c r="F851">
        <v>369</v>
      </c>
      <c r="G851">
        <v>99</v>
      </c>
      <c r="H851">
        <v>0.26829268292682928</v>
      </c>
      <c r="I851">
        <v>112735</v>
      </c>
      <c r="J851">
        <v>305.51490514905151</v>
      </c>
      <c r="K851">
        <v>3.1734417344173438</v>
      </c>
      <c r="L851">
        <f t="shared" si="94"/>
        <v>3.2704317812222272</v>
      </c>
      <c r="M851">
        <v>6.6053957287566867</v>
      </c>
      <c r="N851">
        <f t="shared" si="91"/>
        <v>1</v>
      </c>
      <c r="O851" s="1">
        <f t="shared" si="92"/>
        <v>0.15718157181571815</v>
      </c>
      <c r="P851" s="1">
        <f t="shared" si="93"/>
        <v>0</v>
      </c>
      <c r="Q851" s="1">
        <f t="shared" si="95"/>
        <v>0</v>
      </c>
      <c r="R851">
        <v>10</v>
      </c>
      <c r="S851">
        <v>146</v>
      </c>
      <c r="T851">
        <v>6</v>
      </c>
      <c r="U851">
        <v>6.0024449877750614</v>
      </c>
      <c r="V851" t="s">
        <v>4</v>
      </c>
      <c r="W851">
        <v>13</v>
      </c>
      <c r="X851" t="s">
        <v>5</v>
      </c>
      <c r="Y851">
        <v>3409</v>
      </c>
      <c r="Z851" t="s">
        <v>55</v>
      </c>
      <c r="AA851" t="s">
        <v>1054</v>
      </c>
      <c r="AB851">
        <v>3</v>
      </c>
      <c r="AC851">
        <v>0</v>
      </c>
      <c r="AD851">
        <f t="shared" si="96"/>
        <v>0</v>
      </c>
      <c r="AE851">
        <f t="shared" si="97"/>
        <v>0</v>
      </c>
      <c r="AF851">
        <v>705</v>
      </c>
      <c r="AG851">
        <v>89468</v>
      </c>
      <c r="AH851">
        <v>8.003324563582602</v>
      </c>
      <c r="AI851">
        <v>0</v>
      </c>
      <c r="AJ851">
        <v>9.267609566450119E-3</v>
      </c>
      <c r="AK851">
        <v>0.99073231220245361</v>
      </c>
      <c r="AL851">
        <v>0</v>
      </c>
      <c r="AM851">
        <v>1</v>
      </c>
    </row>
    <row r="852" spans="1:39" x14ac:dyDescent="0.2">
      <c r="A852" t="s">
        <v>0</v>
      </c>
      <c r="B852" t="s">
        <v>1</v>
      </c>
      <c r="C852" t="s">
        <v>2</v>
      </c>
      <c r="D852" t="s">
        <v>922</v>
      </c>
      <c r="E852">
        <v>2.1565096846441221</v>
      </c>
      <c r="F852">
        <v>369</v>
      </c>
      <c r="G852">
        <v>99</v>
      </c>
      <c r="H852">
        <v>0.26829268292682928</v>
      </c>
      <c r="I852">
        <v>112735</v>
      </c>
      <c r="J852">
        <v>305.51490514905151</v>
      </c>
      <c r="K852">
        <v>3.1734417344173438</v>
      </c>
      <c r="L852">
        <f t="shared" si="94"/>
        <v>3.2704317812222272</v>
      </c>
      <c r="M852">
        <v>6.6053957287566867</v>
      </c>
      <c r="N852">
        <f t="shared" si="91"/>
        <v>1</v>
      </c>
      <c r="O852" s="1">
        <f t="shared" si="92"/>
        <v>0.15718157181571815</v>
      </c>
      <c r="P852" s="1">
        <f t="shared" si="93"/>
        <v>0</v>
      </c>
      <c r="Q852" s="1">
        <f t="shared" si="95"/>
        <v>0</v>
      </c>
      <c r="R852">
        <v>10</v>
      </c>
      <c r="S852">
        <v>146</v>
      </c>
      <c r="T852">
        <v>6</v>
      </c>
      <c r="U852">
        <v>6.0024449877750614</v>
      </c>
      <c r="V852" t="s">
        <v>4</v>
      </c>
      <c r="W852">
        <v>13</v>
      </c>
      <c r="X852" t="s">
        <v>5</v>
      </c>
      <c r="Y852">
        <v>3409</v>
      </c>
      <c r="Z852" t="s">
        <v>254</v>
      </c>
      <c r="AA852" t="s">
        <v>1055</v>
      </c>
      <c r="AB852">
        <v>2</v>
      </c>
      <c r="AC852">
        <v>0</v>
      </c>
      <c r="AD852">
        <f t="shared" si="96"/>
        <v>0</v>
      </c>
      <c r="AE852">
        <f t="shared" si="97"/>
        <v>0</v>
      </c>
      <c r="AF852">
        <v>288</v>
      </c>
      <c r="AG852">
        <v>49915</v>
      </c>
      <c r="AH852">
        <v>1.7700919452271049</v>
      </c>
      <c r="AI852">
        <v>0</v>
      </c>
      <c r="AJ852">
        <v>8.9781461283564568E-3</v>
      </c>
      <c r="AK852">
        <v>0.99102193117141724</v>
      </c>
      <c r="AL852">
        <v>0</v>
      </c>
      <c r="AM852">
        <v>1</v>
      </c>
    </row>
    <row r="853" spans="1:39" x14ac:dyDescent="0.2">
      <c r="A853" t="s">
        <v>0</v>
      </c>
      <c r="B853" t="s">
        <v>1</v>
      </c>
      <c r="C853" t="s">
        <v>2</v>
      </c>
      <c r="D853" t="s">
        <v>922</v>
      </c>
      <c r="E853">
        <v>2.1565097344939792</v>
      </c>
      <c r="F853">
        <v>369</v>
      </c>
      <c r="G853">
        <v>99</v>
      </c>
      <c r="H853">
        <v>0.26829268292682928</v>
      </c>
      <c r="I853">
        <v>112735</v>
      </c>
      <c r="J853">
        <v>305.51490514905151</v>
      </c>
      <c r="K853">
        <v>3.1734417344173438</v>
      </c>
      <c r="L853">
        <f t="shared" si="94"/>
        <v>3.2704317812222272</v>
      </c>
      <c r="M853">
        <v>6.6053957287566867</v>
      </c>
      <c r="N853">
        <f t="shared" si="91"/>
        <v>1</v>
      </c>
      <c r="O853" s="1">
        <f t="shared" si="92"/>
        <v>0.15718157181571815</v>
      </c>
      <c r="P853" s="1">
        <f t="shared" si="93"/>
        <v>0</v>
      </c>
      <c r="Q853" s="1">
        <f t="shared" si="95"/>
        <v>0</v>
      </c>
      <c r="R853">
        <v>10</v>
      </c>
      <c r="S853">
        <v>146</v>
      </c>
      <c r="T853">
        <v>6</v>
      </c>
      <c r="U853">
        <v>6.0024449877750614</v>
      </c>
      <c r="V853" t="s">
        <v>4</v>
      </c>
      <c r="W853">
        <v>13</v>
      </c>
      <c r="X853" t="s">
        <v>5</v>
      </c>
      <c r="Y853">
        <v>3409</v>
      </c>
      <c r="Z853" t="s">
        <v>152</v>
      </c>
      <c r="AA853" t="s">
        <v>1056</v>
      </c>
      <c r="AB853">
        <v>0</v>
      </c>
      <c r="AC853">
        <v>0</v>
      </c>
      <c r="AD853">
        <f t="shared" si="96"/>
        <v>0</v>
      </c>
      <c r="AE853">
        <f t="shared" si="97"/>
        <v>0</v>
      </c>
      <c r="AF853">
        <v>142</v>
      </c>
      <c r="AG853">
        <v>0</v>
      </c>
      <c r="AH853" t="s">
        <v>140</v>
      </c>
      <c r="AI853">
        <v>0</v>
      </c>
      <c r="AJ853">
        <v>1.4416050165891651E-2</v>
      </c>
      <c r="AK853">
        <v>0.98558402061462402</v>
      </c>
      <c r="AL853">
        <v>0</v>
      </c>
      <c r="AM853">
        <v>1</v>
      </c>
    </row>
    <row r="854" spans="1:39" x14ac:dyDescent="0.2">
      <c r="A854" t="s">
        <v>0</v>
      </c>
      <c r="B854" t="s">
        <v>1</v>
      </c>
      <c r="C854" t="s">
        <v>2</v>
      </c>
      <c r="D854" t="s">
        <v>922</v>
      </c>
      <c r="E854">
        <v>2.1565098014711461</v>
      </c>
      <c r="F854">
        <v>369</v>
      </c>
      <c r="G854">
        <v>99</v>
      </c>
      <c r="H854">
        <v>0.26829268292682928</v>
      </c>
      <c r="I854">
        <v>112735</v>
      </c>
      <c r="J854">
        <v>305.51490514905151</v>
      </c>
      <c r="K854">
        <v>3.1734417344173438</v>
      </c>
      <c r="L854">
        <f t="shared" si="94"/>
        <v>3.2704317812222272</v>
      </c>
      <c r="M854">
        <v>6.6053957287566867</v>
      </c>
      <c r="N854">
        <f t="shared" si="91"/>
        <v>1</v>
      </c>
      <c r="O854" s="1">
        <f t="shared" si="92"/>
        <v>0.15718157181571815</v>
      </c>
      <c r="P854" s="1">
        <f t="shared" si="93"/>
        <v>0</v>
      </c>
      <c r="Q854" s="1">
        <f t="shared" si="95"/>
        <v>0</v>
      </c>
      <c r="R854">
        <v>10</v>
      </c>
      <c r="S854">
        <v>146</v>
      </c>
      <c r="T854">
        <v>6</v>
      </c>
      <c r="U854">
        <v>6.0024449877750614</v>
      </c>
      <c r="V854" t="s">
        <v>4</v>
      </c>
      <c r="W854">
        <v>13</v>
      </c>
      <c r="X854" t="s">
        <v>5</v>
      </c>
      <c r="Y854">
        <v>3409</v>
      </c>
      <c r="Z854" t="s">
        <v>1057</v>
      </c>
      <c r="AA854" t="s">
        <v>1058</v>
      </c>
      <c r="AB854">
        <v>2</v>
      </c>
      <c r="AC854">
        <v>0</v>
      </c>
      <c r="AD854">
        <f t="shared" si="96"/>
        <v>0</v>
      </c>
      <c r="AE854">
        <f t="shared" si="97"/>
        <v>0</v>
      </c>
      <c r="AF854">
        <v>444</v>
      </c>
      <c r="AG854">
        <v>228</v>
      </c>
      <c r="AH854">
        <v>7.7226968473896456</v>
      </c>
      <c r="AI854">
        <v>0</v>
      </c>
      <c r="AJ854">
        <v>1.0949636809527871E-2</v>
      </c>
      <c r="AK854">
        <v>0.98905038833618164</v>
      </c>
      <c r="AL854">
        <v>0</v>
      </c>
      <c r="AM854">
        <v>1</v>
      </c>
    </row>
    <row r="855" spans="1:39" x14ac:dyDescent="0.2">
      <c r="A855" t="s">
        <v>0</v>
      </c>
      <c r="B855" t="s">
        <v>1</v>
      </c>
      <c r="C855" t="s">
        <v>2</v>
      </c>
      <c r="D855" t="s">
        <v>922</v>
      </c>
      <c r="E855">
        <v>2.1565098671508451</v>
      </c>
      <c r="F855">
        <v>369</v>
      </c>
      <c r="G855">
        <v>99</v>
      </c>
      <c r="H855">
        <v>0.26829268292682928</v>
      </c>
      <c r="I855">
        <v>112735</v>
      </c>
      <c r="J855">
        <v>305.51490514905151</v>
      </c>
      <c r="K855">
        <v>3.1734417344173438</v>
      </c>
      <c r="L855">
        <f t="shared" si="94"/>
        <v>3.2704317812222272</v>
      </c>
      <c r="M855">
        <v>6.6053957287566867</v>
      </c>
      <c r="N855">
        <f t="shared" si="91"/>
        <v>1</v>
      </c>
      <c r="O855" s="1">
        <f t="shared" si="92"/>
        <v>0.15718157181571815</v>
      </c>
      <c r="P855" s="1">
        <f t="shared" si="93"/>
        <v>0</v>
      </c>
      <c r="Q855" s="1">
        <f t="shared" si="95"/>
        <v>0</v>
      </c>
      <c r="R855">
        <v>10</v>
      </c>
      <c r="S855">
        <v>146</v>
      </c>
      <c r="T855">
        <v>6</v>
      </c>
      <c r="U855">
        <v>6.0024449877750614</v>
      </c>
      <c r="V855" t="s">
        <v>4</v>
      </c>
      <c r="W855">
        <v>13</v>
      </c>
      <c r="X855" t="s">
        <v>5</v>
      </c>
      <c r="Y855">
        <v>3409</v>
      </c>
      <c r="Z855" t="s">
        <v>55</v>
      </c>
      <c r="AA855" t="s">
        <v>1059</v>
      </c>
      <c r="AB855">
        <v>4</v>
      </c>
      <c r="AC855">
        <v>0</v>
      </c>
      <c r="AD855">
        <f t="shared" si="96"/>
        <v>0</v>
      </c>
      <c r="AE855">
        <f t="shared" si="97"/>
        <v>0</v>
      </c>
      <c r="AF855">
        <v>274</v>
      </c>
      <c r="AG855">
        <v>89468</v>
      </c>
      <c r="AH855">
        <v>8.0033248320002812</v>
      </c>
      <c r="AI855">
        <v>0</v>
      </c>
      <c r="AJ855">
        <v>1.423365343362093E-2</v>
      </c>
      <c r="AK855">
        <v>0.98576629161834717</v>
      </c>
      <c r="AL855">
        <v>0</v>
      </c>
      <c r="AM855">
        <v>1</v>
      </c>
    </row>
    <row r="856" spans="1:39" x14ac:dyDescent="0.2">
      <c r="A856" t="s">
        <v>0</v>
      </c>
      <c r="B856" t="s">
        <v>1</v>
      </c>
      <c r="C856" t="s">
        <v>2</v>
      </c>
      <c r="D856" t="s">
        <v>922</v>
      </c>
      <c r="E856">
        <v>2.156509935413276</v>
      </c>
      <c r="F856">
        <v>369</v>
      </c>
      <c r="G856">
        <v>99</v>
      </c>
      <c r="H856">
        <v>0.26829268292682928</v>
      </c>
      <c r="I856">
        <v>112735</v>
      </c>
      <c r="J856">
        <v>305.51490514905151</v>
      </c>
      <c r="K856">
        <v>3.1734417344173438</v>
      </c>
      <c r="L856">
        <f t="shared" si="94"/>
        <v>3.2704317812222272</v>
      </c>
      <c r="M856">
        <v>6.6053957287566867</v>
      </c>
      <c r="N856">
        <f t="shared" si="91"/>
        <v>1</v>
      </c>
      <c r="O856" s="1">
        <f t="shared" si="92"/>
        <v>0.15718157181571815</v>
      </c>
      <c r="P856" s="1">
        <f t="shared" si="93"/>
        <v>0</v>
      </c>
      <c r="Q856" s="1">
        <f t="shared" si="95"/>
        <v>0</v>
      </c>
      <c r="R856">
        <v>10</v>
      </c>
      <c r="S856">
        <v>146</v>
      </c>
      <c r="T856">
        <v>6</v>
      </c>
      <c r="U856">
        <v>6.0024449877750614</v>
      </c>
      <c r="V856" t="s">
        <v>4</v>
      </c>
      <c r="W856">
        <v>13</v>
      </c>
      <c r="X856" t="s">
        <v>5</v>
      </c>
      <c r="Y856">
        <v>3409</v>
      </c>
      <c r="Z856" t="s">
        <v>1057</v>
      </c>
      <c r="AA856" t="s">
        <v>1060</v>
      </c>
      <c r="AB856">
        <v>1</v>
      </c>
      <c r="AC856">
        <v>0</v>
      </c>
      <c r="AD856">
        <f t="shared" si="96"/>
        <v>0</v>
      </c>
      <c r="AE856">
        <f t="shared" si="97"/>
        <v>0</v>
      </c>
      <c r="AF856">
        <v>57</v>
      </c>
      <c r="AG856">
        <v>228</v>
      </c>
      <c r="AH856">
        <v>7.7226969626686284</v>
      </c>
      <c r="AI856">
        <v>0</v>
      </c>
      <c r="AJ856">
        <v>7.7831060625612736E-3</v>
      </c>
      <c r="AK856">
        <v>0.99221682548522949</v>
      </c>
      <c r="AL856">
        <v>0</v>
      </c>
      <c r="AM856">
        <v>1</v>
      </c>
    </row>
    <row r="857" spans="1:39" x14ac:dyDescent="0.2">
      <c r="A857" t="s">
        <v>0</v>
      </c>
      <c r="B857" t="s">
        <v>1</v>
      </c>
      <c r="C857" t="s">
        <v>2</v>
      </c>
      <c r="D857" t="s">
        <v>922</v>
      </c>
      <c r="E857">
        <v>2.1565100005714419</v>
      </c>
      <c r="F857">
        <v>369</v>
      </c>
      <c r="G857">
        <v>99</v>
      </c>
      <c r="H857">
        <v>0.26829268292682928</v>
      </c>
      <c r="I857">
        <v>112735</v>
      </c>
      <c r="J857">
        <v>305.51490514905151</v>
      </c>
      <c r="K857">
        <v>3.1734417344173438</v>
      </c>
      <c r="L857">
        <f t="shared" si="94"/>
        <v>3.2704317812222272</v>
      </c>
      <c r="M857">
        <v>6.6053957287566867</v>
      </c>
      <c r="N857">
        <f t="shared" si="91"/>
        <v>1</v>
      </c>
      <c r="O857" s="1">
        <f t="shared" si="92"/>
        <v>0.15718157181571815</v>
      </c>
      <c r="P857" s="1">
        <f t="shared" si="93"/>
        <v>0</v>
      </c>
      <c r="Q857" s="1">
        <f t="shared" si="95"/>
        <v>0</v>
      </c>
      <c r="R857">
        <v>10</v>
      </c>
      <c r="S857">
        <v>146</v>
      </c>
      <c r="T857">
        <v>6</v>
      </c>
      <c r="U857">
        <v>6.0024449877750614</v>
      </c>
      <c r="V857" t="s">
        <v>4</v>
      </c>
      <c r="W857">
        <v>13</v>
      </c>
      <c r="X857" t="s">
        <v>5</v>
      </c>
      <c r="Y857">
        <v>3409</v>
      </c>
      <c r="Z857" t="s">
        <v>505</v>
      </c>
      <c r="AA857" t="s">
        <v>1061</v>
      </c>
      <c r="AB857">
        <v>2</v>
      </c>
      <c r="AC857">
        <v>0</v>
      </c>
      <c r="AD857">
        <f t="shared" si="96"/>
        <v>0</v>
      </c>
      <c r="AE857">
        <f t="shared" si="97"/>
        <v>0</v>
      </c>
      <c r="AF857">
        <v>344</v>
      </c>
      <c r="AG857">
        <v>29321</v>
      </c>
      <c r="AH857">
        <v>7.4406752468997048</v>
      </c>
      <c r="AI857">
        <v>0</v>
      </c>
      <c r="AJ857">
        <v>1.161397341638803E-2</v>
      </c>
      <c r="AK857">
        <v>0.98838603496551514</v>
      </c>
      <c r="AL857">
        <v>0</v>
      </c>
      <c r="AM857">
        <v>1</v>
      </c>
    </row>
    <row r="858" spans="1:39" x14ac:dyDescent="0.2">
      <c r="A858" t="s">
        <v>0</v>
      </c>
      <c r="B858" t="s">
        <v>1</v>
      </c>
      <c r="C858" t="s">
        <v>2</v>
      </c>
      <c r="D858" t="s">
        <v>922</v>
      </c>
      <c r="E858">
        <v>2.1565100667273658</v>
      </c>
      <c r="F858">
        <v>369</v>
      </c>
      <c r="G858">
        <v>99</v>
      </c>
      <c r="H858">
        <v>0.26829268292682928</v>
      </c>
      <c r="I858">
        <v>112735</v>
      </c>
      <c r="J858">
        <v>305.51490514905151</v>
      </c>
      <c r="K858">
        <v>3.1734417344173438</v>
      </c>
      <c r="L858">
        <f t="shared" si="94"/>
        <v>3.2704317812222272</v>
      </c>
      <c r="M858">
        <v>6.6053957287566867</v>
      </c>
      <c r="N858">
        <f t="shared" si="91"/>
        <v>1</v>
      </c>
      <c r="O858" s="1">
        <f t="shared" si="92"/>
        <v>0.15718157181571815</v>
      </c>
      <c r="P858" s="1">
        <f t="shared" si="93"/>
        <v>0</v>
      </c>
      <c r="Q858" s="1">
        <f t="shared" si="95"/>
        <v>0</v>
      </c>
      <c r="R858">
        <v>10</v>
      </c>
      <c r="S858">
        <v>146</v>
      </c>
      <c r="T858">
        <v>6</v>
      </c>
      <c r="U858">
        <v>6.0024449877750614</v>
      </c>
      <c r="V858" t="s">
        <v>4</v>
      </c>
      <c r="W858">
        <v>13</v>
      </c>
      <c r="X858" t="s">
        <v>5</v>
      </c>
      <c r="Y858">
        <v>3409</v>
      </c>
      <c r="Z858" t="s">
        <v>47</v>
      </c>
      <c r="AA858" t="s">
        <v>1062</v>
      </c>
      <c r="AB858">
        <v>2</v>
      </c>
      <c r="AC858">
        <v>0</v>
      </c>
      <c r="AD858">
        <f t="shared" si="96"/>
        <v>0</v>
      </c>
      <c r="AE858">
        <f t="shared" si="97"/>
        <v>0</v>
      </c>
      <c r="AF858">
        <v>120</v>
      </c>
      <c r="AG858">
        <v>233425</v>
      </c>
      <c r="AH858">
        <v>7.5504633637930327</v>
      </c>
      <c r="AI858">
        <v>0</v>
      </c>
      <c r="AJ858">
        <v>1.1805102229118351E-2</v>
      </c>
      <c r="AK858">
        <v>0.98819494247436523</v>
      </c>
      <c r="AL858">
        <v>0</v>
      </c>
      <c r="AM858">
        <v>1</v>
      </c>
    </row>
    <row r="859" spans="1:39" x14ac:dyDescent="0.2">
      <c r="A859" t="s">
        <v>0</v>
      </c>
      <c r="B859" t="s">
        <v>1</v>
      </c>
      <c r="C859" t="s">
        <v>2</v>
      </c>
      <c r="D859" t="s">
        <v>922</v>
      </c>
      <c r="E859">
        <v>2.1565101485571119</v>
      </c>
      <c r="F859">
        <v>369</v>
      </c>
      <c r="G859">
        <v>99</v>
      </c>
      <c r="H859">
        <v>0.26829268292682928</v>
      </c>
      <c r="I859">
        <v>112735</v>
      </c>
      <c r="J859">
        <v>305.51490514905151</v>
      </c>
      <c r="K859">
        <v>3.1734417344173438</v>
      </c>
      <c r="L859">
        <f t="shared" si="94"/>
        <v>3.2704317812222272</v>
      </c>
      <c r="M859">
        <v>6.6053957287566867</v>
      </c>
      <c r="N859">
        <f t="shared" si="91"/>
        <v>1</v>
      </c>
      <c r="O859" s="1">
        <f t="shared" si="92"/>
        <v>0.15718157181571815</v>
      </c>
      <c r="P859" s="1">
        <f t="shared" si="93"/>
        <v>0</v>
      </c>
      <c r="Q859" s="1">
        <f t="shared" si="95"/>
        <v>0</v>
      </c>
      <c r="R859">
        <v>10</v>
      </c>
      <c r="S859">
        <v>146</v>
      </c>
      <c r="T859">
        <v>6</v>
      </c>
      <c r="U859">
        <v>6.0024449877750614</v>
      </c>
      <c r="V859" t="s">
        <v>4</v>
      </c>
      <c r="W859">
        <v>13</v>
      </c>
      <c r="X859" t="s">
        <v>5</v>
      </c>
      <c r="Y859">
        <v>3409</v>
      </c>
      <c r="Z859" t="s">
        <v>1063</v>
      </c>
      <c r="AA859" t="s">
        <v>1064</v>
      </c>
      <c r="AB859">
        <v>2</v>
      </c>
      <c r="AC859">
        <v>0</v>
      </c>
      <c r="AD859">
        <f t="shared" si="96"/>
        <v>0</v>
      </c>
      <c r="AE859">
        <f t="shared" si="97"/>
        <v>0</v>
      </c>
      <c r="AF859">
        <v>289</v>
      </c>
      <c r="AG859">
        <v>861</v>
      </c>
      <c r="AH859">
        <v>2.4964347369718798</v>
      </c>
      <c r="AI859">
        <v>0</v>
      </c>
      <c r="AJ859">
        <v>1.3650753535330301E-2</v>
      </c>
      <c r="AK859">
        <v>0.98634922504425049</v>
      </c>
      <c r="AL859">
        <v>0</v>
      </c>
      <c r="AM859">
        <v>1</v>
      </c>
    </row>
    <row r="860" spans="1:39" x14ac:dyDescent="0.2">
      <c r="A860" t="s">
        <v>0</v>
      </c>
      <c r="B860" t="s">
        <v>1</v>
      </c>
      <c r="C860" t="s">
        <v>2</v>
      </c>
      <c r="D860" t="s">
        <v>922</v>
      </c>
      <c r="E860">
        <v>2.1565102605425208</v>
      </c>
      <c r="F860">
        <v>369</v>
      </c>
      <c r="G860">
        <v>99</v>
      </c>
      <c r="H860">
        <v>0.26829268292682928</v>
      </c>
      <c r="I860">
        <v>112735</v>
      </c>
      <c r="J860">
        <v>305.51490514905151</v>
      </c>
      <c r="K860">
        <v>3.1734417344173438</v>
      </c>
      <c r="L860">
        <f t="shared" si="94"/>
        <v>3.2704317812222272</v>
      </c>
      <c r="M860">
        <v>6.6053957287566867</v>
      </c>
      <c r="N860">
        <f t="shared" si="91"/>
        <v>1</v>
      </c>
      <c r="O860" s="1">
        <f t="shared" si="92"/>
        <v>0.15718157181571815</v>
      </c>
      <c r="P860" s="1">
        <f t="shared" si="93"/>
        <v>0</v>
      </c>
      <c r="Q860" s="1">
        <f t="shared" si="95"/>
        <v>0</v>
      </c>
      <c r="R860">
        <v>10</v>
      </c>
      <c r="S860">
        <v>146</v>
      </c>
      <c r="T860">
        <v>6</v>
      </c>
      <c r="U860">
        <v>6.0024449877750614</v>
      </c>
      <c r="V860" t="s">
        <v>4</v>
      </c>
      <c r="W860">
        <v>13</v>
      </c>
      <c r="X860" t="s">
        <v>5</v>
      </c>
      <c r="Y860">
        <v>3409</v>
      </c>
      <c r="Z860" t="s">
        <v>1065</v>
      </c>
      <c r="AA860" t="s">
        <v>1066</v>
      </c>
      <c r="AB860">
        <v>2</v>
      </c>
      <c r="AC860">
        <v>0</v>
      </c>
      <c r="AD860">
        <f t="shared" si="96"/>
        <v>0</v>
      </c>
      <c r="AE860">
        <f t="shared" si="97"/>
        <v>0</v>
      </c>
      <c r="AF860">
        <v>248</v>
      </c>
      <c r="AG860">
        <v>71490</v>
      </c>
      <c r="AH860">
        <v>3.9451056878736699</v>
      </c>
      <c r="AI860">
        <v>0</v>
      </c>
      <c r="AJ860">
        <v>1.9611874595284459E-2</v>
      </c>
      <c r="AK860">
        <v>0.98038816452026367</v>
      </c>
      <c r="AL860">
        <v>0</v>
      </c>
      <c r="AM860">
        <v>1</v>
      </c>
    </row>
    <row r="861" spans="1:39" x14ac:dyDescent="0.2">
      <c r="A861" t="s">
        <v>0</v>
      </c>
      <c r="B861" t="s">
        <v>1</v>
      </c>
      <c r="C861" t="s">
        <v>2</v>
      </c>
      <c r="D861" t="s">
        <v>922</v>
      </c>
      <c r="E861">
        <v>2.1565102937380138</v>
      </c>
      <c r="F861">
        <v>369</v>
      </c>
      <c r="G861">
        <v>99</v>
      </c>
      <c r="H861">
        <v>0.26829268292682928</v>
      </c>
      <c r="I861">
        <v>112735</v>
      </c>
      <c r="J861">
        <v>305.51490514905151</v>
      </c>
      <c r="K861">
        <v>3.1734417344173438</v>
      </c>
      <c r="L861">
        <f t="shared" si="94"/>
        <v>3.2704317812222272</v>
      </c>
      <c r="M861">
        <v>6.6053957287566867</v>
      </c>
      <c r="N861">
        <f t="shared" si="91"/>
        <v>1</v>
      </c>
      <c r="O861" s="1">
        <f t="shared" si="92"/>
        <v>0.15718157181571815</v>
      </c>
      <c r="P861" s="1">
        <f t="shared" si="93"/>
        <v>0</v>
      </c>
      <c r="Q861" s="1">
        <f t="shared" si="95"/>
        <v>0</v>
      </c>
      <c r="R861">
        <v>10</v>
      </c>
      <c r="S861">
        <v>146</v>
      </c>
      <c r="T861">
        <v>6</v>
      </c>
      <c r="U861">
        <v>6.0024449877750614</v>
      </c>
      <c r="V861" t="s">
        <v>4</v>
      </c>
      <c r="W861">
        <v>13</v>
      </c>
      <c r="X861" t="s">
        <v>5</v>
      </c>
      <c r="Y861">
        <v>3409</v>
      </c>
      <c r="Z861" t="s">
        <v>971</v>
      </c>
      <c r="AA861" t="s">
        <v>1067</v>
      </c>
      <c r="AB861">
        <v>5</v>
      </c>
      <c r="AC861">
        <v>0</v>
      </c>
      <c r="AD861">
        <f t="shared" si="96"/>
        <v>0</v>
      </c>
      <c r="AE861">
        <f t="shared" si="97"/>
        <v>0</v>
      </c>
      <c r="AF861">
        <v>323</v>
      </c>
      <c r="AG861">
        <v>27567</v>
      </c>
      <c r="AH861">
        <v>3.085601508827938</v>
      </c>
      <c r="AI861">
        <v>0</v>
      </c>
      <c r="AJ861">
        <v>1.432827394455671E-2</v>
      </c>
      <c r="AK861">
        <v>0.9856717586517334</v>
      </c>
      <c r="AL861">
        <v>0</v>
      </c>
      <c r="AM861">
        <v>1</v>
      </c>
    </row>
    <row r="862" spans="1:39" x14ac:dyDescent="0.2">
      <c r="A862" t="s">
        <v>0</v>
      </c>
      <c r="B862" t="s">
        <v>1</v>
      </c>
      <c r="C862" t="s">
        <v>2</v>
      </c>
      <c r="D862" t="s">
        <v>922</v>
      </c>
      <c r="E862">
        <v>2.15651032699826</v>
      </c>
      <c r="F862">
        <v>369</v>
      </c>
      <c r="G862">
        <v>99</v>
      </c>
      <c r="H862">
        <v>0.26829268292682928</v>
      </c>
      <c r="I862">
        <v>112735</v>
      </c>
      <c r="J862">
        <v>305.51490514905151</v>
      </c>
      <c r="K862">
        <v>3.1734417344173438</v>
      </c>
      <c r="L862">
        <f t="shared" si="94"/>
        <v>3.2704317812222272</v>
      </c>
      <c r="M862">
        <v>6.6053957287566867</v>
      </c>
      <c r="N862">
        <f t="shared" si="91"/>
        <v>1</v>
      </c>
      <c r="O862" s="1">
        <f t="shared" si="92"/>
        <v>0.15718157181571815</v>
      </c>
      <c r="P862" s="1">
        <f t="shared" si="93"/>
        <v>0</v>
      </c>
      <c r="Q862" s="1">
        <f t="shared" si="95"/>
        <v>0</v>
      </c>
      <c r="R862">
        <v>10</v>
      </c>
      <c r="S862">
        <v>146</v>
      </c>
      <c r="T862">
        <v>6</v>
      </c>
      <c r="U862">
        <v>6.0024449877750614</v>
      </c>
      <c r="V862" t="s">
        <v>4</v>
      </c>
      <c r="W862">
        <v>13</v>
      </c>
      <c r="X862" t="s">
        <v>5</v>
      </c>
      <c r="Y862">
        <v>3409</v>
      </c>
      <c r="Z862" t="s">
        <v>55</v>
      </c>
      <c r="AA862" t="s">
        <v>1068</v>
      </c>
      <c r="AB862">
        <v>3</v>
      </c>
      <c r="AC862">
        <v>0</v>
      </c>
      <c r="AD862">
        <f t="shared" si="96"/>
        <v>0</v>
      </c>
      <c r="AE862">
        <f t="shared" si="97"/>
        <v>0</v>
      </c>
      <c r="AF862">
        <v>156</v>
      </c>
      <c r="AG862">
        <v>89468</v>
      </c>
      <c r="AH862">
        <v>8.0033252882823103</v>
      </c>
      <c r="AI862">
        <v>0</v>
      </c>
      <c r="AJ862">
        <v>1.412647776305676E-2</v>
      </c>
      <c r="AK862">
        <v>0.98587357997894287</v>
      </c>
      <c r="AL862">
        <v>0</v>
      </c>
      <c r="AM862">
        <v>1</v>
      </c>
    </row>
    <row r="863" spans="1:39" x14ac:dyDescent="0.2">
      <c r="A863" t="s">
        <v>0</v>
      </c>
      <c r="B863" t="s">
        <v>1</v>
      </c>
      <c r="C863" t="s">
        <v>2</v>
      </c>
      <c r="D863" t="s">
        <v>922</v>
      </c>
      <c r="E863">
        <v>2.1565103768109748</v>
      </c>
      <c r="F863">
        <v>369</v>
      </c>
      <c r="G863">
        <v>99</v>
      </c>
      <c r="H863">
        <v>0.26829268292682928</v>
      </c>
      <c r="I863">
        <v>112735</v>
      </c>
      <c r="J863">
        <v>305.51490514905151</v>
      </c>
      <c r="K863">
        <v>3.1734417344173438</v>
      </c>
      <c r="L863">
        <f t="shared" si="94"/>
        <v>3.2704317812222272</v>
      </c>
      <c r="M863">
        <v>6.6053957287566867</v>
      </c>
      <c r="N863">
        <f t="shared" si="91"/>
        <v>1</v>
      </c>
      <c r="O863" s="1">
        <f t="shared" si="92"/>
        <v>0.15718157181571815</v>
      </c>
      <c r="P863" s="1">
        <f t="shared" si="93"/>
        <v>0</v>
      </c>
      <c r="Q863" s="1">
        <f t="shared" si="95"/>
        <v>0</v>
      </c>
      <c r="R863">
        <v>10</v>
      </c>
      <c r="S863">
        <v>146</v>
      </c>
      <c r="T863">
        <v>6</v>
      </c>
      <c r="U863">
        <v>6.0024449877750614</v>
      </c>
      <c r="V863" t="s">
        <v>4</v>
      </c>
      <c r="W863">
        <v>13</v>
      </c>
      <c r="X863" t="s">
        <v>5</v>
      </c>
      <c r="Y863">
        <v>3409</v>
      </c>
      <c r="Z863" t="s">
        <v>1069</v>
      </c>
      <c r="AA863" t="s">
        <v>1070</v>
      </c>
      <c r="AB863">
        <v>2</v>
      </c>
      <c r="AC863">
        <v>0</v>
      </c>
      <c r="AD863">
        <f t="shared" si="96"/>
        <v>0</v>
      </c>
      <c r="AE863">
        <f t="shared" si="97"/>
        <v>0</v>
      </c>
      <c r="AF863">
        <v>341</v>
      </c>
      <c r="AG863">
        <v>48170</v>
      </c>
      <c r="AH863">
        <v>1.5169406022102341</v>
      </c>
      <c r="AI863">
        <v>0</v>
      </c>
      <c r="AJ863">
        <v>1.414930168539286E-2</v>
      </c>
      <c r="AK863">
        <v>0.9858507513999939</v>
      </c>
      <c r="AL863">
        <v>0</v>
      </c>
      <c r="AM863">
        <v>1</v>
      </c>
    </row>
    <row r="864" spans="1:39" x14ac:dyDescent="0.2">
      <c r="A864" t="s">
        <v>0</v>
      </c>
      <c r="B864" t="s">
        <v>1</v>
      </c>
      <c r="C864" t="s">
        <v>2</v>
      </c>
      <c r="D864" t="s">
        <v>922</v>
      </c>
      <c r="E864">
        <v>2.1565104432983229</v>
      </c>
      <c r="F864">
        <v>369</v>
      </c>
      <c r="G864">
        <v>99</v>
      </c>
      <c r="H864">
        <v>0.26829268292682928</v>
      </c>
      <c r="I864">
        <v>112735</v>
      </c>
      <c r="J864">
        <v>305.51490514905151</v>
      </c>
      <c r="K864">
        <v>3.1734417344173438</v>
      </c>
      <c r="L864">
        <f t="shared" si="94"/>
        <v>3.2704317812222272</v>
      </c>
      <c r="M864">
        <v>6.6053957287566867</v>
      </c>
      <c r="N864">
        <f t="shared" si="91"/>
        <v>1</v>
      </c>
      <c r="O864" s="1">
        <f t="shared" si="92"/>
        <v>0.15718157181571815</v>
      </c>
      <c r="P864" s="1">
        <f t="shared" si="93"/>
        <v>0</v>
      </c>
      <c r="Q864" s="1">
        <f t="shared" si="95"/>
        <v>0</v>
      </c>
      <c r="R864">
        <v>10</v>
      </c>
      <c r="S864">
        <v>146</v>
      </c>
      <c r="T864">
        <v>6</v>
      </c>
      <c r="U864">
        <v>6.0024449877750614</v>
      </c>
      <c r="V864" t="s">
        <v>4</v>
      </c>
      <c r="W864">
        <v>13</v>
      </c>
      <c r="X864" t="s">
        <v>5</v>
      </c>
      <c r="Y864">
        <v>3409</v>
      </c>
      <c r="Z864" t="s">
        <v>1071</v>
      </c>
      <c r="AA864" t="s">
        <v>1072</v>
      </c>
      <c r="AB864">
        <v>2</v>
      </c>
      <c r="AC864">
        <v>0</v>
      </c>
      <c r="AD864">
        <f t="shared" si="96"/>
        <v>0</v>
      </c>
      <c r="AE864">
        <f t="shared" si="97"/>
        <v>0</v>
      </c>
      <c r="AF864">
        <v>483</v>
      </c>
      <c r="AG864">
        <v>1545</v>
      </c>
      <c r="AH864">
        <v>3.6675268074482799</v>
      </c>
      <c r="AI864">
        <v>0</v>
      </c>
      <c r="AJ864">
        <v>1.1376094073057169E-2</v>
      </c>
      <c r="AK864">
        <v>0.98862385749816895</v>
      </c>
      <c r="AL864">
        <v>0</v>
      </c>
      <c r="AM864">
        <v>1</v>
      </c>
    </row>
    <row r="865" spans="1:39" x14ac:dyDescent="0.2">
      <c r="A865" t="s">
        <v>0</v>
      </c>
      <c r="B865" t="s">
        <v>1</v>
      </c>
      <c r="C865" t="s">
        <v>2</v>
      </c>
      <c r="D865" t="s">
        <v>922</v>
      </c>
      <c r="E865">
        <v>2.1565105099727639</v>
      </c>
      <c r="F865">
        <v>369</v>
      </c>
      <c r="G865">
        <v>99</v>
      </c>
      <c r="H865">
        <v>0.26829268292682928</v>
      </c>
      <c r="I865">
        <v>112735</v>
      </c>
      <c r="J865">
        <v>305.51490514905151</v>
      </c>
      <c r="K865">
        <v>3.1734417344173438</v>
      </c>
      <c r="L865">
        <f t="shared" si="94"/>
        <v>3.2704317812222272</v>
      </c>
      <c r="M865">
        <v>6.6053957287566867</v>
      </c>
      <c r="N865">
        <f t="shared" si="91"/>
        <v>1</v>
      </c>
      <c r="O865" s="1">
        <f t="shared" si="92"/>
        <v>0.15718157181571815</v>
      </c>
      <c r="P865" s="1">
        <f t="shared" si="93"/>
        <v>0</v>
      </c>
      <c r="Q865" s="1">
        <f t="shared" si="95"/>
        <v>0</v>
      </c>
      <c r="R865">
        <v>10</v>
      </c>
      <c r="S865">
        <v>146</v>
      </c>
      <c r="T865">
        <v>6</v>
      </c>
      <c r="U865">
        <v>6.0024449877750614</v>
      </c>
      <c r="V865" t="s">
        <v>4</v>
      </c>
      <c r="W865">
        <v>13</v>
      </c>
      <c r="X865" t="s">
        <v>5</v>
      </c>
      <c r="Y865">
        <v>3409</v>
      </c>
      <c r="Z865" t="s">
        <v>1069</v>
      </c>
      <c r="AA865" t="s">
        <v>1073</v>
      </c>
      <c r="AB865">
        <v>1</v>
      </c>
      <c r="AC865">
        <v>0</v>
      </c>
      <c r="AD865">
        <f t="shared" si="96"/>
        <v>0</v>
      </c>
      <c r="AE865">
        <f t="shared" si="97"/>
        <v>0</v>
      </c>
      <c r="AF865">
        <v>498</v>
      </c>
      <c r="AG865">
        <v>48170</v>
      </c>
      <c r="AH865">
        <v>1.5169407161299131</v>
      </c>
      <c r="AI865">
        <v>0</v>
      </c>
      <c r="AJ865">
        <v>1.1354015208780771E-2</v>
      </c>
      <c r="AK865">
        <v>0.98864603042602539</v>
      </c>
      <c r="AL865">
        <v>0</v>
      </c>
      <c r="AM865">
        <v>1</v>
      </c>
    </row>
    <row r="866" spans="1:39" x14ac:dyDescent="0.2">
      <c r="A866" t="s">
        <v>0</v>
      </c>
      <c r="B866" t="s">
        <v>1</v>
      </c>
      <c r="C866" t="s">
        <v>2</v>
      </c>
      <c r="D866" t="s">
        <v>922</v>
      </c>
      <c r="E866">
        <v>2.156510560110982</v>
      </c>
      <c r="F866">
        <v>369</v>
      </c>
      <c r="G866">
        <v>99</v>
      </c>
      <c r="H866">
        <v>0.26829268292682928</v>
      </c>
      <c r="I866">
        <v>112735</v>
      </c>
      <c r="J866">
        <v>305.51490514905151</v>
      </c>
      <c r="K866">
        <v>3.1734417344173438</v>
      </c>
      <c r="L866">
        <f t="shared" si="94"/>
        <v>3.2704317812222272</v>
      </c>
      <c r="M866">
        <v>6.6053957287566867</v>
      </c>
      <c r="N866">
        <f t="shared" si="91"/>
        <v>1</v>
      </c>
      <c r="O866" s="1">
        <f t="shared" si="92"/>
        <v>0.15718157181571815</v>
      </c>
      <c r="P866" s="1">
        <f t="shared" si="93"/>
        <v>0</v>
      </c>
      <c r="Q866" s="1">
        <f t="shared" si="95"/>
        <v>0</v>
      </c>
      <c r="R866">
        <v>10</v>
      </c>
      <c r="S866">
        <v>146</v>
      </c>
      <c r="T866">
        <v>6</v>
      </c>
      <c r="U866">
        <v>6.0024449877750614</v>
      </c>
      <c r="V866" t="s">
        <v>4</v>
      </c>
      <c r="W866">
        <v>13</v>
      </c>
      <c r="X866" t="s">
        <v>5</v>
      </c>
      <c r="Y866">
        <v>3409</v>
      </c>
      <c r="Z866" t="s">
        <v>1071</v>
      </c>
      <c r="AA866" t="s">
        <v>1074</v>
      </c>
      <c r="AB866">
        <v>1</v>
      </c>
      <c r="AC866">
        <v>0</v>
      </c>
      <c r="AD866">
        <f t="shared" si="96"/>
        <v>0</v>
      </c>
      <c r="AE866">
        <f t="shared" si="97"/>
        <v>0</v>
      </c>
      <c r="AF866">
        <v>208</v>
      </c>
      <c r="AG866">
        <v>1545</v>
      </c>
      <c r="AH866">
        <v>3.6675269377880868</v>
      </c>
      <c r="AI866">
        <v>0</v>
      </c>
      <c r="AJ866">
        <v>1.6634965315461159E-2</v>
      </c>
      <c r="AK866">
        <v>0.98336499929428101</v>
      </c>
      <c r="AL866">
        <v>0</v>
      </c>
      <c r="AM866">
        <v>1</v>
      </c>
    </row>
    <row r="867" spans="1:39" x14ac:dyDescent="0.2">
      <c r="A867" t="s">
        <v>0</v>
      </c>
      <c r="B867" t="s">
        <v>1</v>
      </c>
      <c r="C867" t="s">
        <v>2</v>
      </c>
      <c r="D867" t="s">
        <v>922</v>
      </c>
      <c r="E867">
        <v>2.15651062630752</v>
      </c>
      <c r="F867">
        <v>369</v>
      </c>
      <c r="G867">
        <v>99</v>
      </c>
      <c r="H867">
        <v>0.26829268292682928</v>
      </c>
      <c r="I867">
        <v>112735</v>
      </c>
      <c r="J867">
        <v>305.51490514905151</v>
      </c>
      <c r="K867">
        <v>3.1734417344173438</v>
      </c>
      <c r="L867">
        <f t="shared" si="94"/>
        <v>3.2704317812222272</v>
      </c>
      <c r="M867">
        <v>6.6053957287566867</v>
      </c>
      <c r="N867">
        <f t="shared" si="91"/>
        <v>1</v>
      </c>
      <c r="O867" s="1">
        <f t="shared" si="92"/>
        <v>0.15718157181571815</v>
      </c>
      <c r="P867" s="1">
        <f t="shared" si="93"/>
        <v>0</v>
      </c>
      <c r="Q867" s="1">
        <f t="shared" si="95"/>
        <v>0</v>
      </c>
      <c r="R867">
        <v>10</v>
      </c>
      <c r="S867">
        <v>146</v>
      </c>
      <c r="T867">
        <v>6</v>
      </c>
      <c r="U867">
        <v>6.0024449877750614</v>
      </c>
      <c r="V867" t="s">
        <v>4</v>
      </c>
      <c r="W867">
        <v>13</v>
      </c>
      <c r="X867" t="s">
        <v>5</v>
      </c>
      <c r="Y867">
        <v>3409</v>
      </c>
      <c r="Z867" t="s">
        <v>152</v>
      </c>
      <c r="AA867" t="s">
        <v>153</v>
      </c>
      <c r="AB867">
        <v>1</v>
      </c>
      <c r="AC867">
        <v>0</v>
      </c>
      <c r="AD867">
        <f t="shared" si="96"/>
        <v>0</v>
      </c>
      <c r="AE867">
        <f t="shared" si="97"/>
        <v>0</v>
      </c>
      <c r="AF867">
        <v>9</v>
      </c>
      <c r="AG867">
        <v>0</v>
      </c>
      <c r="AH867" t="s">
        <v>140</v>
      </c>
      <c r="AI867">
        <v>0</v>
      </c>
      <c r="AJ867">
        <v>7.7553316950798026E-3</v>
      </c>
      <c r="AK867">
        <v>0.9922446608543396</v>
      </c>
      <c r="AL867">
        <v>0</v>
      </c>
      <c r="AM867">
        <v>1</v>
      </c>
    </row>
    <row r="868" spans="1:39" x14ac:dyDescent="0.2">
      <c r="A868" t="s">
        <v>0</v>
      </c>
      <c r="B868" t="s">
        <v>1</v>
      </c>
      <c r="C868" t="s">
        <v>2</v>
      </c>
      <c r="D868" t="s">
        <v>922</v>
      </c>
      <c r="E868">
        <v>2.1565106927037978</v>
      </c>
      <c r="F868">
        <v>369</v>
      </c>
      <c r="G868">
        <v>99</v>
      </c>
      <c r="H868">
        <v>0.26829268292682928</v>
      </c>
      <c r="I868">
        <v>112735</v>
      </c>
      <c r="J868">
        <v>305.51490514905151</v>
      </c>
      <c r="K868">
        <v>3.1734417344173438</v>
      </c>
      <c r="L868">
        <f t="shared" si="94"/>
        <v>3.2704317812222272</v>
      </c>
      <c r="M868">
        <v>6.6053957287566867</v>
      </c>
      <c r="N868">
        <f t="shared" si="91"/>
        <v>1</v>
      </c>
      <c r="O868" s="1">
        <f t="shared" si="92"/>
        <v>0.15718157181571815</v>
      </c>
      <c r="P868" s="1">
        <f t="shared" si="93"/>
        <v>0</v>
      </c>
      <c r="Q868" s="1">
        <f t="shared" si="95"/>
        <v>0</v>
      </c>
      <c r="R868">
        <v>10</v>
      </c>
      <c r="S868">
        <v>146</v>
      </c>
      <c r="T868">
        <v>6</v>
      </c>
      <c r="U868">
        <v>6.0024449877750614</v>
      </c>
      <c r="V868" t="s">
        <v>4</v>
      </c>
      <c r="W868">
        <v>13</v>
      </c>
      <c r="X868" t="s">
        <v>5</v>
      </c>
      <c r="Y868">
        <v>3409</v>
      </c>
      <c r="Z868" t="s">
        <v>6</v>
      </c>
      <c r="AA868" t="s">
        <v>440</v>
      </c>
      <c r="AB868">
        <v>0</v>
      </c>
      <c r="AC868">
        <v>0</v>
      </c>
      <c r="AD868">
        <f t="shared" si="96"/>
        <v>0</v>
      </c>
      <c r="AE868">
        <f t="shared" si="97"/>
        <v>0</v>
      </c>
      <c r="AF868">
        <v>356</v>
      </c>
      <c r="AG868">
        <v>1000</v>
      </c>
      <c r="AH868">
        <v>10.26448610423417</v>
      </c>
      <c r="AI868">
        <v>1</v>
      </c>
      <c r="AJ868">
        <v>8.5201924666762352E-3</v>
      </c>
      <c r="AK868">
        <v>0.99147975444793701</v>
      </c>
      <c r="AL868">
        <v>0</v>
      </c>
      <c r="AM868">
        <v>1</v>
      </c>
    </row>
    <row r="869" spans="1:39" x14ac:dyDescent="0.2">
      <c r="A869" t="s">
        <v>0</v>
      </c>
      <c r="B869" t="s">
        <v>1</v>
      </c>
      <c r="C869" t="s">
        <v>2</v>
      </c>
      <c r="D869" t="s">
        <v>922</v>
      </c>
      <c r="E869">
        <v>2.156510761556734</v>
      </c>
      <c r="F869">
        <v>369</v>
      </c>
      <c r="G869">
        <v>99</v>
      </c>
      <c r="H869">
        <v>0.26829268292682928</v>
      </c>
      <c r="I869">
        <v>112735</v>
      </c>
      <c r="J869">
        <v>305.51490514905151</v>
      </c>
      <c r="K869">
        <v>3.1734417344173438</v>
      </c>
      <c r="L869">
        <f t="shared" si="94"/>
        <v>3.2704317812222272</v>
      </c>
      <c r="M869">
        <v>6.6053957287566867</v>
      </c>
      <c r="N869">
        <f t="shared" si="91"/>
        <v>1</v>
      </c>
      <c r="O869" s="1">
        <f t="shared" si="92"/>
        <v>0.15718157181571815</v>
      </c>
      <c r="P869" s="1">
        <f t="shared" si="93"/>
        <v>0</v>
      </c>
      <c r="Q869" s="1">
        <f t="shared" si="95"/>
        <v>0</v>
      </c>
      <c r="R869">
        <v>10</v>
      </c>
      <c r="S869">
        <v>146</v>
      </c>
      <c r="T869">
        <v>6</v>
      </c>
      <c r="U869">
        <v>6.0024449877750614</v>
      </c>
      <c r="V869" t="s">
        <v>4</v>
      </c>
      <c r="W869">
        <v>13</v>
      </c>
      <c r="X869" t="s">
        <v>5</v>
      </c>
      <c r="Y869">
        <v>3409</v>
      </c>
      <c r="Z869" t="s">
        <v>1069</v>
      </c>
      <c r="AA869" t="s">
        <v>1075</v>
      </c>
      <c r="AB869">
        <v>0</v>
      </c>
      <c r="AC869">
        <v>0</v>
      </c>
      <c r="AD869">
        <f t="shared" si="96"/>
        <v>0</v>
      </c>
      <c r="AE869">
        <f t="shared" si="97"/>
        <v>0</v>
      </c>
      <c r="AF869">
        <v>868</v>
      </c>
      <c r="AG869">
        <v>48170</v>
      </c>
      <c r="AH869">
        <v>1.5169409906199549</v>
      </c>
      <c r="AI869">
        <v>0</v>
      </c>
      <c r="AJ869">
        <v>1.2005959637463089E-2</v>
      </c>
      <c r="AK869">
        <v>0.98799407482147217</v>
      </c>
      <c r="AL869">
        <v>0</v>
      </c>
      <c r="AM869">
        <v>1</v>
      </c>
    </row>
    <row r="870" spans="1:39" x14ac:dyDescent="0.2">
      <c r="A870" t="s">
        <v>0</v>
      </c>
      <c r="B870" t="s">
        <v>1</v>
      </c>
      <c r="C870" t="s">
        <v>2</v>
      </c>
      <c r="D870" t="s">
        <v>922</v>
      </c>
      <c r="E870">
        <v>2.1565108279022369</v>
      </c>
      <c r="F870">
        <v>369</v>
      </c>
      <c r="G870">
        <v>99</v>
      </c>
      <c r="H870">
        <v>0.26829268292682928</v>
      </c>
      <c r="I870">
        <v>112735</v>
      </c>
      <c r="J870">
        <v>305.51490514905151</v>
      </c>
      <c r="K870">
        <v>3.1734417344173438</v>
      </c>
      <c r="L870">
        <f t="shared" si="94"/>
        <v>3.2704317812222272</v>
      </c>
      <c r="M870">
        <v>6.6053957287566867</v>
      </c>
      <c r="N870">
        <f t="shared" si="91"/>
        <v>1</v>
      </c>
      <c r="O870" s="1">
        <f t="shared" si="92"/>
        <v>0.15718157181571815</v>
      </c>
      <c r="P870" s="1">
        <f t="shared" si="93"/>
        <v>0</v>
      </c>
      <c r="Q870" s="1">
        <f t="shared" si="95"/>
        <v>0</v>
      </c>
      <c r="R870">
        <v>10</v>
      </c>
      <c r="S870">
        <v>146</v>
      </c>
      <c r="T870">
        <v>6</v>
      </c>
      <c r="U870">
        <v>6.0024449877750614</v>
      </c>
      <c r="V870" t="s">
        <v>4</v>
      </c>
      <c r="W870">
        <v>13</v>
      </c>
      <c r="X870" t="s">
        <v>5</v>
      </c>
      <c r="Y870">
        <v>3409</v>
      </c>
      <c r="Z870" t="s">
        <v>1071</v>
      </c>
      <c r="AA870" t="s">
        <v>1076</v>
      </c>
      <c r="AB870">
        <v>1</v>
      </c>
      <c r="AC870">
        <v>0</v>
      </c>
      <c r="AD870">
        <f t="shared" si="96"/>
        <v>0</v>
      </c>
      <c r="AE870">
        <f t="shared" si="97"/>
        <v>0</v>
      </c>
      <c r="AF870">
        <v>1051</v>
      </c>
      <c r="AG870">
        <v>1545</v>
      </c>
      <c r="AH870">
        <v>3.6675271963303482</v>
      </c>
      <c r="AI870">
        <v>0</v>
      </c>
      <c r="AJ870">
        <v>1.0612582787871361E-2</v>
      </c>
      <c r="AK870">
        <v>0.9893873929977417</v>
      </c>
      <c r="AL870">
        <v>0</v>
      </c>
      <c r="AM870">
        <v>1</v>
      </c>
    </row>
    <row r="871" spans="1:39" x14ac:dyDescent="0.2">
      <c r="A871" t="s">
        <v>0</v>
      </c>
      <c r="B871" t="s">
        <v>1</v>
      </c>
      <c r="C871" t="s">
        <v>2</v>
      </c>
      <c r="D871" t="s">
        <v>922</v>
      </c>
      <c r="E871">
        <v>2.1565108784777989</v>
      </c>
      <c r="F871">
        <v>369</v>
      </c>
      <c r="G871">
        <v>99</v>
      </c>
      <c r="H871">
        <v>0.26829268292682928</v>
      </c>
      <c r="I871">
        <v>112735</v>
      </c>
      <c r="J871">
        <v>305.51490514905151</v>
      </c>
      <c r="K871">
        <v>3.1734417344173438</v>
      </c>
      <c r="L871">
        <f t="shared" si="94"/>
        <v>3.2704317812222272</v>
      </c>
      <c r="M871">
        <v>6.6053957287566867</v>
      </c>
      <c r="N871">
        <f t="shared" si="91"/>
        <v>1</v>
      </c>
      <c r="O871" s="1">
        <f t="shared" si="92"/>
        <v>0.15718157181571815</v>
      </c>
      <c r="P871" s="1">
        <f t="shared" si="93"/>
        <v>0</v>
      </c>
      <c r="Q871" s="1">
        <f t="shared" si="95"/>
        <v>0</v>
      </c>
      <c r="R871">
        <v>10</v>
      </c>
      <c r="S871">
        <v>146</v>
      </c>
      <c r="T871">
        <v>6</v>
      </c>
      <c r="U871">
        <v>6.0024449877750614</v>
      </c>
      <c r="V871" t="s">
        <v>4</v>
      </c>
      <c r="W871">
        <v>13</v>
      </c>
      <c r="X871" t="s">
        <v>5</v>
      </c>
      <c r="Y871">
        <v>3409</v>
      </c>
      <c r="Z871" t="s">
        <v>1069</v>
      </c>
      <c r="AA871" t="s">
        <v>1077</v>
      </c>
      <c r="AB871">
        <v>1</v>
      </c>
      <c r="AC871">
        <v>0</v>
      </c>
      <c r="AD871">
        <f t="shared" si="96"/>
        <v>0</v>
      </c>
      <c r="AE871">
        <f t="shared" si="97"/>
        <v>0</v>
      </c>
      <c r="AF871">
        <v>258</v>
      </c>
      <c r="AG871">
        <v>48170</v>
      </c>
      <c r="AH871">
        <v>1.516941105819948</v>
      </c>
      <c r="AI871">
        <v>0</v>
      </c>
      <c r="AJ871">
        <v>1.7705421894788739E-2</v>
      </c>
      <c r="AK871">
        <v>0.98229455947875977</v>
      </c>
      <c r="AL871">
        <v>0</v>
      </c>
      <c r="AM871">
        <v>1</v>
      </c>
    </row>
    <row r="872" spans="1:39" x14ac:dyDescent="0.2">
      <c r="A872" t="s">
        <v>0</v>
      </c>
      <c r="B872" t="s">
        <v>1</v>
      </c>
      <c r="C872" t="s">
        <v>2</v>
      </c>
      <c r="D872" t="s">
        <v>922</v>
      </c>
      <c r="E872">
        <v>2.156510954536055</v>
      </c>
      <c r="F872">
        <v>369</v>
      </c>
      <c r="G872">
        <v>99</v>
      </c>
      <c r="H872">
        <v>0.26829268292682928</v>
      </c>
      <c r="I872">
        <v>112735</v>
      </c>
      <c r="J872">
        <v>305.51490514905151</v>
      </c>
      <c r="K872">
        <v>3.1734417344173438</v>
      </c>
      <c r="L872">
        <f t="shared" si="94"/>
        <v>3.2704317812222272</v>
      </c>
      <c r="M872">
        <v>6.6053957287566867</v>
      </c>
      <c r="N872">
        <f t="shared" si="91"/>
        <v>1</v>
      </c>
      <c r="O872" s="1">
        <f t="shared" si="92"/>
        <v>0.15718157181571815</v>
      </c>
      <c r="P872" s="1">
        <f t="shared" si="93"/>
        <v>0</v>
      </c>
      <c r="Q872" s="1">
        <f t="shared" si="95"/>
        <v>0</v>
      </c>
      <c r="R872">
        <v>10</v>
      </c>
      <c r="S872">
        <v>146</v>
      </c>
      <c r="T872">
        <v>6</v>
      </c>
      <c r="U872">
        <v>6.0024449877750614</v>
      </c>
      <c r="V872" t="s">
        <v>4</v>
      </c>
      <c r="W872">
        <v>13</v>
      </c>
      <c r="X872" t="s">
        <v>5</v>
      </c>
      <c r="Y872">
        <v>3409</v>
      </c>
      <c r="Z872" t="s">
        <v>1071</v>
      </c>
      <c r="AA872" t="s">
        <v>1078</v>
      </c>
      <c r="AB872">
        <v>2</v>
      </c>
      <c r="AC872">
        <v>0</v>
      </c>
      <c r="AD872">
        <f t="shared" si="96"/>
        <v>0</v>
      </c>
      <c r="AE872">
        <f t="shared" si="97"/>
        <v>0</v>
      </c>
      <c r="AF872">
        <v>446</v>
      </c>
      <c r="AG872">
        <v>1545</v>
      </c>
      <c r="AH872">
        <v>3.6675273274152729</v>
      </c>
      <c r="AI872">
        <v>0</v>
      </c>
      <c r="AJ872">
        <v>1.149086933583021E-2</v>
      </c>
      <c r="AK872">
        <v>0.98850911855697632</v>
      </c>
      <c r="AL872">
        <v>0</v>
      </c>
      <c r="AM872">
        <v>1</v>
      </c>
    </row>
    <row r="873" spans="1:39" x14ac:dyDescent="0.2">
      <c r="A873" t="s">
        <v>0</v>
      </c>
      <c r="B873" t="s">
        <v>1</v>
      </c>
      <c r="C873" t="s">
        <v>2</v>
      </c>
      <c r="D873" t="s">
        <v>922</v>
      </c>
      <c r="E873">
        <v>2.1565110045160392</v>
      </c>
      <c r="F873">
        <v>369</v>
      </c>
      <c r="G873">
        <v>99</v>
      </c>
      <c r="H873">
        <v>0.26829268292682928</v>
      </c>
      <c r="I873">
        <v>112735</v>
      </c>
      <c r="J873">
        <v>305.51490514905151</v>
      </c>
      <c r="K873">
        <v>3.1734417344173438</v>
      </c>
      <c r="L873">
        <f t="shared" si="94"/>
        <v>3.2704317812222272</v>
      </c>
      <c r="M873">
        <v>6.6053957287566867</v>
      </c>
      <c r="N873">
        <f t="shared" si="91"/>
        <v>1</v>
      </c>
      <c r="O873" s="1">
        <f t="shared" si="92"/>
        <v>0.15718157181571815</v>
      </c>
      <c r="P873" s="1">
        <f t="shared" si="93"/>
        <v>0</v>
      </c>
      <c r="Q873" s="1">
        <f t="shared" si="95"/>
        <v>0</v>
      </c>
      <c r="R873">
        <v>10</v>
      </c>
      <c r="S873">
        <v>146</v>
      </c>
      <c r="T873">
        <v>6</v>
      </c>
      <c r="U873">
        <v>6.0024449877750614</v>
      </c>
      <c r="V873" t="s">
        <v>4</v>
      </c>
      <c r="W873">
        <v>13</v>
      </c>
      <c r="X873" t="s">
        <v>5</v>
      </c>
      <c r="Y873">
        <v>3409</v>
      </c>
      <c r="Z873" t="s">
        <v>1069</v>
      </c>
      <c r="AA873" t="s">
        <v>1079</v>
      </c>
      <c r="AB873">
        <v>3</v>
      </c>
      <c r="AC873">
        <v>0</v>
      </c>
      <c r="AD873">
        <f t="shared" si="96"/>
        <v>0</v>
      </c>
      <c r="AE873">
        <f t="shared" si="97"/>
        <v>0</v>
      </c>
      <c r="AF873">
        <v>297</v>
      </c>
      <c r="AG873">
        <v>48170</v>
      </c>
      <c r="AH873">
        <v>1.5169412267739131</v>
      </c>
      <c r="AI873">
        <v>0</v>
      </c>
      <c r="AJ873">
        <v>1.4993316493928431E-2</v>
      </c>
      <c r="AK873">
        <v>0.98500663042068481</v>
      </c>
      <c r="AL873">
        <v>0</v>
      </c>
      <c r="AM873">
        <v>1</v>
      </c>
    </row>
    <row r="874" spans="1:39" x14ac:dyDescent="0.2">
      <c r="A874" t="s">
        <v>0</v>
      </c>
      <c r="B874" t="s">
        <v>1</v>
      </c>
      <c r="C874" t="s">
        <v>2</v>
      </c>
      <c r="D874" t="s">
        <v>922</v>
      </c>
      <c r="E874">
        <v>2.156511071167202</v>
      </c>
      <c r="F874">
        <v>369</v>
      </c>
      <c r="G874">
        <v>99</v>
      </c>
      <c r="H874">
        <v>0.26829268292682928</v>
      </c>
      <c r="I874">
        <v>112735</v>
      </c>
      <c r="J874">
        <v>305.51490514905151</v>
      </c>
      <c r="K874">
        <v>3.1734417344173438</v>
      </c>
      <c r="L874">
        <f t="shared" si="94"/>
        <v>3.2704317812222272</v>
      </c>
      <c r="M874">
        <v>6.6053957287566867</v>
      </c>
      <c r="N874">
        <f t="shared" si="91"/>
        <v>1</v>
      </c>
      <c r="O874" s="1">
        <f t="shared" si="92"/>
        <v>0.15718157181571815</v>
      </c>
      <c r="P874" s="1">
        <f t="shared" si="93"/>
        <v>0</v>
      </c>
      <c r="Q874" s="1">
        <f t="shared" si="95"/>
        <v>0</v>
      </c>
      <c r="R874">
        <v>10</v>
      </c>
      <c r="S874">
        <v>146</v>
      </c>
      <c r="T874">
        <v>6</v>
      </c>
      <c r="U874">
        <v>6.0024449877750614</v>
      </c>
      <c r="V874" t="s">
        <v>4</v>
      </c>
      <c r="W874">
        <v>13</v>
      </c>
      <c r="X874" t="s">
        <v>5</v>
      </c>
      <c r="Y874">
        <v>3409</v>
      </c>
      <c r="Z874" t="s">
        <v>1071</v>
      </c>
      <c r="AA874" t="s">
        <v>1080</v>
      </c>
      <c r="AB874">
        <v>3</v>
      </c>
      <c r="AC874">
        <v>0</v>
      </c>
      <c r="AD874">
        <f t="shared" si="96"/>
        <v>0</v>
      </c>
      <c r="AE874">
        <f t="shared" si="97"/>
        <v>0</v>
      </c>
      <c r="AF874">
        <v>690</v>
      </c>
      <c r="AG874">
        <v>1545</v>
      </c>
      <c r="AH874">
        <v>3.6675274486917191</v>
      </c>
      <c r="AI874">
        <v>0</v>
      </c>
      <c r="AJ874">
        <v>1.0080342181026941E-2</v>
      </c>
      <c r="AK874">
        <v>0.98991966247558594</v>
      </c>
      <c r="AL874">
        <v>0</v>
      </c>
      <c r="AM874">
        <v>1</v>
      </c>
    </row>
    <row r="875" spans="1:39" x14ac:dyDescent="0.2">
      <c r="A875" t="s">
        <v>0</v>
      </c>
      <c r="B875" t="s">
        <v>1</v>
      </c>
      <c r="C875" t="s">
        <v>2</v>
      </c>
      <c r="D875" t="s">
        <v>922</v>
      </c>
      <c r="E875">
        <v>2.1565111379260218</v>
      </c>
      <c r="F875">
        <v>369</v>
      </c>
      <c r="G875">
        <v>99</v>
      </c>
      <c r="H875">
        <v>0.26829268292682928</v>
      </c>
      <c r="I875">
        <v>112735</v>
      </c>
      <c r="J875">
        <v>305.51490514905151</v>
      </c>
      <c r="K875">
        <v>3.1734417344173438</v>
      </c>
      <c r="L875">
        <f t="shared" si="94"/>
        <v>3.2704317812222272</v>
      </c>
      <c r="M875">
        <v>6.6053957287566867</v>
      </c>
      <c r="N875">
        <f t="shared" ref="N875:N938" si="98">AVERAGE($AM$746:$AM$1114)</f>
        <v>1</v>
      </c>
      <c r="O875" s="1">
        <f t="shared" ref="O875:O938" si="99">AVERAGE($AI$746:$AI$1114)</f>
        <v>0.15718157181571815</v>
      </c>
      <c r="P875" s="1">
        <f t="shared" ref="P875:P938" si="100">AVERAGE($AD$746:$AD$1114)</f>
        <v>0</v>
      </c>
      <c r="Q875" s="1">
        <f t="shared" si="95"/>
        <v>0</v>
      </c>
      <c r="R875">
        <v>10</v>
      </c>
      <c r="S875">
        <v>146</v>
      </c>
      <c r="T875">
        <v>6</v>
      </c>
      <c r="U875">
        <v>6.0024449877750614</v>
      </c>
      <c r="V875" t="s">
        <v>4</v>
      </c>
      <c r="W875">
        <v>13</v>
      </c>
      <c r="X875" t="s">
        <v>5</v>
      </c>
      <c r="Y875">
        <v>3409</v>
      </c>
      <c r="Z875" t="s">
        <v>1007</v>
      </c>
      <c r="AA875" t="s">
        <v>1081</v>
      </c>
      <c r="AB875">
        <v>1</v>
      </c>
      <c r="AC875">
        <v>0</v>
      </c>
      <c r="AD875">
        <f t="shared" si="96"/>
        <v>0</v>
      </c>
      <c r="AE875">
        <f t="shared" si="97"/>
        <v>0</v>
      </c>
      <c r="AF875">
        <v>77</v>
      </c>
      <c r="AG875">
        <v>49139</v>
      </c>
      <c r="AH875">
        <v>7.363331870897607</v>
      </c>
      <c r="AI875">
        <v>0</v>
      </c>
      <c r="AJ875">
        <v>2.2946281358599659E-2</v>
      </c>
      <c r="AK875">
        <v>0.97705370187759399</v>
      </c>
      <c r="AL875">
        <v>0</v>
      </c>
      <c r="AM875">
        <v>1</v>
      </c>
    </row>
    <row r="876" spans="1:39" x14ac:dyDescent="0.2">
      <c r="A876" t="s">
        <v>0</v>
      </c>
      <c r="B876" t="s">
        <v>1</v>
      </c>
      <c r="C876" t="s">
        <v>2</v>
      </c>
      <c r="D876" t="s">
        <v>922</v>
      </c>
      <c r="E876">
        <v>2.156511203894536</v>
      </c>
      <c r="F876">
        <v>369</v>
      </c>
      <c r="G876">
        <v>99</v>
      </c>
      <c r="H876">
        <v>0.26829268292682928</v>
      </c>
      <c r="I876">
        <v>112735</v>
      </c>
      <c r="J876">
        <v>305.51490514905151</v>
      </c>
      <c r="K876">
        <v>3.1734417344173438</v>
      </c>
      <c r="L876">
        <f t="shared" si="94"/>
        <v>3.2704317812222272</v>
      </c>
      <c r="M876">
        <v>6.6053957287566867</v>
      </c>
      <c r="N876">
        <f t="shared" si="98"/>
        <v>1</v>
      </c>
      <c r="O876" s="1">
        <f t="shared" si="99"/>
        <v>0.15718157181571815</v>
      </c>
      <c r="P876" s="1">
        <f t="shared" si="100"/>
        <v>0</v>
      </c>
      <c r="Q876" s="1">
        <f t="shared" si="95"/>
        <v>0</v>
      </c>
      <c r="R876">
        <v>10</v>
      </c>
      <c r="S876">
        <v>146</v>
      </c>
      <c r="T876">
        <v>6</v>
      </c>
      <c r="U876">
        <v>6.0024449877750614</v>
      </c>
      <c r="V876" t="s">
        <v>4</v>
      </c>
      <c r="W876">
        <v>13</v>
      </c>
      <c r="X876" t="s">
        <v>5</v>
      </c>
      <c r="Y876">
        <v>3409</v>
      </c>
      <c r="Z876" t="s">
        <v>47</v>
      </c>
      <c r="AA876" t="s">
        <v>1082</v>
      </c>
      <c r="AB876">
        <v>0</v>
      </c>
      <c r="AC876">
        <v>0</v>
      </c>
      <c r="AD876">
        <f t="shared" si="96"/>
        <v>0</v>
      </c>
      <c r="AE876">
        <f t="shared" si="97"/>
        <v>0</v>
      </c>
      <c r="AF876">
        <v>267</v>
      </c>
      <c r="AG876">
        <v>233425</v>
      </c>
      <c r="AH876">
        <v>7.5504645034166709</v>
      </c>
      <c r="AI876">
        <v>0</v>
      </c>
      <c r="AJ876">
        <v>1.5460032969713209E-2</v>
      </c>
      <c r="AK876">
        <v>0.98453992605209351</v>
      </c>
      <c r="AL876">
        <v>0</v>
      </c>
      <c r="AM876">
        <v>1</v>
      </c>
    </row>
    <row r="877" spans="1:39" x14ac:dyDescent="0.2">
      <c r="A877" t="s">
        <v>0</v>
      </c>
      <c r="B877" t="s">
        <v>1</v>
      </c>
      <c r="C877" t="s">
        <v>2</v>
      </c>
      <c r="D877" t="s">
        <v>922</v>
      </c>
      <c r="E877">
        <v>2.1565112704086098</v>
      </c>
      <c r="F877">
        <v>369</v>
      </c>
      <c r="G877">
        <v>99</v>
      </c>
      <c r="H877">
        <v>0.26829268292682928</v>
      </c>
      <c r="I877">
        <v>112735</v>
      </c>
      <c r="J877">
        <v>305.51490514905151</v>
      </c>
      <c r="K877">
        <v>3.1734417344173438</v>
      </c>
      <c r="L877">
        <f t="shared" si="94"/>
        <v>3.2704317812222272</v>
      </c>
      <c r="M877">
        <v>6.6053957287566867</v>
      </c>
      <c r="N877">
        <f t="shared" si="98"/>
        <v>1</v>
      </c>
      <c r="O877" s="1">
        <f t="shared" si="99"/>
        <v>0.15718157181571815</v>
      </c>
      <c r="P877" s="1">
        <f t="shared" si="100"/>
        <v>0</v>
      </c>
      <c r="Q877" s="1">
        <f t="shared" si="95"/>
        <v>0</v>
      </c>
      <c r="R877">
        <v>10</v>
      </c>
      <c r="S877">
        <v>146</v>
      </c>
      <c r="T877">
        <v>6</v>
      </c>
      <c r="U877">
        <v>6.0024449877750614</v>
      </c>
      <c r="V877" t="s">
        <v>4</v>
      </c>
      <c r="W877">
        <v>13</v>
      </c>
      <c r="X877" t="s">
        <v>5</v>
      </c>
      <c r="Y877">
        <v>3409</v>
      </c>
      <c r="Z877" t="s">
        <v>1037</v>
      </c>
      <c r="AA877" t="s">
        <v>1083</v>
      </c>
      <c r="AB877">
        <v>2</v>
      </c>
      <c r="AC877">
        <v>0</v>
      </c>
      <c r="AD877">
        <f t="shared" si="96"/>
        <v>0</v>
      </c>
      <c r="AE877">
        <f t="shared" si="97"/>
        <v>0</v>
      </c>
      <c r="AF877">
        <v>235</v>
      </c>
      <c r="AG877">
        <v>25891</v>
      </c>
      <c r="AH877">
        <v>10.771808487711921</v>
      </c>
      <c r="AI877">
        <v>1</v>
      </c>
      <c r="AJ877">
        <v>1.093856059014797E-2</v>
      </c>
      <c r="AK877">
        <v>0.98906147480010986</v>
      </c>
      <c r="AL877">
        <v>0</v>
      </c>
      <c r="AM877">
        <v>1</v>
      </c>
    </row>
    <row r="878" spans="1:39" x14ac:dyDescent="0.2">
      <c r="A878" t="s">
        <v>0</v>
      </c>
      <c r="B878" t="s">
        <v>1</v>
      </c>
      <c r="C878" t="s">
        <v>2</v>
      </c>
      <c r="D878" t="s">
        <v>922</v>
      </c>
      <c r="E878">
        <v>2.1565113202734971</v>
      </c>
      <c r="F878">
        <v>369</v>
      </c>
      <c r="G878">
        <v>99</v>
      </c>
      <c r="H878">
        <v>0.26829268292682928</v>
      </c>
      <c r="I878">
        <v>112735</v>
      </c>
      <c r="J878">
        <v>305.51490514905151</v>
      </c>
      <c r="K878">
        <v>3.1734417344173438</v>
      </c>
      <c r="L878">
        <f t="shared" si="94"/>
        <v>3.2704317812222272</v>
      </c>
      <c r="M878">
        <v>6.6053957287566867</v>
      </c>
      <c r="N878">
        <f t="shared" si="98"/>
        <v>1</v>
      </c>
      <c r="O878" s="1">
        <f t="shared" si="99"/>
        <v>0.15718157181571815</v>
      </c>
      <c r="P878" s="1">
        <f t="shared" si="100"/>
        <v>0</v>
      </c>
      <c r="Q878" s="1">
        <f t="shared" si="95"/>
        <v>0</v>
      </c>
      <c r="R878">
        <v>10</v>
      </c>
      <c r="S878">
        <v>146</v>
      </c>
      <c r="T878">
        <v>6</v>
      </c>
      <c r="U878">
        <v>6.0024449877750614</v>
      </c>
      <c r="V878" t="s">
        <v>4</v>
      </c>
      <c r="W878">
        <v>13</v>
      </c>
      <c r="X878" t="s">
        <v>5</v>
      </c>
      <c r="Y878">
        <v>3409</v>
      </c>
      <c r="Z878" t="s">
        <v>505</v>
      </c>
      <c r="AA878" t="s">
        <v>1084</v>
      </c>
      <c r="AB878">
        <v>5</v>
      </c>
      <c r="AC878">
        <v>0</v>
      </c>
      <c r="AD878">
        <f t="shared" si="96"/>
        <v>0</v>
      </c>
      <c r="AE878">
        <f t="shared" si="97"/>
        <v>0</v>
      </c>
      <c r="AF878">
        <v>865</v>
      </c>
      <c r="AG878">
        <v>29321</v>
      </c>
      <c r="AH878">
        <v>7.4406765770432859</v>
      </c>
      <c r="AI878">
        <v>0</v>
      </c>
      <c r="AJ878">
        <v>9.3116089701652527E-3</v>
      </c>
      <c r="AK878">
        <v>0.99068832397460938</v>
      </c>
      <c r="AL878">
        <v>0</v>
      </c>
      <c r="AM878">
        <v>1</v>
      </c>
    </row>
    <row r="879" spans="1:39" x14ac:dyDescent="0.2">
      <c r="A879" t="s">
        <v>0</v>
      </c>
      <c r="B879" t="s">
        <v>1</v>
      </c>
      <c r="C879" t="s">
        <v>2</v>
      </c>
      <c r="D879" t="s">
        <v>922</v>
      </c>
      <c r="E879">
        <v>2.1565113868168142</v>
      </c>
      <c r="F879">
        <v>369</v>
      </c>
      <c r="G879">
        <v>99</v>
      </c>
      <c r="H879">
        <v>0.26829268292682928</v>
      </c>
      <c r="I879">
        <v>112735</v>
      </c>
      <c r="J879">
        <v>305.51490514905151</v>
      </c>
      <c r="K879">
        <v>3.1734417344173438</v>
      </c>
      <c r="L879">
        <f t="shared" si="94"/>
        <v>3.2704317812222272</v>
      </c>
      <c r="M879">
        <v>6.6053957287566867</v>
      </c>
      <c r="N879">
        <f t="shared" si="98"/>
        <v>1</v>
      </c>
      <c r="O879" s="1">
        <f t="shared" si="99"/>
        <v>0.15718157181571815</v>
      </c>
      <c r="P879" s="1">
        <f t="shared" si="100"/>
        <v>0</v>
      </c>
      <c r="Q879" s="1">
        <f t="shared" si="95"/>
        <v>0</v>
      </c>
      <c r="R879">
        <v>10</v>
      </c>
      <c r="S879">
        <v>146</v>
      </c>
      <c r="T879">
        <v>6</v>
      </c>
      <c r="U879">
        <v>6.0024449877750614</v>
      </c>
      <c r="V879" t="s">
        <v>4</v>
      </c>
      <c r="W879">
        <v>13</v>
      </c>
      <c r="X879" t="s">
        <v>5</v>
      </c>
      <c r="Y879">
        <v>3409</v>
      </c>
      <c r="Z879" t="s">
        <v>1037</v>
      </c>
      <c r="AA879" t="s">
        <v>1085</v>
      </c>
      <c r="AB879">
        <v>3</v>
      </c>
      <c r="AC879">
        <v>0</v>
      </c>
      <c r="AD879">
        <f t="shared" si="96"/>
        <v>0</v>
      </c>
      <c r="AE879">
        <f t="shared" si="97"/>
        <v>0</v>
      </c>
      <c r="AF879">
        <v>72</v>
      </c>
      <c r="AG879">
        <v>25891</v>
      </c>
      <c r="AH879">
        <v>10.77180861946125</v>
      </c>
      <c r="AI879">
        <v>1</v>
      </c>
      <c r="AJ879">
        <v>7.3984186165034771E-3</v>
      </c>
      <c r="AK879">
        <v>0.99260157346725464</v>
      </c>
      <c r="AL879">
        <v>0</v>
      </c>
      <c r="AM879">
        <v>1</v>
      </c>
    </row>
    <row r="880" spans="1:39" x14ac:dyDescent="0.2">
      <c r="A880" t="s">
        <v>0</v>
      </c>
      <c r="B880" t="s">
        <v>1</v>
      </c>
      <c r="C880" t="s">
        <v>2</v>
      </c>
      <c r="D880" t="s">
        <v>922</v>
      </c>
      <c r="E880">
        <v>2.1565114533402769</v>
      </c>
      <c r="F880">
        <v>369</v>
      </c>
      <c r="G880">
        <v>99</v>
      </c>
      <c r="H880">
        <v>0.26829268292682928</v>
      </c>
      <c r="I880">
        <v>112735</v>
      </c>
      <c r="J880">
        <v>305.51490514905151</v>
      </c>
      <c r="K880">
        <v>3.1734417344173438</v>
      </c>
      <c r="L880">
        <f t="shared" si="94"/>
        <v>3.2704317812222272</v>
      </c>
      <c r="M880">
        <v>6.6053957287566867</v>
      </c>
      <c r="N880">
        <f t="shared" si="98"/>
        <v>1</v>
      </c>
      <c r="O880" s="1">
        <f t="shared" si="99"/>
        <v>0.15718157181571815</v>
      </c>
      <c r="P880" s="1">
        <f t="shared" si="100"/>
        <v>0</v>
      </c>
      <c r="Q880" s="1">
        <f t="shared" si="95"/>
        <v>0</v>
      </c>
      <c r="R880">
        <v>10</v>
      </c>
      <c r="S880">
        <v>146</v>
      </c>
      <c r="T880">
        <v>6</v>
      </c>
      <c r="U880">
        <v>6.0024449877750614</v>
      </c>
      <c r="V880" t="s">
        <v>4</v>
      </c>
      <c r="W880">
        <v>13</v>
      </c>
      <c r="X880" t="s">
        <v>5</v>
      </c>
      <c r="Y880">
        <v>3409</v>
      </c>
      <c r="Z880" t="s">
        <v>1003</v>
      </c>
      <c r="AA880" t="s">
        <v>1086</v>
      </c>
      <c r="AB880">
        <v>2</v>
      </c>
      <c r="AC880">
        <v>0</v>
      </c>
      <c r="AD880">
        <f t="shared" si="96"/>
        <v>0</v>
      </c>
      <c r="AE880">
        <f t="shared" si="97"/>
        <v>0</v>
      </c>
      <c r="AF880">
        <v>93</v>
      </c>
      <c r="AG880">
        <v>434</v>
      </c>
      <c r="AH880">
        <v>5.0142116253748421</v>
      </c>
      <c r="AI880">
        <v>0</v>
      </c>
      <c r="AJ880">
        <v>1.2025199830532071E-2</v>
      </c>
      <c r="AK880">
        <v>0.98797488212585449</v>
      </c>
      <c r="AL880">
        <v>0</v>
      </c>
      <c r="AM880">
        <v>1</v>
      </c>
    </row>
    <row r="881" spans="1:39" x14ac:dyDescent="0.2">
      <c r="A881" t="s">
        <v>0</v>
      </c>
      <c r="B881" t="s">
        <v>1</v>
      </c>
      <c r="C881" t="s">
        <v>2</v>
      </c>
      <c r="D881" t="s">
        <v>922</v>
      </c>
      <c r="E881">
        <v>2.1565115198255689</v>
      </c>
      <c r="F881">
        <v>369</v>
      </c>
      <c r="G881">
        <v>99</v>
      </c>
      <c r="H881">
        <v>0.26829268292682928</v>
      </c>
      <c r="I881">
        <v>112735</v>
      </c>
      <c r="J881">
        <v>305.51490514905151</v>
      </c>
      <c r="K881">
        <v>3.1734417344173438</v>
      </c>
      <c r="L881">
        <f t="shared" si="94"/>
        <v>3.2704317812222272</v>
      </c>
      <c r="M881">
        <v>6.6053957287566867</v>
      </c>
      <c r="N881">
        <f t="shared" si="98"/>
        <v>1</v>
      </c>
      <c r="O881" s="1">
        <f t="shared" si="99"/>
        <v>0.15718157181571815</v>
      </c>
      <c r="P881" s="1">
        <f t="shared" si="100"/>
        <v>0</v>
      </c>
      <c r="Q881" s="1">
        <f t="shared" si="95"/>
        <v>0</v>
      </c>
      <c r="R881">
        <v>10</v>
      </c>
      <c r="S881">
        <v>146</v>
      </c>
      <c r="T881">
        <v>6</v>
      </c>
      <c r="U881">
        <v>6.0024449877750614</v>
      </c>
      <c r="V881" t="s">
        <v>4</v>
      </c>
      <c r="W881">
        <v>13</v>
      </c>
      <c r="X881" t="s">
        <v>5</v>
      </c>
      <c r="Y881">
        <v>3409</v>
      </c>
      <c r="Z881" t="s">
        <v>317</v>
      </c>
      <c r="AA881" t="s">
        <v>1087</v>
      </c>
      <c r="AB881">
        <v>9</v>
      </c>
      <c r="AC881">
        <v>1</v>
      </c>
      <c r="AD881">
        <f t="shared" si="96"/>
        <v>0</v>
      </c>
      <c r="AE881">
        <f t="shared" si="97"/>
        <v>0</v>
      </c>
      <c r="AF881">
        <v>117</v>
      </c>
      <c r="AG881">
        <v>310984</v>
      </c>
      <c r="AH881">
        <v>10.899115480803241</v>
      </c>
      <c r="AI881">
        <v>0</v>
      </c>
      <c r="AJ881">
        <v>1.1398037895560259E-2</v>
      </c>
      <c r="AK881">
        <v>0.98860198259353638</v>
      </c>
      <c r="AL881">
        <v>0</v>
      </c>
      <c r="AM881">
        <v>1</v>
      </c>
    </row>
    <row r="882" spans="1:39" x14ac:dyDescent="0.2">
      <c r="A882" t="s">
        <v>0</v>
      </c>
      <c r="B882" t="s">
        <v>1</v>
      </c>
      <c r="C882" t="s">
        <v>2</v>
      </c>
      <c r="D882" t="s">
        <v>922</v>
      </c>
      <c r="E882">
        <v>2.156511586303369</v>
      </c>
      <c r="F882">
        <v>369</v>
      </c>
      <c r="G882">
        <v>99</v>
      </c>
      <c r="H882">
        <v>0.26829268292682928</v>
      </c>
      <c r="I882">
        <v>112735</v>
      </c>
      <c r="J882">
        <v>305.51490514905151</v>
      </c>
      <c r="K882">
        <v>3.1734417344173438</v>
      </c>
      <c r="L882">
        <f t="shared" si="94"/>
        <v>3.2704317812222272</v>
      </c>
      <c r="M882">
        <v>6.6053957287566867</v>
      </c>
      <c r="N882">
        <f t="shared" si="98"/>
        <v>1</v>
      </c>
      <c r="O882" s="1">
        <f t="shared" si="99"/>
        <v>0.15718157181571815</v>
      </c>
      <c r="P882" s="1">
        <f t="shared" si="100"/>
        <v>0</v>
      </c>
      <c r="Q882" s="1">
        <f t="shared" si="95"/>
        <v>0</v>
      </c>
      <c r="R882">
        <v>10</v>
      </c>
      <c r="S882">
        <v>146</v>
      </c>
      <c r="T882">
        <v>6</v>
      </c>
      <c r="U882">
        <v>6.0024449877750614</v>
      </c>
      <c r="V882" t="s">
        <v>4</v>
      </c>
      <c r="W882">
        <v>13</v>
      </c>
      <c r="X882" t="s">
        <v>5</v>
      </c>
      <c r="Y882">
        <v>3409</v>
      </c>
      <c r="Z882" t="s">
        <v>873</v>
      </c>
      <c r="AA882" t="s">
        <v>1088</v>
      </c>
      <c r="AB882">
        <v>2</v>
      </c>
      <c r="AC882">
        <v>0</v>
      </c>
      <c r="AD882">
        <f t="shared" si="96"/>
        <v>0</v>
      </c>
      <c r="AE882">
        <f t="shared" si="97"/>
        <v>0</v>
      </c>
      <c r="AF882">
        <v>21</v>
      </c>
      <c r="AG882">
        <v>5196</v>
      </c>
      <c r="AH882">
        <v>1.920131766323629</v>
      </c>
      <c r="AI882">
        <v>1</v>
      </c>
      <c r="AJ882">
        <v>7.5169210322201252E-3</v>
      </c>
      <c r="AK882">
        <v>0.99248307943344116</v>
      </c>
      <c r="AL882">
        <v>0</v>
      </c>
      <c r="AM882">
        <v>1</v>
      </c>
    </row>
    <row r="883" spans="1:39" x14ac:dyDescent="0.2">
      <c r="A883" t="s">
        <v>0</v>
      </c>
      <c r="B883" t="s">
        <v>1</v>
      </c>
      <c r="C883" t="s">
        <v>2</v>
      </c>
      <c r="D883" t="s">
        <v>922</v>
      </c>
      <c r="E883">
        <v>2.1565116362734029</v>
      </c>
      <c r="F883">
        <v>369</v>
      </c>
      <c r="G883">
        <v>99</v>
      </c>
      <c r="H883">
        <v>0.26829268292682928</v>
      </c>
      <c r="I883">
        <v>112735</v>
      </c>
      <c r="J883">
        <v>305.51490514905151</v>
      </c>
      <c r="K883">
        <v>3.1734417344173438</v>
      </c>
      <c r="L883">
        <f t="shared" si="94"/>
        <v>3.2704317812222272</v>
      </c>
      <c r="M883">
        <v>6.6053957287566867</v>
      </c>
      <c r="N883">
        <f t="shared" si="98"/>
        <v>1</v>
      </c>
      <c r="O883" s="1">
        <f t="shared" si="99"/>
        <v>0.15718157181571815</v>
      </c>
      <c r="P883" s="1">
        <f t="shared" si="100"/>
        <v>0</v>
      </c>
      <c r="Q883" s="1">
        <f t="shared" si="95"/>
        <v>0</v>
      </c>
      <c r="R883">
        <v>10</v>
      </c>
      <c r="S883">
        <v>146</v>
      </c>
      <c r="T883">
        <v>6</v>
      </c>
      <c r="U883">
        <v>6.0024449877750614</v>
      </c>
      <c r="V883" t="s">
        <v>4</v>
      </c>
      <c r="W883">
        <v>13</v>
      </c>
      <c r="X883" t="s">
        <v>5</v>
      </c>
      <c r="Y883">
        <v>3409</v>
      </c>
      <c r="Z883" t="s">
        <v>1089</v>
      </c>
      <c r="AA883" t="s">
        <v>1090</v>
      </c>
      <c r="AB883">
        <v>3</v>
      </c>
      <c r="AC883">
        <v>0</v>
      </c>
      <c r="AD883">
        <f t="shared" si="96"/>
        <v>0</v>
      </c>
      <c r="AE883">
        <f t="shared" si="97"/>
        <v>0</v>
      </c>
      <c r="AF883">
        <v>127</v>
      </c>
      <c r="AG883">
        <v>126933</v>
      </c>
      <c r="AH883">
        <v>7.3925334069755841</v>
      </c>
      <c r="AI883">
        <v>0</v>
      </c>
      <c r="AJ883">
        <v>1.2723559513688089E-2</v>
      </c>
      <c r="AK883">
        <v>0.98727649450302124</v>
      </c>
      <c r="AL883">
        <v>0</v>
      </c>
      <c r="AM883">
        <v>1</v>
      </c>
    </row>
    <row r="884" spans="1:39" x14ac:dyDescent="0.2">
      <c r="A884" t="s">
        <v>0</v>
      </c>
      <c r="B884" t="s">
        <v>1</v>
      </c>
      <c r="C884" t="s">
        <v>2</v>
      </c>
      <c r="D884" t="s">
        <v>922</v>
      </c>
      <c r="E884">
        <v>2.156511702633249</v>
      </c>
      <c r="F884">
        <v>369</v>
      </c>
      <c r="G884">
        <v>99</v>
      </c>
      <c r="H884">
        <v>0.26829268292682928</v>
      </c>
      <c r="I884">
        <v>112735</v>
      </c>
      <c r="J884">
        <v>305.51490514905151</v>
      </c>
      <c r="K884">
        <v>3.1734417344173438</v>
      </c>
      <c r="L884">
        <f t="shared" si="94"/>
        <v>3.2704317812222272</v>
      </c>
      <c r="M884">
        <v>6.6053957287566867</v>
      </c>
      <c r="N884">
        <f t="shared" si="98"/>
        <v>1</v>
      </c>
      <c r="O884" s="1">
        <f t="shared" si="99"/>
        <v>0.15718157181571815</v>
      </c>
      <c r="P884" s="1">
        <f t="shared" si="100"/>
        <v>0</v>
      </c>
      <c r="Q884" s="1">
        <f t="shared" si="95"/>
        <v>0</v>
      </c>
      <c r="R884">
        <v>10</v>
      </c>
      <c r="S884">
        <v>146</v>
      </c>
      <c r="T884">
        <v>6</v>
      </c>
      <c r="U884">
        <v>6.0024449877750614</v>
      </c>
      <c r="V884" t="s">
        <v>4</v>
      </c>
      <c r="W884">
        <v>13</v>
      </c>
      <c r="X884" t="s">
        <v>5</v>
      </c>
      <c r="Y884">
        <v>3409</v>
      </c>
      <c r="Z884" t="s">
        <v>873</v>
      </c>
      <c r="AA884" t="s">
        <v>1091</v>
      </c>
      <c r="AB884">
        <v>3</v>
      </c>
      <c r="AC884">
        <v>0</v>
      </c>
      <c r="AD884">
        <f t="shared" si="96"/>
        <v>0</v>
      </c>
      <c r="AE884">
        <f t="shared" si="97"/>
        <v>0</v>
      </c>
      <c r="AF884">
        <v>105</v>
      </c>
      <c r="AG884">
        <v>5196</v>
      </c>
      <c r="AH884">
        <v>1.920131899687155</v>
      </c>
      <c r="AI884">
        <v>1</v>
      </c>
      <c r="AJ884">
        <v>1.045222952961922E-2</v>
      </c>
      <c r="AK884">
        <v>0.9895477294921875</v>
      </c>
      <c r="AL884">
        <v>0</v>
      </c>
      <c r="AM884">
        <v>1</v>
      </c>
    </row>
    <row r="885" spans="1:39" x14ac:dyDescent="0.2">
      <c r="A885" t="s">
        <v>0</v>
      </c>
      <c r="B885" t="s">
        <v>1</v>
      </c>
      <c r="C885" t="s">
        <v>2</v>
      </c>
      <c r="D885" t="s">
        <v>922</v>
      </c>
      <c r="E885">
        <v>2.1565117692439721</v>
      </c>
      <c r="F885">
        <v>369</v>
      </c>
      <c r="G885">
        <v>99</v>
      </c>
      <c r="H885">
        <v>0.26829268292682928</v>
      </c>
      <c r="I885">
        <v>112735</v>
      </c>
      <c r="J885">
        <v>305.51490514905151</v>
      </c>
      <c r="K885">
        <v>3.1734417344173438</v>
      </c>
      <c r="L885">
        <f t="shared" si="94"/>
        <v>3.2704317812222272</v>
      </c>
      <c r="M885">
        <v>6.6053957287566867</v>
      </c>
      <c r="N885">
        <f t="shared" si="98"/>
        <v>1</v>
      </c>
      <c r="O885" s="1">
        <f t="shared" si="99"/>
        <v>0.15718157181571815</v>
      </c>
      <c r="P885" s="1">
        <f t="shared" si="100"/>
        <v>0</v>
      </c>
      <c r="Q885" s="1">
        <f t="shared" si="95"/>
        <v>0</v>
      </c>
      <c r="R885">
        <v>10</v>
      </c>
      <c r="S885">
        <v>146</v>
      </c>
      <c r="T885">
        <v>6</v>
      </c>
      <c r="U885">
        <v>6.0024449877750614</v>
      </c>
      <c r="V885" t="s">
        <v>4</v>
      </c>
      <c r="W885">
        <v>13</v>
      </c>
      <c r="X885" t="s">
        <v>5</v>
      </c>
      <c r="Y885">
        <v>3409</v>
      </c>
      <c r="Z885" t="s">
        <v>419</v>
      </c>
      <c r="AA885" t="s">
        <v>1092</v>
      </c>
      <c r="AB885">
        <v>2</v>
      </c>
      <c r="AC885">
        <v>0</v>
      </c>
      <c r="AD885">
        <f t="shared" si="96"/>
        <v>0</v>
      </c>
      <c r="AE885">
        <f t="shared" si="97"/>
        <v>0</v>
      </c>
      <c r="AF885">
        <v>220</v>
      </c>
      <c r="AG885">
        <v>15220</v>
      </c>
      <c r="AH885">
        <v>9.4494831242573891</v>
      </c>
      <c r="AI885">
        <v>1</v>
      </c>
      <c r="AJ885">
        <v>1.817897334694862E-2</v>
      </c>
      <c r="AK885">
        <v>0.98182100057601929</v>
      </c>
      <c r="AL885">
        <v>0</v>
      </c>
      <c r="AM885">
        <v>1</v>
      </c>
    </row>
    <row r="886" spans="1:39" x14ac:dyDescent="0.2">
      <c r="A886" t="s">
        <v>0</v>
      </c>
      <c r="B886" t="s">
        <v>1</v>
      </c>
      <c r="C886" t="s">
        <v>2</v>
      </c>
      <c r="D886" t="s">
        <v>922</v>
      </c>
      <c r="E886">
        <v>2.156511835636477</v>
      </c>
      <c r="F886">
        <v>369</v>
      </c>
      <c r="G886">
        <v>99</v>
      </c>
      <c r="H886">
        <v>0.26829268292682928</v>
      </c>
      <c r="I886">
        <v>112735</v>
      </c>
      <c r="J886">
        <v>305.51490514905151</v>
      </c>
      <c r="K886">
        <v>3.1734417344173438</v>
      </c>
      <c r="L886">
        <f t="shared" si="94"/>
        <v>3.2704317812222272</v>
      </c>
      <c r="M886">
        <v>6.6053957287566867</v>
      </c>
      <c r="N886">
        <f t="shared" si="98"/>
        <v>1</v>
      </c>
      <c r="O886" s="1">
        <f t="shared" si="99"/>
        <v>0.15718157181571815</v>
      </c>
      <c r="P886" s="1">
        <f t="shared" si="100"/>
        <v>0</v>
      </c>
      <c r="Q886" s="1">
        <f t="shared" si="95"/>
        <v>0</v>
      </c>
      <c r="R886">
        <v>10</v>
      </c>
      <c r="S886">
        <v>146</v>
      </c>
      <c r="T886">
        <v>6</v>
      </c>
      <c r="U886">
        <v>6.0024449877750614</v>
      </c>
      <c r="V886" t="s">
        <v>4</v>
      </c>
      <c r="W886">
        <v>13</v>
      </c>
      <c r="X886" t="s">
        <v>5</v>
      </c>
      <c r="Y886">
        <v>3409</v>
      </c>
      <c r="Z886" t="s">
        <v>505</v>
      </c>
      <c r="AA886" t="s">
        <v>1093</v>
      </c>
      <c r="AB886">
        <v>7</v>
      </c>
      <c r="AC886">
        <v>0</v>
      </c>
      <c r="AD886">
        <f t="shared" si="96"/>
        <v>0</v>
      </c>
      <c r="AE886">
        <f t="shared" si="97"/>
        <v>0</v>
      </c>
      <c r="AF886">
        <v>370</v>
      </c>
      <c r="AG886">
        <v>29321</v>
      </c>
      <c r="AH886">
        <v>7.4406770939402609</v>
      </c>
      <c r="AI886">
        <v>0</v>
      </c>
      <c r="AJ886">
        <v>1.020192075520754E-2</v>
      </c>
      <c r="AK886">
        <v>0.98979806900024414</v>
      </c>
      <c r="AL886">
        <v>0</v>
      </c>
      <c r="AM886">
        <v>1</v>
      </c>
    </row>
    <row r="887" spans="1:39" x14ac:dyDescent="0.2">
      <c r="A887" t="s">
        <v>0</v>
      </c>
      <c r="B887" t="s">
        <v>1</v>
      </c>
      <c r="C887" t="s">
        <v>2</v>
      </c>
      <c r="D887" t="s">
        <v>922</v>
      </c>
      <c r="E887">
        <v>2.1565119021342589</v>
      </c>
      <c r="F887">
        <v>369</v>
      </c>
      <c r="G887">
        <v>99</v>
      </c>
      <c r="H887">
        <v>0.26829268292682928</v>
      </c>
      <c r="I887">
        <v>112735</v>
      </c>
      <c r="J887">
        <v>305.51490514905151</v>
      </c>
      <c r="K887">
        <v>3.1734417344173438</v>
      </c>
      <c r="L887">
        <f t="shared" si="94"/>
        <v>3.2704317812222272</v>
      </c>
      <c r="M887">
        <v>6.6053957287566867</v>
      </c>
      <c r="N887">
        <f t="shared" si="98"/>
        <v>1</v>
      </c>
      <c r="O887" s="1">
        <f t="shared" si="99"/>
        <v>0.15718157181571815</v>
      </c>
      <c r="P887" s="1">
        <f t="shared" si="100"/>
        <v>0</v>
      </c>
      <c r="Q887" s="1">
        <f t="shared" si="95"/>
        <v>0</v>
      </c>
      <c r="R887">
        <v>10</v>
      </c>
      <c r="S887">
        <v>146</v>
      </c>
      <c r="T887">
        <v>6</v>
      </c>
      <c r="U887">
        <v>6.0024449877750614</v>
      </c>
      <c r="V887" t="s">
        <v>4</v>
      </c>
      <c r="W887">
        <v>13</v>
      </c>
      <c r="X887" t="s">
        <v>5</v>
      </c>
      <c r="Y887">
        <v>3409</v>
      </c>
      <c r="Z887" t="s">
        <v>873</v>
      </c>
      <c r="AA887" t="s">
        <v>1094</v>
      </c>
      <c r="AB887">
        <v>3</v>
      </c>
      <c r="AC887">
        <v>0</v>
      </c>
      <c r="AD887">
        <f t="shared" si="96"/>
        <v>0</v>
      </c>
      <c r="AE887">
        <f t="shared" si="97"/>
        <v>0</v>
      </c>
      <c r="AF887">
        <v>7</v>
      </c>
      <c r="AG887">
        <v>5196</v>
      </c>
      <c r="AH887">
        <v>1.9201320822132779</v>
      </c>
      <c r="AI887">
        <v>1</v>
      </c>
      <c r="AJ887">
        <v>6.9892024621367446E-3</v>
      </c>
      <c r="AK887">
        <v>0.99301081895828247</v>
      </c>
      <c r="AL887">
        <v>0</v>
      </c>
      <c r="AM887">
        <v>1</v>
      </c>
    </row>
    <row r="888" spans="1:39" x14ac:dyDescent="0.2">
      <c r="A888" t="s">
        <v>0</v>
      </c>
      <c r="B888" t="s">
        <v>1</v>
      </c>
      <c r="C888" t="s">
        <v>2</v>
      </c>
      <c r="D888" t="s">
        <v>922</v>
      </c>
      <c r="E888">
        <v>2.1565119686758671</v>
      </c>
      <c r="F888">
        <v>369</v>
      </c>
      <c r="G888">
        <v>99</v>
      </c>
      <c r="H888">
        <v>0.26829268292682928</v>
      </c>
      <c r="I888">
        <v>112735</v>
      </c>
      <c r="J888">
        <v>305.51490514905151</v>
      </c>
      <c r="K888">
        <v>3.1734417344173438</v>
      </c>
      <c r="L888">
        <f t="shared" si="94"/>
        <v>3.2704317812222272</v>
      </c>
      <c r="M888">
        <v>6.6053957287566867</v>
      </c>
      <c r="N888">
        <f t="shared" si="98"/>
        <v>1</v>
      </c>
      <c r="O888" s="1">
        <f t="shared" si="99"/>
        <v>0.15718157181571815</v>
      </c>
      <c r="P888" s="1">
        <f t="shared" si="100"/>
        <v>0</v>
      </c>
      <c r="Q888" s="1">
        <f t="shared" si="95"/>
        <v>0</v>
      </c>
      <c r="R888">
        <v>10</v>
      </c>
      <c r="S888">
        <v>146</v>
      </c>
      <c r="T888">
        <v>6</v>
      </c>
      <c r="U888">
        <v>6.0024449877750614</v>
      </c>
      <c r="V888" t="s">
        <v>4</v>
      </c>
      <c r="W888">
        <v>13</v>
      </c>
      <c r="X888" t="s">
        <v>5</v>
      </c>
      <c r="Y888">
        <v>3409</v>
      </c>
      <c r="Z888" t="s">
        <v>419</v>
      </c>
      <c r="AA888" t="s">
        <v>1095</v>
      </c>
      <c r="AB888">
        <v>2</v>
      </c>
      <c r="AC888">
        <v>0</v>
      </c>
      <c r="AD888">
        <f t="shared" si="96"/>
        <v>0</v>
      </c>
      <c r="AE888">
        <f t="shared" si="97"/>
        <v>0</v>
      </c>
      <c r="AF888">
        <v>28</v>
      </c>
      <c r="AG888">
        <v>15220</v>
      </c>
      <c r="AH888">
        <v>9.4494833042480391</v>
      </c>
      <c r="AI888">
        <v>1</v>
      </c>
      <c r="AJ888">
        <v>6.669212132692337E-3</v>
      </c>
      <c r="AK888">
        <v>0.99333077669143677</v>
      </c>
      <c r="AL888">
        <v>0</v>
      </c>
      <c r="AM888">
        <v>1</v>
      </c>
    </row>
    <row r="889" spans="1:39" x14ac:dyDescent="0.2">
      <c r="A889" t="s">
        <v>0</v>
      </c>
      <c r="B889" t="s">
        <v>1</v>
      </c>
      <c r="C889" t="s">
        <v>2</v>
      </c>
      <c r="D889" t="s">
        <v>922</v>
      </c>
      <c r="E889">
        <v>2.156512036412455</v>
      </c>
      <c r="F889">
        <v>369</v>
      </c>
      <c r="G889">
        <v>99</v>
      </c>
      <c r="H889">
        <v>0.26829268292682928</v>
      </c>
      <c r="I889">
        <v>112735</v>
      </c>
      <c r="J889">
        <v>305.51490514905151</v>
      </c>
      <c r="K889">
        <v>3.1734417344173438</v>
      </c>
      <c r="L889">
        <f t="shared" si="94"/>
        <v>3.2704317812222272</v>
      </c>
      <c r="M889">
        <v>6.6053957287566867</v>
      </c>
      <c r="N889">
        <f t="shared" si="98"/>
        <v>1</v>
      </c>
      <c r="O889" s="1">
        <f t="shared" si="99"/>
        <v>0.15718157181571815</v>
      </c>
      <c r="P889" s="1">
        <f t="shared" si="100"/>
        <v>0</v>
      </c>
      <c r="Q889" s="1">
        <f t="shared" si="95"/>
        <v>0</v>
      </c>
      <c r="R889">
        <v>10</v>
      </c>
      <c r="S889">
        <v>146</v>
      </c>
      <c r="T889">
        <v>6</v>
      </c>
      <c r="U889">
        <v>6.0024449877750614</v>
      </c>
      <c r="V889" t="s">
        <v>4</v>
      </c>
      <c r="W889">
        <v>13</v>
      </c>
      <c r="X889" t="s">
        <v>5</v>
      </c>
      <c r="Y889">
        <v>3409</v>
      </c>
      <c r="Z889" t="s">
        <v>1096</v>
      </c>
      <c r="AA889" t="s">
        <v>1097</v>
      </c>
      <c r="AB889">
        <v>2</v>
      </c>
      <c r="AC889">
        <v>0</v>
      </c>
      <c r="AD889">
        <f t="shared" si="96"/>
        <v>0</v>
      </c>
      <c r="AE889">
        <f t="shared" si="97"/>
        <v>0</v>
      </c>
      <c r="AF889">
        <v>218</v>
      </c>
      <c r="AG889">
        <v>2774</v>
      </c>
      <c r="AH889">
        <v>4.2235167435330441</v>
      </c>
      <c r="AI889">
        <v>0</v>
      </c>
      <c r="AJ889">
        <v>1.6933685168623921E-2</v>
      </c>
      <c r="AK889">
        <v>0.98306632041931152</v>
      </c>
      <c r="AL889">
        <v>0</v>
      </c>
      <c r="AM889">
        <v>1</v>
      </c>
    </row>
    <row r="890" spans="1:39" x14ac:dyDescent="0.2">
      <c r="A890" t="s">
        <v>0</v>
      </c>
      <c r="B890" t="s">
        <v>1</v>
      </c>
      <c r="C890" t="s">
        <v>2</v>
      </c>
      <c r="D890" t="s">
        <v>922</v>
      </c>
      <c r="E890">
        <v>2.1565120924265631</v>
      </c>
      <c r="F890">
        <v>369</v>
      </c>
      <c r="G890">
        <v>99</v>
      </c>
      <c r="H890">
        <v>0.26829268292682928</v>
      </c>
      <c r="I890">
        <v>112735</v>
      </c>
      <c r="J890">
        <v>305.51490514905151</v>
      </c>
      <c r="K890">
        <v>3.1734417344173438</v>
      </c>
      <c r="L890">
        <f t="shared" si="94"/>
        <v>3.2704317812222272</v>
      </c>
      <c r="M890">
        <v>6.6053957287566867</v>
      </c>
      <c r="N890">
        <f t="shared" si="98"/>
        <v>1</v>
      </c>
      <c r="O890" s="1">
        <f t="shared" si="99"/>
        <v>0.15718157181571815</v>
      </c>
      <c r="P890" s="1">
        <f t="shared" si="100"/>
        <v>0</v>
      </c>
      <c r="Q890" s="1">
        <f t="shared" si="95"/>
        <v>0</v>
      </c>
      <c r="R890">
        <v>10</v>
      </c>
      <c r="S890">
        <v>146</v>
      </c>
      <c r="T890">
        <v>6</v>
      </c>
      <c r="U890">
        <v>6.0024449877750614</v>
      </c>
      <c r="V890" t="s">
        <v>4</v>
      </c>
      <c r="W890">
        <v>13</v>
      </c>
      <c r="X890" t="s">
        <v>5</v>
      </c>
      <c r="Y890">
        <v>3409</v>
      </c>
      <c r="Z890" t="s">
        <v>152</v>
      </c>
      <c r="AA890" t="s">
        <v>357</v>
      </c>
      <c r="AB890">
        <v>2</v>
      </c>
      <c r="AC890">
        <v>0</v>
      </c>
      <c r="AD890">
        <f t="shared" si="96"/>
        <v>0</v>
      </c>
      <c r="AE890">
        <f t="shared" si="97"/>
        <v>0</v>
      </c>
      <c r="AF890">
        <v>9</v>
      </c>
      <c r="AG890">
        <v>0</v>
      </c>
      <c r="AH890" t="s">
        <v>140</v>
      </c>
      <c r="AI890">
        <v>0</v>
      </c>
      <c r="AJ890">
        <v>7.304399274289608E-3</v>
      </c>
      <c r="AK890">
        <v>0.99269556999206543</v>
      </c>
      <c r="AL890">
        <v>0</v>
      </c>
      <c r="AM890">
        <v>1</v>
      </c>
    </row>
    <row r="891" spans="1:39" x14ac:dyDescent="0.2">
      <c r="A891" t="s">
        <v>0</v>
      </c>
      <c r="B891" t="s">
        <v>1</v>
      </c>
      <c r="C891" t="s">
        <v>2</v>
      </c>
      <c r="D891" t="s">
        <v>922</v>
      </c>
      <c r="E891">
        <v>2.1565121583004538</v>
      </c>
      <c r="F891">
        <v>369</v>
      </c>
      <c r="G891">
        <v>99</v>
      </c>
      <c r="H891">
        <v>0.26829268292682928</v>
      </c>
      <c r="I891">
        <v>112735</v>
      </c>
      <c r="J891">
        <v>305.51490514905151</v>
      </c>
      <c r="K891">
        <v>3.1734417344173438</v>
      </c>
      <c r="L891">
        <f t="shared" si="94"/>
        <v>3.2704317812222272</v>
      </c>
      <c r="M891">
        <v>6.6053957287566867</v>
      </c>
      <c r="N891">
        <f t="shared" si="98"/>
        <v>1</v>
      </c>
      <c r="O891" s="1">
        <f t="shared" si="99"/>
        <v>0.15718157181571815</v>
      </c>
      <c r="P891" s="1">
        <f t="shared" si="100"/>
        <v>0</v>
      </c>
      <c r="Q891" s="1">
        <f t="shared" si="95"/>
        <v>0</v>
      </c>
      <c r="R891">
        <v>10</v>
      </c>
      <c r="S891">
        <v>146</v>
      </c>
      <c r="T891">
        <v>6</v>
      </c>
      <c r="U891">
        <v>6.0024449877750614</v>
      </c>
      <c r="V891" t="s">
        <v>4</v>
      </c>
      <c r="W891">
        <v>13</v>
      </c>
      <c r="X891" t="s">
        <v>5</v>
      </c>
      <c r="Y891">
        <v>3409</v>
      </c>
      <c r="Z891" t="s">
        <v>1096</v>
      </c>
      <c r="AA891" t="s">
        <v>1098</v>
      </c>
      <c r="AB891">
        <v>1</v>
      </c>
      <c r="AC891">
        <v>0</v>
      </c>
      <c r="AD891">
        <f t="shared" si="96"/>
        <v>0</v>
      </c>
      <c r="AE891">
        <f t="shared" si="97"/>
        <v>0</v>
      </c>
      <c r="AF891">
        <v>19</v>
      </c>
      <c r="AG891">
        <v>2774</v>
      </c>
      <c r="AH891">
        <v>4.2235168565429371</v>
      </c>
      <c r="AI891">
        <v>0</v>
      </c>
      <c r="AJ891">
        <v>6.6789425909519204E-3</v>
      </c>
      <c r="AK891">
        <v>0.9933210015296936</v>
      </c>
      <c r="AL891">
        <v>0</v>
      </c>
      <c r="AM891">
        <v>1</v>
      </c>
    </row>
    <row r="892" spans="1:39" x14ac:dyDescent="0.2">
      <c r="A892" t="s">
        <v>0</v>
      </c>
      <c r="B892" t="s">
        <v>1</v>
      </c>
      <c r="C892" t="s">
        <v>2</v>
      </c>
      <c r="D892" t="s">
        <v>922</v>
      </c>
      <c r="E892">
        <v>2.1565122087643278</v>
      </c>
      <c r="F892">
        <v>369</v>
      </c>
      <c r="G892">
        <v>99</v>
      </c>
      <c r="H892">
        <v>0.26829268292682928</v>
      </c>
      <c r="I892">
        <v>112735</v>
      </c>
      <c r="J892">
        <v>305.51490514905151</v>
      </c>
      <c r="K892">
        <v>3.1734417344173438</v>
      </c>
      <c r="L892">
        <f t="shared" si="94"/>
        <v>3.2704317812222272</v>
      </c>
      <c r="M892">
        <v>6.6053957287566867</v>
      </c>
      <c r="N892">
        <f t="shared" si="98"/>
        <v>1</v>
      </c>
      <c r="O892" s="1">
        <f t="shared" si="99"/>
        <v>0.15718157181571815</v>
      </c>
      <c r="P892" s="1">
        <f t="shared" si="100"/>
        <v>0</v>
      </c>
      <c r="Q892" s="1">
        <f t="shared" si="95"/>
        <v>0</v>
      </c>
      <c r="R892">
        <v>10</v>
      </c>
      <c r="S892">
        <v>146</v>
      </c>
      <c r="T892">
        <v>6</v>
      </c>
      <c r="U892">
        <v>6.0024449877750614</v>
      </c>
      <c r="V892" t="s">
        <v>4</v>
      </c>
      <c r="W892">
        <v>13</v>
      </c>
      <c r="X892" t="s">
        <v>5</v>
      </c>
      <c r="Y892">
        <v>3409</v>
      </c>
      <c r="Z892" t="s">
        <v>152</v>
      </c>
      <c r="AA892" t="s">
        <v>153</v>
      </c>
      <c r="AB892">
        <v>1</v>
      </c>
      <c r="AC892">
        <v>0</v>
      </c>
      <c r="AD892">
        <f t="shared" si="96"/>
        <v>0</v>
      </c>
      <c r="AE892">
        <f t="shared" si="97"/>
        <v>0</v>
      </c>
      <c r="AF892">
        <v>9</v>
      </c>
      <c r="AG892">
        <v>0</v>
      </c>
      <c r="AH892" t="s">
        <v>140</v>
      </c>
      <c r="AI892">
        <v>0</v>
      </c>
      <c r="AJ892">
        <v>7.7553316950798026E-3</v>
      </c>
      <c r="AK892">
        <v>0.9922446608543396</v>
      </c>
      <c r="AL892">
        <v>0</v>
      </c>
      <c r="AM892">
        <v>1</v>
      </c>
    </row>
    <row r="893" spans="1:39" x14ac:dyDescent="0.2">
      <c r="A893" t="s">
        <v>0</v>
      </c>
      <c r="B893" t="s">
        <v>1</v>
      </c>
      <c r="C893" t="s">
        <v>2</v>
      </c>
      <c r="D893" t="s">
        <v>922</v>
      </c>
      <c r="E893">
        <v>2.1565122750017061</v>
      </c>
      <c r="F893">
        <v>369</v>
      </c>
      <c r="G893">
        <v>99</v>
      </c>
      <c r="H893">
        <v>0.26829268292682928</v>
      </c>
      <c r="I893">
        <v>112735</v>
      </c>
      <c r="J893">
        <v>305.51490514905151</v>
      </c>
      <c r="K893">
        <v>3.1734417344173438</v>
      </c>
      <c r="L893">
        <f t="shared" si="94"/>
        <v>3.2704317812222272</v>
      </c>
      <c r="M893">
        <v>6.6053957287566867</v>
      </c>
      <c r="N893">
        <f t="shared" si="98"/>
        <v>1</v>
      </c>
      <c r="O893" s="1">
        <f t="shared" si="99"/>
        <v>0.15718157181571815</v>
      </c>
      <c r="P893" s="1">
        <f t="shared" si="100"/>
        <v>0</v>
      </c>
      <c r="Q893" s="1">
        <f t="shared" si="95"/>
        <v>0</v>
      </c>
      <c r="R893">
        <v>10</v>
      </c>
      <c r="S893">
        <v>146</v>
      </c>
      <c r="T893">
        <v>6</v>
      </c>
      <c r="U893">
        <v>6.0024449877750614</v>
      </c>
      <c r="V893" t="s">
        <v>4</v>
      </c>
      <c r="W893">
        <v>13</v>
      </c>
      <c r="X893" t="s">
        <v>5</v>
      </c>
      <c r="Y893">
        <v>3409</v>
      </c>
      <c r="Z893" t="s">
        <v>1099</v>
      </c>
      <c r="AA893" t="s">
        <v>1100</v>
      </c>
      <c r="AB893">
        <v>3</v>
      </c>
      <c r="AC893">
        <v>0</v>
      </c>
      <c r="AD893">
        <f t="shared" si="96"/>
        <v>0</v>
      </c>
      <c r="AE893">
        <f t="shared" si="97"/>
        <v>0</v>
      </c>
      <c r="AF893">
        <v>262</v>
      </c>
      <c r="AG893">
        <v>3310</v>
      </c>
      <c r="AH893">
        <v>5.6429510336165389</v>
      </c>
      <c r="AI893">
        <v>0</v>
      </c>
      <c r="AJ893">
        <v>1.9489247351884838E-2</v>
      </c>
      <c r="AK893">
        <v>0.98051077127456665</v>
      </c>
      <c r="AL893">
        <v>0</v>
      </c>
      <c r="AM893">
        <v>1</v>
      </c>
    </row>
    <row r="894" spans="1:39" x14ac:dyDescent="0.2">
      <c r="A894" t="s">
        <v>0</v>
      </c>
      <c r="B894" t="s">
        <v>1</v>
      </c>
      <c r="C894" t="s">
        <v>2</v>
      </c>
      <c r="D894" t="s">
        <v>922</v>
      </c>
      <c r="E894">
        <v>2.156512340838189</v>
      </c>
      <c r="F894">
        <v>369</v>
      </c>
      <c r="G894">
        <v>99</v>
      </c>
      <c r="H894">
        <v>0.26829268292682928</v>
      </c>
      <c r="I894">
        <v>112735</v>
      </c>
      <c r="J894">
        <v>305.51490514905151</v>
      </c>
      <c r="K894">
        <v>3.1734417344173438</v>
      </c>
      <c r="L894">
        <f t="shared" si="94"/>
        <v>3.2704317812222272</v>
      </c>
      <c r="M894">
        <v>6.6053957287566867</v>
      </c>
      <c r="N894">
        <f t="shared" si="98"/>
        <v>1</v>
      </c>
      <c r="O894" s="1">
        <f t="shared" si="99"/>
        <v>0.15718157181571815</v>
      </c>
      <c r="P894" s="1">
        <f t="shared" si="100"/>
        <v>0</v>
      </c>
      <c r="Q894" s="1">
        <f t="shared" si="95"/>
        <v>0</v>
      </c>
      <c r="R894">
        <v>10</v>
      </c>
      <c r="S894">
        <v>146</v>
      </c>
      <c r="T894">
        <v>6</v>
      </c>
      <c r="U894">
        <v>6.0024449877750614</v>
      </c>
      <c r="V894" t="s">
        <v>4</v>
      </c>
      <c r="W894">
        <v>13</v>
      </c>
      <c r="X894" t="s">
        <v>5</v>
      </c>
      <c r="Y894">
        <v>3409</v>
      </c>
      <c r="Z894" t="s">
        <v>1101</v>
      </c>
      <c r="AA894" t="s">
        <v>1102</v>
      </c>
      <c r="AB894">
        <v>8</v>
      </c>
      <c r="AC894">
        <v>1</v>
      </c>
      <c r="AD894">
        <f t="shared" si="96"/>
        <v>0</v>
      </c>
      <c r="AE894">
        <f t="shared" si="97"/>
        <v>0</v>
      </c>
      <c r="AF894">
        <v>477</v>
      </c>
      <c r="AG894">
        <v>103975</v>
      </c>
      <c r="AH894">
        <v>6.3896642852172079</v>
      </c>
      <c r="AI894">
        <v>0</v>
      </c>
      <c r="AJ894">
        <v>1.056251768022776E-2</v>
      </c>
      <c r="AK894">
        <v>0.98943746089935303</v>
      </c>
      <c r="AL894">
        <v>0</v>
      </c>
      <c r="AM894">
        <v>1</v>
      </c>
    </row>
    <row r="895" spans="1:39" x14ac:dyDescent="0.2">
      <c r="A895" t="s">
        <v>0</v>
      </c>
      <c r="B895" t="s">
        <v>1</v>
      </c>
      <c r="C895" t="s">
        <v>2</v>
      </c>
      <c r="D895" t="s">
        <v>922</v>
      </c>
      <c r="E895">
        <v>2.1565124068795911</v>
      </c>
      <c r="F895">
        <v>369</v>
      </c>
      <c r="G895">
        <v>99</v>
      </c>
      <c r="H895">
        <v>0.26829268292682928</v>
      </c>
      <c r="I895">
        <v>112735</v>
      </c>
      <c r="J895">
        <v>305.51490514905151</v>
      </c>
      <c r="K895">
        <v>3.1734417344173438</v>
      </c>
      <c r="L895">
        <f t="shared" si="94"/>
        <v>3.2704317812222272</v>
      </c>
      <c r="M895">
        <v>6.6053957287566867</v>
      </c>
      <c r="N895">
        <f t="shared" si="98"/>
        <v>1</v>
      </c>
      <c r="O895" s="1">
        <f t="shared" si="99"/>
        <v>0.15718157181571815</v>
      </c>
      <c r="P895" s="1">
        <f t="shared" si="100"/>
        <v>0</v>
      </c>
      <c r="Q895" s="1">
        <f t="shared" si="95"/>
        <v>0</v>
      </c>
      <c r="R895">
        <v>10</v>
      </c>
      <c r="S895">
        <v>146</v>
      </c>
      <c r="T895">
        <v>6</v>
      </c>
      <c r="U895">
        <v>6.0024449877750614</v>
      </c>
      <c r="V895" t="s">
        <v>4</v>
      </c>
      <c r="W895">
        <v>13</v>
      </c>
      <c r="X895" t="s">
        <v>5</v>
      </c>
      <c r="Y895">
        <v>3409</v>
      </c>
      <c r="Z895" t="s">
        <v>681</v>
      </c>
      <c r="AA895" t="s">
        <v>1103</v>
      </c>
      <c r="AB895">
        <v>6</v>
      </c>
      <c r="AC895">
        <v>0</v>
      </c>
      <c r="AD895">
        <f t="shared" si="96"/>
        <v>0</v>
      </c>
      <c r="AE895">
        <f t="shared" si="97"/>
        <v>0</v>
      </c>
      <c r="AF895">
        <v>434</v>
      </c>
      <c r="AG895">
        <v>16911</v>
      </c>
      <c r="AH895">
        <v>1.454936307754441</v>
      </c>
      <c r="AI895">
        <v>0</v>
      </c>
      <c r="AJ895">
        <v>2.2202998399734501E-2</v>
      </c>
      <c r="AK895">
        <v>0.97779697179794312</v>
      </c>
      <c r="AL895">
        <v>0</v>
      </c>
      <c r="AM895">
        <v>1</v>
      </c>
    </row>
    <row r="896" spans="1:39" x14ac:dyDescent="0.2">
      <c r="A896" t="s">
        <v>0</v>
      </c>
      <c r="B896" t="s">
        <v>1</v>
      </c>
      <c r="C896" t="s">
        <v>2</v>
      </c>
      <c r="D896" t="s">
        <v>922</v>
      </c>
      <c r="E896">
        <v>2.156512474307648</v>
      </c>
      <c r="F896">
        <v>369</v>
      </c>
      <c r="G896">
        <v>99</v>
      </c>
      <c r="H896">
        <v>0.26829268292682928</v>
      </c>
      <c r="I896">
        <v>112735</v>
      </c>
      <c r="J896">
        <v>305.51490514905151</v>
      </c>
      <c r="K896">
        <v>3.1734417344173438</v>
      </c>
      <c r="L896">
        <f t="shared" si="94"/>
        <v>3.2704317812222272</v>
      </c>
      <c r="M896">
        <v>6.6053957287566867</v>
      </c>
      <c r="N896">
        <f t="shared" si="98"/>
        <v>1</v>
      </c>
      <c r="O896" s="1">
        <f t="shared" si="99"/>
        <v>0.15718157181571815</v>
      </c>
      <c r="P896" s="1">
        <f t="shared" si="100"/>
        <v>0</v>
      </c>
      <c r="Q896" s="1">
        <f t="shared" si="95"/>
        <v>0</v>
      </c>
      <c r="R896">
        <v>10</v>
      </c>
      <c r="S896">
        <v>146</v>
      </c>
      <c r="T896">
        <v>6</v>
      </c>
      <c r="U896">
        <v>6.0024449877750614</v>
      </c>
      <c r="V896" t="s">
        <v>4</v>
      </c>
      <c r="W896">
        <v>13</v>
      </c>
      <c r="X896" t="s">
        <v>5</v>
      </c>
      <c r="Y896">
        <v>3409</v>
      </c>
      <c r="Z896" t="s">
        <v>47</v>
      </c>
      <c r="AA896" t="s">
        <v>1104</v>
      </c>
      <c r="AB896">
        <v>6</v>
      </c>
      <c r="AC896">
        <v>0</v>
      </c>
      <c r="AD896">
        <f t="shared" si="96"/>
        <v>0</v>
      </c>
      <c r="AE896">
        <f t="shared" si="97"/>
        <v>0</v>
      </c>
      <c r="AF896">
        <v>485</v>
      </c>
      <c r="AG896">
        <v>233425</v>
      </c>
      <c r="AH896">
        <v>7.5504657691429786</v>
      </c>
      <c r="AI896">
        <v>0</v>
      </c>
      <c r="AJ896">
        <v>8.7859295308589935E-3</v>
      </c>
      <c r="AK896">
        <v>0.9912140965461731</v>
      </c>
      <c r="AL896">
        <v>0</v>
      </c>
      <c r="AM896">
        <v>1</v>
      </c>
    </row>
    <row r="897" spans="1:39" x14ac:dyDescent="0.2">
      <c r="A897" t="s">
        <v>0</v>
      </c>
      <c r="B897" t="s">
        <v>1</v>
      </c>
      <c r="C897" t="s">
        <v>2</v>
      </c>
      <c r="D897" t="s">
        <v>922</v>
      </c>
      <c r="E897">
        <v>2.156512540872118</v>
      </c>
      <c r="F897">
        <v>369</v>
      </c>
      <c r="G897">
        <v>99</v>
      </c>
      <c r="H897">
        <v>0.26829268292682928</v>
      </c>
      <c r="I897">
        <v>112735</v>
      </c>
      <c r="J897">
        <v>305.51490514905151</v>
      </c>
      <c r="K897">
        <v>3.1734417344173438</v>
      </c>
      <c r="L897">
        <f t="shared" si="94"/>
        <v>3.2704317812222272</v>
      </c>
      <c r="M897">
        <v>6.6053957287566867</v>
      </c>
      <c r="N897">
        <f t="shared" si="98"/>
        <v>1</v>
      </c>
      <c r="O897" s="1">
        <f t="shared" si="99"/>
        <v>0.15718157181571815</v>
      </c>
      <c r="P897" s="1">
        <f t="shared" si="100"/>
        <v>0</v>
      </c>
      <c r="Q897" s="1">
        <f t="shared" si="95"/>
        <v>0</v>
      </c>
      <c r="R897">
        <v>10</v>
      </c>
      <c r="S897">
        <v>146</v>
      </c>
      <c r="T897">
        <v>6</v>
      </c>
      <c r="U897">
        <v>6.0024449877750614</v>
      </c>
      <c r="V897" t="s">
        <v>4</v>
      </c>
      <c r="W897">
        <v>13</v>
      </c>
      <c r="X897" t="s">
        <v>5</v>
      </c>
      <c r="Y897">
        <v>3409</v>
      </c>
      <c r="Z897" t="s">
        <v>152</v>
      </c>
      <c r="AA897" t="s">
        <v>1105</v>
      </c>
      <c r="AB897">
        <v>1</v>
      </c>
      <c r="AC897">
        <v>0</v>
      </c>
      <c r="AD897">
        <f t="shared" si="96"/>
        <v>0</v>
      </c>
      <c r="AE897">
        <f t="shared" si="97"/>
        <v>0</v>
      </c>
      <c r="AF897">
        <v>114</v>
      </c>
      <c r="AG897">
        <v>0</v>
      </c>
      <c r="AH897" t="s">
        <v>140</v>
      </c>
      <c r="AI897">
        <v>0</v>
      </c>
      <c r="AJ897">
        <v>1.099885068833828E-2</v>
      </c>
      <c r="AK897">
        <v>0.98900115489959717</v>
      </c>
      <c r="AL897">
        <v>0</v>
      </c>
      <c r="AM897">
        <v>1</v>
      </c>
    </row>
    <row r="898" spans="1:39" x14ac:dyDescent="0.2">
      <c r="A898" t="s">
        <v>0</v>
      </c>
      <c r="B898" t="s">
        <v>1</v>
      </c>
      <c r="C898" t="s">
        <v>2</v>
      </c>
      <c r="D898" t="s">
        <v>922</v>
      </c>
      <c r="E898">
        <v>2.156512589079469</v>
      </c>
      <c r="F898">
        <v>369</v>
      </c>
      <c r="G898">
        <v>99</v>
      </c>
      <c r="H898">
        <v>0.26829268292682928</v>
      </c>
      <c r="I898">
        <v>112735</v>
      </c>
      <c r="J898">
        <v>305.51490514905151</v>
      </c>
      <c r="K898">
        <v>3.1734417344173438</v>
      </c>
      <c r="L898">
        <f t="shared" si="94"/>
        <v>3.2704317812222272</v>
      </c>
      <c r="M898">
        <v>6.6053957287566867</v>
      </c>
      <c r="N898">
        <f t="shared" si="98"/>
        <v>1</v>
      </c>
      <c r="O898" s="1">
        <f t="shared" si="99"/>
        <v>0.15718157181571815</v>
      </c>
      <c r="P898" s="1">
        <f t="shared" si="100"/>
        <v>0</v>
      </c>
      <c r="Q898" s="1">
        <f t="shared" si="95"/>
        <v>0</v>
      </c>
      <c r="R898">
        <v>10</v>
      </c>
      <c r="S898">
        <v>146</v>
      </c>
      <c r="T898">
        <v>6</v>
      </c>
      <c r="U898">
        <v>6.0024449877750614</v>
      </c>
      <c r="V898" t="s">
        <v>4</v>
      </c>
      <c r="W898">
        <v>13</v>
      </c>
      <c r="X898" t="s">
        <v>5</v>
      </c>
      <c r="Y898">
        <v>3409</v>
      </c>
      <c r="Z898" t="s">
        <v>47</v>
      </c>
      <c r="AA898" t="s">
        <v>1106</v>
      </c>
      <c r="AB898">
        <v>7</v>
      </c>
      <c r="AC898">
        <v>0</v>
      </c>
      <c r="AD898">
        <f t="shared" si="96"/>
        <v>0</v>
      </c>
      <c r="AE898">
        <f t="shared" si="97"/>
        <v>0</v>
      </c>
      <c r="AF898">
        <v>696</v>
      </c>
      <c r="AG898">
        <v>233425</v>
      </c>
      <c r="AH898">
        <v>7.5504659029703509</v>
      </c>
      <c r="AI898">
        <v>0</v>
      </c>
      <c r="AJ898">
        <v>8.7897218763828278E-3</v>
      </c>
      <c r="AK898">
        <v>0.99121034145355225</v>
      </c>
      <c r="AL898">
        <v>0</v>
      </c>
      <c r="AM898">
        <v>1</v>
      </c>
    </row>
    <row r="899" spans="1:39" x14ac:dyDescent="0.2">
      <c r="A899" t="s">
        <v>0</v>
      </c>
      <c r="B899" t="s">
        <v>1</v>
      </c>
      <c r="C899" t="s">
        <v>2</v>
      </c>
      <c r="D899" t="s">
        <v>922</v>
      </c>
      <c r="E899">
        <v>2.1565126566852499</v>
      </c>
      <c r="F899">
        <v>369</v>
      </c>
      <c r="G899">
        <v>99</v>
      </c>
      <c r="H899">
        <v>0.26829268292682928</v>
      </c>
      <c r="I899">
        <v>112735</v>
      </c>
      <c r="J899">
        <v>305.51490514905151</v>
      </c>
      <c r="K899">
        <v>3.1734417344173438</v>
      </c>
      <c r="L899">
        <f t="shared" ref="L899:L962" si="101">($K$2+$K$369+$K$746+$K$1115+$K$1493+$K$1827+$K$2128+$K$2442+$K$2728+$K$3015)/10</f>
        <v>3.2704317812222272</v>
      </c>
      <c r="M899">
        <v>6.6053957287566867</v>
      </c>
      <c r="N899">
        <f t="shared" si="98"/>
        <v>1</v>
      </c>
      <c r="O899" s="1">
        <f t="shared" si="99"/>
        <v>0.15718157181571815</v>
      </c>
      <c r="P899" s="1">
        <f t="shared" si="100"/>
        <v>0</v>
      </c>
      <c r="Q899" s="1">
        <f t="shared" ref="Q899:Q962" si="102">1-N899-P899</f>
        <v>0</v>
      </c>
      <c r="R899">
        <v>10</v>
      </c>
      <c r="S899">
        <v>146</v>
      </c>
      <c r="T899">
        <v>6</v>
      </c>
      <c r="U899">
        <v>6.0024449877750614</v>
      </c>
      <c r="V899" t="s">
        <v>4</v>
      </c>
      <c r="W899">
        <v>13</v>
      </c>
      <c r="X899" t="s">
        <v>5</v>
      </c>
      <c r="Y899">
        <v>3409</v>
      </c>
      <c r="Z899" t="s">
        <v>152</v>
      </c>
      <c r="AA899" t="s">
        <v>357</v>
      </c>
      <c r="AB899">
        <v>2</v>
      </c>
      <c r="AC899">
        <v>0</v>
      </c>
      <c r="AD899">
        <f t="shared" ref="AD899:AD962" si="103">IF(AND(AC899=1,AL899=1),1,0)</f>
        <v>0</v>
      </c>
      <c r="AE899">
        <f t="shared" ref="AE899:AE962" si="104">IF(AND(AC899=0,AL899=1),1,0)</f>
        <v>0</v>
      </c>
      <c r="AF899">
        <v>9</v>
      </c>
      <c r="AG899">
        <v>0</v>
      </c>
      <c r="AH899" t="s">
        <v>140</v>
      </c>
      <c r="AI899">
        <v>0</v>
      </c>
      <c r="AJ899">
        <v>7.304399274289608E-3</v>
      </c>
      <c r="AK899">
        <v>0.99269556999206543</v>
      </c>
      <c r="AL899">
        <v>0</v>
      </c>
      <c r="AM899">
        <v>1</v>
      </c>
    </row>
    <row r="900" spans="1:39" x14ac:dyDescent="0.2">
      <c r="A900" t="s">
        <v>0</v>
      </c>
      <c r="B900" t="s">
        <v>1</v>
      </c>
      <c r="C900" t="s">
        <v>2</v>
      </c>
      <c r="D900" t="s">
        <v>922</v>
      </c>
      <c r="E900">
        <v>2.1565127231385701</v>
      </c>
      <c r="F900">
        <v>369</v>
      </c>
      <c r="G900">
        <v>99</v>
      </c>
      <c r="H900">
        <v>0.26829268292682928</v>
      </c>
      <c r="I900">
        <v>112735</v>
      </c>
      <c r="J900">
        <v>305.51490514905151</v>
      </c>
      <c r="K900">
        <v>3.1734417344173438</v>
      </c>
      <c r="L900">
        <f t="shared" si="101"/>
        <v>3.2704317812222272</v>
      </c>
      <c r="M900">
        <v>6.6053957287566867</v>
      </c>
      <c r="N900">
        <f t="shared" si="98"/>
        <v>1</v>
      </c>
      <c r="O900" s="1">
        <f t="shared" si="99"/>
        <v>0.15718157181571815</v>
      </c>
      <c r="P900" s="1">
        <f t="shared" si="100"/>
        <v>0</v>
      </c>
      <c r="Q900" s="1">
        <f t="shared" si="102"/>
        <v>0</v>
      </c>
      <c r="R900">
        <v>10</v>
      </c>
      <c r="S900">
        <v>146</v>
      </c>
      <c r="T900">
        <v>6</v>
      </c>
      <c r="U900">
        <v>6.0024449877750614</v>
      </c>
      <c r="V900" t="s">
        <v>4</v>
      </c>
      <c r="W900">
        <v>13</v>
      </c>
      <c r="X900" t="s">
        <v>5</v>
      </c>
      <c r="Y900">
        <v>3409</v>
      </c>
      <c r="Z900" t="s">
        <v>138</v>
      </c>
      <c r="AA900" t="s">
        <v>1107</v>
      </c>
      <c r="AB900">
        <v>1</v>
      </c>
      <c r="AC900">
        <v>0</v>
      </c>
      <c r="AD900">
        <f t="shared" si="103"/>
        <v>0</v>
      </c>
      <c r="AE900">
        <f t="shared" si="104"/>
        <v>0</v>
      </c>
      <c r="AF900">
        <v>45</v>
      </c>
      <c r="AG900">
        <v>0</v>
      </c>
      <c r="AH900" t="s">
        <v>140</v>
      </c>
      <c r="AI900">
        <v>0</v>
      </c>
      <c r="AJ900">
        <v>1.4162843115627771E-2</v>
      </c>
      <c r="AK900">
        <v>0.98583722114562988</v>
      </c>
      <c r="AL900">
        <v>0</v>
      </c>
      <c r="AM900">
        <v>1</v>
      </c>
    </row>
    <row r="901" spans="1:39" x14ac:dyDescent="0.2">
      <c r="A901" t="s">
        <v>0</v>
      </c>
      <c r="B901" t="s">
        <v>1</v>
      </c>
      <c r="C901" t="s">
        <v>2</v>
      </c>
      <c r="D901" t="s">
        <v>922</v>
      </c>
      <c r="E901">
        <v>2.1565127886513782</v>
      </c>
      <c r="F901">
        <v>369</v>
      </c>
      <c r="G901">
        <v>99</v>
      </c>
      <c r="H901">
        <v>0.26829268292682928</v>
      </c>
      <c r="I901">
        <v>112735</v>
      </c>
      <c r="J901">
        <v>305.51490514905151</v>
      </c>
      <c r="K901">
        <v>3.1734417344173438</v>
      </c>
      <c r="L901">
        <f t="shared" si="101"/>
        <v>3.2704317812222272</v>
      </c>
      <c r="M901">
        <v>6.6053957287566867</v>
      </c>
      <c r="N901">
        <f t="shared" si="98"/>
        <v>1</v>
      </c>
      <c r="O901" s="1">
        <f t="shared" si="99"/>
        <v>0.15718157181571815</v>
      </c>
      <c r="P901" s="1">
        <f t="shared" si="100"/>
        <v>0</v>
      </c>
      <c r="Q901" s="1">
        <f t="shared" si="102"/>
        <v>0</v>
      </c>
      <c r="R901">
        <v>10</v>
      </c>
      <c r="S901">
        <v>146</v>
      </c>
      <c r="T901">
        <v>6</v>
      </c>
      <c r="U901">
        <v>6.0024449877750614</v>
      </c>
      <c r="V901" t="s">
        <v>4</v>
      </c>
      <c r="W901">
        <v>13</v>
      </c>
      <c r="X901" t="s">
        <v>5</v>
      </c>
      <c r="Y901">
        <v>3409</v>
      </c>
      <c r="Z901" t="s">
        <v>152</v>
      </c>
      <c r="AA901" t="s">
        <v>357</v>
      </c>
      <c r="AB901">
        <v>4</v>
      </c>
      <c r="AC901">
        <v>0</v>
      </c>
      <c r="AD901">
        <f t="shared" si="103"/>
        <v>0</v>
      </c>
      <c r="AE901">
        <f t="shared" si="104"/>
        <v>0</v>
      </c>
      <c r="AF901">
        <v>9</v>
      </c>
      <c r="AG901">
        <v>0</v>
      </c>
      <c r="AH901" t="s">
        <v>140</v>
      </c>
      <c r="AI901">
        <v>0</v>
      </c>
      <c r="AJ901">
        <v>7.304399274289608E-3</v>
      </c>
      <c r="AK901">
        <v>0.99269556999206543</v>
      </c>
      <c r="AL901">
        <v>0</v>
      </c>
      <c r="AM901">
        <v>1</v>
      </c>
    </row>
    <row r="902" spans="1:39" x14ac:dyDescent="0.2">
      <c r="A902" t="s">
        <v>0</v>
      </c>
      <c r="B902" t="s">
        <v>1</v>
      </c>
      <c r="C902" t="s">
        <v>2</v>
      </c>
      <c r="D902" t="s">
        <v>922</v>
      </c>
      <c r="E902">
        <v>2.1565128552897028</v>
      </c>
      <c r="F902">
        <v>369</v>
      </c>
      <c r="G902">
        <v>99</v>
      </c>
      <c r="H902">
        <v>0.26829268292682928</v>
      </c>
      <c r="I902">
        <v>112735</v>
      </c>
      <c r="J902">
        <v>305.51490514905151</v>
      </c>
      <c r="K902">
        <v>3.1734417344173438</v>
      </c>
      <c r="L902">
        <f t="shared" si="101"/>
        <v>3.2704317812222272</v>
      </c>
      <c r="M902">
        <v>6.6053957287566867</v>
      </c>
      <c r="N902">
        <f t="shared" si="98"/>
        <v>1</v>
      </c>
      <c r="O902" s="1">
        <f t="shared" si="99"/>
        <v>0.15718157181571815</v>
      </c>
      <c r="P902" s="1">
        <f t="shared" si="100"/>
        <v>0</v>
      </c>
      <c r="Q902" s="1">
        <f t="shared" si="102"/>
        <v>0</v>
      </c>
      <c r="R902">
        <v>10</v>
      </c>
      <c r="S902">
        <v>146</v>
      </c>
      <c r="T902">
        <v>6</v>
      </c>
      <c r="U902">
        <v>6.0024449877750614</v>
      </c>
      <c r="V902" t="s">
        <v>4</v>
      </c>
      <c r="W902">
        <v>13</v>
      </c>
      <c r="X902" t="s">
        <v>5</v>
      </c>
      <c r="Y902">
        <v>3409</v>
      </c>
      <c r="Z902" t="s">
        <v>1108</v>
      </c>
      <c r="AA902" t="s">
        <v>1109</v>
      </c>
      <c r="AB902">
        <v>0</v>
      </c>
      <c r="AC902">
        <v>0</v>
      </c>
      <c r="AD902">
        <f t="shared" si="103"/>
        <v>0</v>
      </c>
      <c r="AE902">
        <f t="shared" si="104"/>
        <v>0</v>
      </c>
      <c r="AF902">
        <v>35</v>
      </c>
      <c r="AG902">
        <v>8461</v>
      </c>
      <c r="AH902">
        <v>9.7197314052662982</v>
      </c>
      <c r="AI902">
        <v>0</v>
      </c>
      <c r="AJ902">
        <v>8.1922207027673721E-3</v>
      </c>
      <c r="AK902">
        <v>0.99180775880813599</v>
      </c>
      <c r="AL902">
        <v>0</v>
      </c>
      <c r="AM902">
        <v>1</v>
      </c>
    </row>
    <row r="903" spans="1:39" x14ac:dyDescent="0.2">
      <c r="A903" t="s">
        <v>0</v>
      </c>
      <c r="B903" t="s">
        <v>1</v>
      </c>
      <c r="C903" t="s">
        <v>2</v>
      </c>
      <c r="D903" t="s">
        <v>922</v>
      </c>
      <c r="E903">
        <v>2.1565129053815331</v>
      </c>
      <c r="F903">
        <v>369</v>
      </c>
      <c r="G903">
        <v>99</v>
      </c>
      <c r="H903">
        <v>0.26829268292682928</v>
      </c>
      <c r="I903">
        <v>112735</v>
      </c>
      <c r="J903">
        <v>305.51490514905151</v>
      </c>
      <c r="K903">
        <v>3.1734417344173438</v>
      </c>
      <c r="L903">
        <f t="shared" si="101"/>
        <v>3.2704317812222272</v>
      </c>
      <c r="M903">
        <v>6.6053957287566867</v>
      </c>
      <c r="N903">
        <f t="shared" si="98"/>
        <v>1</v>
      </c>
      <c r="O903" s="1">
        <f t="shared" si="99"/>
        <v>0.15718157181571815</v>
      </c>
      <c r="P903" s="1">
        <f t="shared" si="100"/>
        <v>0</v>
      </c>
      <c r="Q903" s="1">
        <f t="shared" si="102"/>
        <v>0</v>
      </c>
      <c r="R903">
        <v>10</v>
      </c>
      <c r="S903">
        <v>146</v>
      </c>
      <c r="T903">
        <v>6</v>
      </c>
      <c r="U903">
        <v>6.0024449877750614</v>
      </c>
      <c r="V903" t="s">
        <v>4</v>
      </c>
      <c r="W903">
        <v>13</v>
      </c>
      <c r="X903" t="s">
        <v>5</v>
      </c>
      <c r="Y903">
        <v>3409</v>
      </c>
      <c r="Z903" t="s">
        <v>1110</v>
      </c>
      <c r="AA903" t="s">
        <v>1111</v>
      </c>
      <c r="AB903">
        <v>2</v>
      </c>
      <c r="AC903">
        <v>0</v>
      </c>
      <c r="AD903">
        <f t="shared" si="103"/>
        <v>0</v>
      </c>
      <c r="AE903">
        <f t="shared" si="104"/>
        <v>0</v>
      </c>
      <c r="AF903">
        <v>290</v>
      </c>
      <c r="AG903">
        <v>525</v>
      </c>
      <c r="AH903">
        <v>1.559026246254976</v>
      </c>
      <c r="AI903">
        <v>0</v>
      </c>
      <c r="AJ903">
        <v>1.12684378400445E-2</v>
      </c>
      <c r="AK903">
        <v>0.98873156309127808</v>
      </c>
      <c r="AL903">
        <v>0</v>
      </c>
      <c r="AM903">
        <v>1</v>
      </c>
    </row>
    <row r="904" spans="1:39" x14ac:dyDescent="0.2">
      <c r="A904" t="s">
        <v>0</v>
      </c>
      <c r="B904" t="s">
        <v>1</v>
      </c>
      <c r="C904" t="s">
        <v>2</v>
      </c>
      <c r="D904" t="s">
        <v>922</v>
      </c>
      <c r="E904">
        <v>2.1565129732425099</v>
      </c>
      <c r="F904">
        <v>369</v>
      </c>
      <c r="G904">
        <v>99</v>
      </c>
      <c r="H904">
        <v>0.26829268292682928</v>
      </c>
      <c r="I904">
        <v>112735</v>
      </c>
      <c r="J904">
        <v>305.51490514905151</v>
      </c>
      <c r="K904">
        <v>3.1734417344173438</v>
      </c>
      <c r="L904">
        <f t="shared" si="101"/>
        <v>3.2704317812222272</v>
      </c>
      <c r="M904">
        <v>6.6053957287566867</v>
      </c>
      <c r="N904">
        <f t="shared" si="98"/>
        <v>1</v>
      </c>
      <c r="O904" s="1">
        <f t="shared" si="99"/>
        <v>0.15718157181571815</v>
      </c>
      <c r="P904" s="1">
        <f t="shared" si="100"/>
        <v>0</v>
      </c>
      <c r="Q904" s="1">
        <f t="shared" si="102"/>
        <v>0</v>
      </c>
      <c r="R904">
        <v>10</v>
      </c>
      <c r="S904">
        <v>146</v>
      </c>
      <c r="T904">
        <v>6</v>
      </c>
      <c r="U904">
        <v>6.0024449877750614</v>
      </c>
      <c r="V904" t="s">
        <v>4</v>
      </c>
      <c r="W904">
        <v>13</v>
      </c>
      <c r="X904" t="s">
        <v>5</v>
      </c>
      <c r="Y904">
        <v>3409</v>
      </c>
      <c r="Z904" t="s">
        <v>55</v>
      </c>
      <c r="AA904" t="s">
        <v>1112</v>
      </c>
      <c r="AB904">
        <v>5</v>
      </c>
      <c r="AC904">
        <v>0</v>
      </c>
      <c r="AD904">
        <f t="shared" si="103"/>
        <v>0</v>
      </c>
      <c r="AE904">
        <f t="shared" si="104"/>
        <v>0</v>
      </c>
      <c r="AF904">
        <v>297</v>
      </c>
      <c r="AG904">
        <v>89468</v>
      </c>
      <c r="AH904">
        <v>8.0033279356179907</v>
      </c>
      <c r="AI904">
        <v>0</v>
      </c>
      <c r="AJ904">
        <v>1.189094036817551E-2</v>
      </c>
      <c r="AK904">
        <v>0.9881090521812439</v>
      </c>
      <c r="AL904">
        <v>0</v>
      </c>
      <c r="AM904">
        <v>1</v>
      </c>
    </row>
    <row r="905" spans="1:39" x14ac:dyDescent="0.2">
      <c r="A905" t="s">
        <v>0</v>
      </c>
      <c r="B905" t="s">
        <v>1</v>
      </c>
      <c r="C905" t="s">
        <v>2</v>
      </c>
      <c r="D905" t="s">
        <v>922</v>
      </c>
      <c r="E905">
        <v>2.156513049994671</v>
      </c>
      <c r="F905">
        <v>369</v>
      </c>
      <c r="G905">
        <v>99</v>
      </c>
      <c r="H905">
        <v>0.26829268292682928</v>
      </c>
      <c r="I905">
        <v>112735</v>
      </c>
      <c r="J905">
        <v>305.51490514905151</v>
      </c>
      <c r="K905">
        <v>3.1734417344173438</v>
      </c>
      <c r="L905">
        <f t="shared" si="101"/>
        <v>3.2704317812222272</v>
      </c>
      <c r="M905">
        <v>6.6053957287566867</v>
      </c>
      <c r="N905">
        <f t="shared" si="98"/>
        <v>1</v>
      </c>
      <c r="O905" s="1">
        <f t="shared" si="99"/>
        <v>0.15718157181571815</v>
      </c>
      <c r="P905" s="1">
        <f t="shared" si="100"/>
        <v>0</v>
      </c>
      <c r="Q905" s="1">
        <f t="shared" si="102"/>
        <v>0</v>
      </c>
      <c r="R905">
        <v>10</v>
      </c>
      <c r="S905">
        <v>146</v>
      </c>
      <c r="T905">
        <v>6</v>
      </c>
      <c r="U905">
        <v>6.0024449877750614</v>
      </c>
      <c r="V905" t="s">
        <v>4</v>
      </c>
      <c r="W905">
        <v>13</v>
      </c>
      <c r="X905" t="s">
        <v>5</v>
      </c>
      <c r="Y905">
        <v>3409</v>
      </c>
      <c r="Z905" t="s">
        <v>116</v>
      </c>
      <c r="AA905" t="s">
        <v>1113</v>
      </c>
      <c r="AB905">
        <v>2</v>
      </c>
      <c r="AC905">
        <v>0</v>
      </c>
      <c r="AD905">
        <f t="shared" si="103"/>
        <v>0</v>
      </c>
      <c r="AE905">
        <f t="shared" si="104"/>
        <v>0</v>
      </c>
      <c r="AF905">
        <v>2818</v>
      </c>
      <c r="AG905">
        <v>258692</v>
      </c>
      <c r="AH905">
        <v>8.1715685029806586</v>
      </c>
      <c r="AI905">
        <v>1</v>
      </c>
      <c r="AJ905">
        <v>9.6849408000707626E-3</v>
      </c>
      <c r="AK905">
        <v>0.9903150200843811</v>
      </c>
      <c r="AL905">
        <v>0</v>
      </c>
      <c r="AM905">
        <v>1</v>
      </c>
    </row>
    <row r="906" spans="1:39" x14ac:dyDescent="0.2">
      <c r="A906" t="s">
        <v>0</v>
      </c>
      <c r="B906" t="s">
        <v>1</v>
      </c>
      <c r="C906" t="s">
        <v>2</v>
      </c>
      <c r="D906" t="s">
        <v>922</v>
      </c>
      <c r="E906">
        <v>2.1565131046360051</v>
      </c>
      <c r="F906">
        <v>369</v>
      </c>
      <c r="G906">
        <v>99</v>
      </c>
      <c r="H906">
        <v>0.26829268292682928</v>
      </c>
      <c r="I906">
        <v>112735</v>
      </c>
      <c r="J906">
        <v>305.51490514905151</v>
      </c>
      <c r="K906">
        <v>3.1734417344173438</v>
      </c>
      <c r="L906">
        <f t="shared" si="101"/>
        <v>3.2704317812222272</v>
      </c>
      <c r="M906">
        <v>6.6053957287566867</v>
      </c>
      <c r="N906">
        <f t="shared" si="98"/>
        <v>1</v>
      </c>
      <c r="O906" s="1">
        <f t="shared" si="99"/>
        <v>0.15718157181571815</v>
      </c>
      <c r="P906" s="1">
        <f t="shared" si="100"/>
        <v>0</v>
      </c>
      <c r="Q906" s="1">
        <f t="shared" si="102"/>
        <v>0</v>
      </c>
      <c r="R906">
        <v>10</v>
      </c>
      <c r="S906">
        <v>146</v>
      </c>
      <c r="T906">
        <v>6</v>
      </c>
      <c r="U906">
        <v>6.0024449877750614</v>
      </c>
      <c r="V906" t="s">
        <v>4</v>
      </c>
      <c r="W906">
        <v>13</v>
      </c>
      <c r="X906" t="s">
        <v>5</v>
      </c>
      <c r="Y906">
        <v>3409</v>
      </c>
      <c r="Z906" t="s">
        <v>47</v>
      </c>
      <c r="AA906" t="s">
        <v>1114</v>
      </c>
      <c r="AB906">
        <v>1</v>
      </c>
      <c r="AC906">
        <v>0</v>
      </c>
      <c r="AD906">
        <f t="shared" si="103"/>
        <v>0</v>
      </c>
      <c r="AE906">
        <f t="shared" si="104"/>
        <v>0</v>
      </c>
      <c r="AF906">
        <v>340</v>
      </c>
      <c r="AG906">
        <v>233425</v>
      </c>
      <c r="AH906">
        <v>7.5504664210097054</v>
      </c>
      <c r="AI906">
        <v>0</v>
      </c>
      <c r="AJ906">
        <v>8.1153605133295059E-3</v>
      </c>
      <c r="AK906">
        <v>0.99188458919525146</v>
      </c>
      <c r="AL906">
        <v>0</v>
      </c>
      <c r="AM906">
        <v>1</v>
      </c>
    </row>
    <row r="907" spans="1:39" x14ac:dyDescent="0.2">
      <c r="A907" t="s">
        <v>0</v>
      </c>
      <c r="B907" t="s">
        <v>1</v>
      </c>
      <c r="C907" t="s">
        <v>2</v>
      </c>
      <c r="D907" t="s">
        <v>922</v>
      </c>
      <c r="E907">
        <v>2.1565131727825979</v>
      </c>
      <c r="F907">
        <v>369</v>
      </c>
      <c r="G907">
        <v>99</v>
      </c>
      <c r="H907">
        <v>0.26829268292682928</v>
      </c>
      <c r="I907">
        <v>112735</v>
      </c>
      <c r="J907">
        <v>305.51490514905151</v>
      </c>
      <c r="K907">
        <v>3.1734417344173438</v>
      </c>
      <c r="L907">
        <f t="shared" si="101"/>
        <v>3.2704317812222272</v>
      </c>
      <c r="M907">
        <v>6.6053957287566867</v>
      </c>
      <c r="N907">
        <f t="shared" si="98"/>
        <v>1</v>
      </c>
      <c r="O907" s="1">
        <f t="shared" si="99"/>
        <v>0.15718157181571815</v>
      </c>
      <c r="P907" s="1">
        <f t="shared" si="100"/>
        <v>0</v>
      </c>
      <c r="Q907" s="1">
        <f t="shared" si="102"/>
        <v>0</v>
      </c>
      <c r="R907">
        <v>10</v>
      </c>
      <c r="S907">
        <v>146</v>
      </c>
      <c r="T907">
        <v>6</v>
      </c>
      <c r="U907">
        <v>6.0024449877750614</v>
      </c>
      <c r="V907" t="s">
        <v>4</v>
      </c>
      <c r="W907">
        <v>13</v>
      </c>
      <c r="X907" t="s">
        <v>5</v>
      </c>
      <c r="Y907">
        <v>3409</v>
      </c>
      <c r="Z907" t="s">
        <v>1115</v>
      </c>
      <c r="AA907" t="s">
        <v>1116</v>
      </c>
      <c r="AB907">
        <v>2</v>
      </c>
      <c r="AC907">
        <v>0</v>
      </c>
      <c r="AD907">
        <f t="shared" si="103"/>
        <v>0</v>
      </c>
      <c r="AE907">
        <f t="shared" si="104"/>
        <v>0</v>
      </c>
      <c r="AF907">
        <v>259</v>
      </c>
      <c r="AG907">
        <v>384</v>
      </c>
      <c r="AH907">
        <v>5.4410921369710818</v>
      </c>
      <c r="AI907">
        <v>0</v>
      </c>
      <c r="AJ907">
        <v>8.5780927911400795E-3</v>
      </c>
      <c r="AK907">
        <v>0.99142187833786011</v>
      </c>
      <c r="AL907">
        <v>0</v>
      </c>
      <c r="AM907">
        <v>1</v>
      </c>
    </row>
    <row r="908" spans="1:39" x14ac:dyDescent="0.2">
      <c r="A908" t="s">
        <v>0</v>
      </c>
      <c r="B908" t="s">
        <v>1</v>
      </c>
      <c r="C908" t="s">
        <v>2</v>
      </c>
      <c r="D908" t="s">
        <v>922</v>
      </c>
      <c r="E908">
        <v>2.1565132223940231</v>
      </c>
      <c r="F908">
        <v>369</v>
      </c>
      <c r="G908">
        <v>99</v>
      </c>
      <c r="H908">
        <v>0.26829268292682928</v>
      </c>
      <c r="I908">
        <v>112735</v>
      </c>
      <c r="J908">
        <v>305.51490514905151</v>
      </c>
      <c r="K908">
        <v>3.1734417344173438</v>
      </c>
      <c r="L908">
        <f t="shared" si="101"/>
        <v>3.2704317812222272</v>
      </c>
      <c r="M908">
        <v>6.6053957287566867</v>
      </c>
      <c r="N908">
        <f t="shared" si="98"/>
        <v>1</v>
      </c>
      <c r="O908" s="1">
        <f t="shared" si="99"/>
        <v>0.15718157181571815</v>
      </c>
      <c r="P908" s="1">
        <f t="shared" si="100"/>
        <v>0</v>
      </c>
      <c r="Q908" s="1">
        <f t="shared" si="102"/>
        <v>0</v>
      </c>
      <c r="R908">
        <v>10</v>
      </c>
      <c r="S908">
        <v>146</v>
      </c>
      <c r="T908">
        <v>6</v>
      </c>
      <c r="U908">
        <v>6.0024449877750614</v>
      </c>
      <c r="V908" t="s">
        <v>4</v>
      </c>
      <c r="W908">
        <v>13</v>
      </c>
      <c r="X908" t="s">
        <v>5</v>
      </c>
      <c r="Y908">
        <v>3409</v>
      </c>
      <c r="Z908" t="s">
        <v>47</v>
      </c>
      <c r="AA908" t="s">
        <v>1117</v>
      </c>
      <c r="AB908">
        <v>2</v>
      </c>
      <c r="AC908">
        <v>0</v>
      </c>
      <c r="AD908">
        <f t="shared" si="103"/>
        <v>0</v>
      </c>
      <c r="AE908">
        <f t="shared" si="104"/>
        <v>0</v>
      </c>
      <c r="AF908">
        <v>34</v>
      </c>
      <c r="AG908">
        <v>233425</v>
      </c>
      <c r="AH908">
        <v>7.550466535119706</v>
      </c>
      <c r="AI908">
        <v>0</v>
      </c>
      <c r="AJ908">
        <v>7.6256729662418374E-3</v>
      </c>
      <c r="AK908">
        <v>0.99237436056137085</v>
      </c>
      <c r="AL908">
        <v>0</v>
      </c>
      <c r="AM908">
        <v>1</v>
      </c>
    </row>
    <row r="909" spans="1:39" x14ac:dyDescent="0.2">
      <c r="A909" t="s">
        <v>0</v>
      </c>
      <c r="B909" t="s">
        <v>1</v>
      </c>
      <c r="C909" t="s">
        <v>2</v>
      </c>
      <c r="D909" t="s">
        <v>922</v>
      </c>
      <c r="E909">
        <v>2.156513292960653</v>
      </c>
      <c r="F909">
        <v>369</v>
      </c>
      <c r="G909">
        <v>99</v>
      </c>
      <c r="H909">
        <v>0.26829268292682928</v>
      </c>
      <c r="I909">
        <v>112735</v>
      </c>
      <c r="J909">
        <v>305.51490514905151</v>
      </c>
      <c r="K909">
        <v>3.1734417344173438</v>
      </c>
      <c r="L909">
        <f t="shared" si="101"/>
        <v>3.2704317812222272</v>
      </c>
      <c r="M909">
        <v>6.6053957287566867</v>
      </c>
      <c r="N909">
        <f t="shared" si="98"/>
        <v>1</v>
      </c>
      <c r="O909" s="1">
        <f t="shared" si="99"/>
        <v>0.15718157181571815</v>
      </c>
      <c r="P909" s="1">
        <f t="shared" si="100"/>
        <v>0</v>
      </c>
      <c r="Q909" s="1">
        <f t="shared" si="102"/>
        <v>0</v>
      </c>
      <c r="R909">
        <v>10</v>
      </c>
      <c r="S909">
        <v>146</v>
      </c>
      <c r="T909">
        <v>6</v>
      </c>
      <c r="U909">
        <v>6.0024449877750614</v>
      </c>
      <c r="V909" t="s">
        <v>4</v>
      </c>
      <c r="W909">
        <v>13</v>
      </c>
      <c r="X909" t="s">
        <v>5</v>
      </c>
      <c r="Y909">
        <v>3409</v>
      </c>
      <c r="Z909" t="s">
        <v>138</v>
      </c>
      <c r="AA909" t="s">
        <v>1118</v>
      </c>
      <c r="AB909">
        <v>4</v>
      </c>
      <c r="AC909">
        <v>0</v>
      </c>
      <c r="AD909">
        <f t="shared" si="103"/>
        <v>0</v>
      </c>
      <c r="AE909">
        <f t="shared" si="104"/>
        <v>0</v>
      </c>
      <c r="AF909">
        <v>309</v>
      </c>
      <c r="AG909">
        <v>0</v>
      </c>
      <c r="AH909" t="s">
        <v>140</v>
      </c>
      <c r="AI909">
        <v>0</v>
      </c>
      <c r="AJ909">
        <v>1.7932495102286339E-2</v>
      </c>
      <c r="AK909">
        <v>0.98206746578216553</v>
      </c>
      <c r="AL909">
        <v>0</v>
      </c>
      <c r="AM909">
        <v>1</v>
      </c>
    </row>
    <row r="910" spans="1:39" x14ac:dyDescent="0.2">
      <c r="A910" t="s">
        <v>0</v>
      </c>
      <c r="B910" t="s">
        <v>1</v>
      </c>
      <c r="C910" t="s">
        <v>2</v>
      </c>
      <c r="D910" t="s">
        <v>922</v>
      </c>
      <c r="E910">
        <v>2.156513359648724</v>
      </c>
      <c r="F910">
        <v>369</v>
      </c>
      <c r="G910">
        <v>99</v>
      </c>
      <c r="H910">
        <v>0.26829268292682928</v>
      </c>
      <c r="I910">
        <v>112735</v>
      </c>
      <c r="J910">
        <v>305.51490514905151</v>
      </c>
      <c r="K910">
        <v>3.1734417344173438</v>
      </c>
      <c r="L910">
        <f t="shared" si="101"/>
        <v>3.2704317812222272</v>
      </c>
      <c r="M910">
        <v>6.6053957287566867</v>
      </c>
      <c r="N910">
        <f t="shared" si="98"/>
        <v>1</v>
      </c>
      <c r="O910" s="1">
        <f t="shared" si="99"/>
        <v>0.15718157181571815</v>
      </c>
      <c r="P910" s="1">
        <f t="shared" si="100"/>
        <v>0</v>
      </c>
      <c r="Q910" s="1">
        <f t="shared" si="102"/>
        <v>0</v>
      </c>
      <c r="R910">
        <v>10</v>
      </c>
      <c r="S910">
        <v>146</v>
      </c>
      <c r="T910">
        <v>6</v>
      </c>
      <c r="U910">
        <v>6.0024449877750614</v>
      </c>
      <c r="V910" t="s">
        <v>4</v>
      </c>
      <c r="W910">
        <v>13</v>
      </c>
      <c r="X910" t="s">
        <v>5</v>
      </c>
      <c r="Y910">
        <v>3409</v>
      </c>
      <c r="Z910" t="s">
        <v>317</v>
      </c>
      <c r="AA910" t="s">
        <v>1119</v>
      </c>
      <c r="AB910">
        <v>8</v>
      </c>
      <c r="AC910">
        <v>1</v>
      </c>
      <c r="AD910">
        <f t="shared" si="103"/>
        <v>0</v>
      </c>
      <c r="AE910">
        <f t="shared" si="104"/>
        <v>0</v>
      </c>
      <c r="AF910">
        <v>399</v>
      </c>
      <c r="AG910">
        <v>310984</v>
      </c>
      <c r="AH910">
        <v>10.89911731001313</v>
      </c>
      <c r="AI910">
        <v>0</v>
      </c>
      <c r="AJ910">
        <v>1.34214460849762E-2</v>
      </c>
      <c r="AK910">
        <v>0.98657852411270142</v>
      </c>
      <c r="AL910">
        <v>0</v>
      </c>
      <c r="AM910">
        <v>1</v>
      </c>
    </row>
    <row r="911" spans="1:39" x14ac:dyDescent="0.2">
      <c r="A911" t="s">
        <v>0</v>
      </c>
      <c r="B911" t="s">
        <v>1</v>
      </c>
      <c r="C911" t="s">
        <v>2</v>
      </c>
      <c r="D911" t="s">
        <v>922</v>
      </c>
      <c r="E911">
        <v>2.156513425970791</v>
      </c>
      <c r="F911">
        <v>369</v>
      </c>
      <c r="G911">
        <v>99</v>
      </c>
      <c r="H911">
        <v>0.26829268292682928</v>
      </c>
      <c r="I911">
        <v>112735</v>
      </c>
      <c r="J911">
        <v>305.51490514905151</v>
      </c>
      <c r="K911">
        <v>3.1734417344173438</v>
      </c>
      <c r="L911">
        <f t="shared" si="101"/>
        <v>3.2704317812222272</v>
      </c>
      <c r="M911">
        <v>6.6053957287566867</v>
      </c>
      <c r="N911">
        <f t="shared" si="98"/>
        <v>1</v>
      </c>
      <c r="O911" s="1">
        <f t="shared" si="99"/>
        <v>0.15718157181571815</v>
      </c>
      <c r="P911" s="1">
        <f t="shared" si="100"/>
        <v>0</v>
      </c>
      <c r="Q911" s="1">
        <f t="shared" si="102"/>
        <v>0</v>
      </c>
      <c r="R911">
        <v>10</v>
      </c>
      <c r="S911">
        <v>146</v>
      </c>
      <c r="T911">
        <v>6</v>
      </c>
      <c r="U911">
        <v>6.0024449877750614</v>
      </c>
      <c r="V911" t="s">
        <v>4</v>
      </c>
      <c r="W911">
        <v>13</v>
      </c>
      <c r="X911" t="s">
        <v>5</v>
      </c>
      <c r="Y911">
        <v>3409</v>
      </c>
      <c r="Z911" t="s">
        <v>971</v>
      </c>
      <c r="AA911" t="s">
        <v>1120</v>
      </c>
      <c r="AB911">
        <v>4</v>
      </c>
      <c r="AC911">
        <v>0</v>
      </c>
      <c r="AD911">
        <f t="shared" si="103"/>
        <v>0</v>
      </c>
      <c r="AE911">
        <f t="shared" si="104"/>
        <v>0</v>
      </c>
      <c r="AF911">
        <v>289</v>
      </c>
      <c r="AG911">
        <v>27567</v>
      </c>
      <c r="AH911">
        <v>3.0856046276148552</v>
      </c>
      <c r="AI911">
        <v>0</v>
      </c>
      <c r="AJ911">
        <v>1.279063243418932E-2</v>
      </c>
      <c r="AK911">
        <v>0.98720932006835938</v>
      </c>
      <c r="AL911">
        <v>0</v>
      </c>
      <c r="AM911">
        <v>1</v>
      </c>
    </row>
    <row r="912" spans="1:39" x14ac:dyDescent="0.2">
      <c r="A912" t="s">
        <v>0</v>
      </c>
      <c r="B912" t="s">
        <v>1</v>
      </c>
      <c r="C912" t="s">
        <v>2</v>
      </c>
      <c r="D912" t="s">
        <v>922</v>
      </c>
      <c r="E912">
        <v>2.156513476813001</v>
      </c>
      <c r="F912">
        <v>369</v>
      </c>
      <c r="G912">
        <v>99</v>
      </c>
      <c r="H912">
        <v>0.26829268292682928</v>
      </c>
      <c r="I912">
        <v>112735</v>
      </c>
      <c r="J912">
        <v>305.51490514905151</v>
      </c>
      <c r="K912">
        <v>3.1734417344173438</v>
      </c>
      <c r="L912">
        <f t="shared" si="101"/>
        <v>3.2704317812222272</v>
      </c>
      <c r="M912">
        <v>6.6053957287566867</v>
      </c>
      <c r="N912">
        <f t="shared" si="98"/>
        <v>1</v>
      </c>
      <c r="O912" s="1">
        <f t="shared" si="99"/>
        <v>0.15718157181571815</v>
      </c>
      <c r="P912" s="1">
        <f t="shared" si="100"/>
        <v>0</v>
      </c>
      <c r="Q912" s="1">
        <f t="shared" si="102"/>
        <v>0</v>
      </c>
      <c r="R912">
        <v>10</v>
      </c>
      <c r="S912">
        <v>146</v>
      </c>
      <c r="T912">
        <v>6</v>
      </c>
      <c r="U912">
        <v>6.0024449877750614</v>
      </c>
      <c r="V912" t="s">
        <v>4</v>
      </c>
      <c r="W912">
        <v>13</v>
      </c>
      <c r="X912" t="s">
        <v>5</v>
      </c>
      <c r="Y912">
        <v>3409</v>
      </c>
      <c r="Z912" t="s">
        <v>152</v>
      </c>
      <c r="AA912" t="s">
        <v>1121</v>
      </c>
      <c r="AB912">
        <v>3</v>
      </c>
      <c r="AC912">
        <v>0</v>
      </c>
      <c r="AD912">
        <f t="shared" si="103"/>
        <v>0</v>
      </c>
      <c r="AE912">
        <f t="shared" si="104"/>
        <v>0</v>
      </c>
      <c r="AF912">
        <v>87</v>
      </c>
      <c r="AG912">
        <v>0</v>
      </c>
      <c r="AH912" t="s">
        <v>140</v>
      </c>
      <c r="AI912">
        <v>0</v>
      </c>
      <c r="AJ912">
        <v>1.1775222606956961E-2</v>
      </c>
      <c r="AK912">
        <v>0.98822474479675293</v>
      </c>
      <c r="AL912">
        <v>0</v>
      </c>
      <c r="AM912">
        <v>1</v>
      </c>
    </row>
    <row r="913" spans="1:39" x14ac:dyDescent="0.2">
      <c r="A913" t="s">
        <v>0</v>
      </c>
      <c r="B913" t="s">
        <v>1</v>
      </c>
      <c r="C913" t="s">
        <v>2</v>
      </c>
      <c r="D913" t="s">
        <v>922</v>
      </c>
      <c r="E913">
        <v>2.156513542747275</v>
      </c>
      <c r="F913">
        <v>369</v>
      </c>
      <c r="G913">
        <v>99</v>
      </c>
      <c r="H913">
        <v>0.26829268292682928</v>
      </c>
      <c r="I913">
        <v>112735</v>
      </c>
      <c r="J913">
        <v>305.51490514905151</v>
      </c>
      <c r="K913">
        <v>3.1734417344173438</v>
      </c>
      <c r="L913">
        <f t="shared" si="101"/>
        <v>3.2704317812222272</v>
      </c>
      <c r="M913">
        <v>6.6053957287566867</v>
      </c>
      <c r="N913">
        <f t="shared" si="98"/>
        <v>1</v>
      </c>
      <c r="O913" s="1">
        <f t="shared" si="99"/>
        <v>0.15718157181571815</v>
      </c>
      <c r="P913" s="1">
        <f t="shared" si="100"/>
        <v>0</v>
      </c>
      <c r="Q913" s="1">
        <f t="shared" si="102"/>
        <v>0</v>
      </c>
      <c r="R913">
        <v>10</v>
      </c>
      <c r="S913">
        <v>146</v>
      </c>
      <c r="T913">
        <v>6</v>
      </c>
      <c r="U913">
        <v>6.0024449877750614</v>
      </c>
      <c r="V913" t="s">
        <v>4</v>
      </c>
      <c r="W913">
        <v>13</v>
      </c>
      <c r="X913" t="s">
        <v>5</v>
      </c>
      <c r="Y913">
        <v>3409</v>
      </c>
      <c r="Z913" t="s">
        <v>317</v>
      </c>
      <c r="AA913" t="s">
        <v>1122</v>
      </c>
      <c r="AB913">
        <v>3</v>
      </c>
      <c r="AC913">
        <v>0</v>
      </c>
      <c r="AD913">
        <f t="shared" si="103"/>
        <v>0</v>
      </c>
      <c r="AE913">
        <f t="shared" si="104"/>
        <v>0</v>
      </c>
      <c r="AF913">
        <v>296</v>
      </c>
      <c r="AG913">
        <v>310984</v>
      </c>
      <c r="AH913">
        <v>10.8991175100099</v>
      </c>
      <c r="AI913">
        <v>0</v>
      </c>
      <c r="AJ913">
        <v>1.0690882802009581E-2</v>
      </c>
      <c r="AK913">
        <v>0.98930907249450684</v>
      </c>
      <c r="AL913">
        <v>0</v>
      </c>
      <c r="AM913">
        <v>1</v>
      </c>
    </row>
    <row r="914" spans="1:39" x14ac:dyDescent="0.2">
      <c r="A914" t="s">
        <v>0</v>
      </c>
      <c r="B914" t="s">
        <v>1</v>
      </c>
      <c r="C914" t="s">
        <v>2</v>
      </c>
      <c r="D914" t="s">
        <v>922</v>
      </c>
      <c r="E914">
        <v>2.1565136093802328</v>
      </c>
      <c r="F914">
        <v>369</v>
      </c>
      <c r="G914">
        <v>99</v>
      </c>
      <c r="H914">
        <v>0.26829268292682928</v>
      </c>
      <c r="I914">
        <v>112735</v>
      </c>
      <c r="J914">
        <v>305.51490514905151</v>
      </c>
      <c r="K914">
        <v>3.1734417344173438</v>
      </c>
      <c r="L914">
        <f t="shared" si="101"/>
        <v>3.2704317812222272</v>
      </c>
      <c r="M914">
        <v>6.6053957287566867</v>
      </c>
      <c r="N914">
        <f t="shared" si="98"/>
        <v>1</v>
      </c>
      <c r="O914" s="1">
        <f t="shared" si="99"/>
        <v>0.15718157181571815</v>
      </c>
      <c r="P914" s="1">
        <f t="shared" si="100"/>
        <v>0</v>
      </c>
      <c r="Q914" s="1">
        <f t="shared" si="102"/>
        <v>0</v>
      </c>
      <c r="R914">
        <v>10</v>
      </c>
      <c r="S914">
        <v>146</v>
      </c>
      <c r="T914">
        <v>6</v>
      </c>
      <c r="U914">
        <v>6.0024449877750614</v>
      </c>
      <c r="V914" t="s">
        <v>4</v>
      </c>
      <c r="W914">
        <v>13</v>
      </c>
      <c r="X914" t="s">
        <v>5</v>
      </c>
      <c r="Y914">
        <v>3409</v>
      </c>
      <c r="Z914" t="s">
        <v>55</v>
      </c>
      <c r="AA914" t="s">
        <v>1123</v>
      </c>
      <c r="AB914">
        <v>4</v>
      </c>
      <c r="AC914">
        <v>0</v>
      </c>
      <c r="AD914">
        <f t="shared" si="103"/>
        <v>0</v>
      </c>
      <c r="AE914">
        <f t="shared" si="104"/>
        <v>0</v>
      </c>
      <c r="AF914">
        <v>342</v>
      </c>
      <c r="AG914">
        <v>89468</v>
      </c>
      <c r="AH914">
        <v>8.0033285555858971</v>
      </c>
      <c r="AI914">
        <v>0</v>
      </c>
      <c r="AJ914">
        <v>7.4755623936653137E-3</v>
      </c>
      <c r="AK914">
        <v>0.99252444505691528</v>
      </c>
      <c r="AL914">
        <v>0</v>
      </c>
      <c r="AM914">
        <v>1</v>
      </c>
    </row>
    <row r="915" spans="1:39" x14ac:dyDescent="0.2">
      <c r="A915" t="s">
        <v>0</v>
      </c>
      <c r="B915" t="s">
        <v>1</v>
      </c>
      <c r="C915" t="s">
        <v>2</v>
      </c>
      <c r="D915" t="s">
        <v>922</v>
      </c>
      <c r="E915">
        <v>2.1565136757296761</v>
      </c>
      <c r="F915">
        <v>369</v>
      </c>
      <c r="G915">
        <v>99</v>
      </c>
      <c r="H915">
        <v>0.26829268292682928</v>
      </c>
      <c r="I915">
        <v>112735</v>
      </c>
      <c r="J915">
        <v>305.51490514905151</v>
      </c>
      <c r="K915">
        <v>3.1734417344173438</v>
      </c>
      <c r="L915">
        <f t="shared" si="101"/>
        <v>3.2704317812222272</v>
      </c>
      <c r="M915">
        <v>6.6053957287566867</v>
      </c>
      <c r="N915">
        <f t="shared" si="98"/>
        <v>1</v>
      </c>
      <c r="O915" s="1">
        <f t="shared" si="99"/>
        <v>0.15718157181571815</v>
      </c>
      <c r="P915" s="1">
        <f t="shared" si="100"/>
        <v>0</v>
      </c>
      <c r="Q915" s="1">
        <f t="shared" si="102"/>
        <v>0</v>
      </c>
      <c r="R915">
        <v>10</v>
      </c>
      <c r="S915">
        <v>146</v>
      </c>
      <c r="T915">
        <v>6</v>
      </c>
      <c r="U915">
        <v>6.0024449877750614</v>
      </c>
      <c r="V915" t="s">
        <v>4</v>
      </c>
      <c r="W915">
        <v>13</v>
      </c>
      <c r="X915" t="s">
        <v>5</v>
      </c>
      <c r="Y915">
        <v>3409</v>
      </c>
      <c r="Z915" t="s">
        <v>1124</v>
      </c>
      <c r="AA915" t="s">
        <v>1125</v>
      </c>
      <c r="AB915">
        <v>-2</v>
      </c>
      <c r="AC915">
        <v>0</v>
      </c>
      <c r="AD915">
        <f t="shared" si="103"/>
        <v>0</v>
      </c>
      <c r="AE915">
        <f t="shared" si="104"/>
        <v>0</v>
      </c>
      <c r="AF915">
        <v>160</v>
      </c>
      <c r="AG915">
        <v>2301</v>
      </c>
      <c r="AH915">
        <v>2.2822504598223912</v>
      </c>
      <c r="AI915">
        <v>0</v>
      </c>
      <c r="AJ915">
        <v>1.7497798427939412E-2</v>
      </c>
      <c r="AK915">
        <v>0.98250222206115723</v>
      </c>
      <c r="AL915">
        <v>0</v>
      </c>
      <c r="AM915">
        <v>1</v>
      </c>
    </row>
    <row r="916" spans="1:39" x14ac:dyDescent="0.2">
      <c r="A916" t="s">
        <v>0</v>
      </c>
      <c r="B916" t="s">
        <v>1</v>
      </c>
      <c r="C916" t="s">
        <v>2</v>
      </c>
      <c r="D916" t="s">
        <v>922</v>
      </c>
      <c r="E916">
        <v>2.1565137544436799</v>
      </c>
      <c r="F916">
        <v>369</v>
      </c>
      <c r="G916">
        <v>99</v>
      </c>
      <c r="H916">
        <v>0.26829268292682928</v>
      </c>
      <c r="I916">
        <v>112735</v>
      </c>
      <c r="J916">
        <v>305.51490514905151</v>
      </c>
      <c r="K916">
        <v>3.1734417344173438</v>
      </c>
      <c r="L916">
        <f t="shared" si="101"/>
        <v>3.2704317812222272</v>
      </c>
      <c r="M916">
        <v>6.6053957287566867</v>
      </c>
      <c r="N916">
        <f t="shared" si="98"/>
        <v>1</v>
      </c>
      <c r="O916" s="1">
        <f t="shared" si="99"/>
        <v>0.15718157181571815</v>
      </c>
      <c r="P916" s="1">
        <f t="shared" si="100"/>
        <v>0</v>
      </c>
      <c r="Q916" s="1">
        <f t="shared" si="102"/>
        <v>0</v>
      </c>
      <c r="R916">
        <v>10</v>
      </c>
      <c r="S916">
        <v>146</v>
      </c>
      <c r="T916">
        <v>6</v>
      </c>
      <c r="U916">
        <v>6.0024449877750614</v>
      </c>
      <c r="V916" t="s">
        <v>4</v>
      </c>
      <c r="W916">
        <v>13</v>
      </c>
      <c r="X916" t="s">
        <v>5</v>
      </c>
      <c r="Y916">
        <v>3409</v>
      </c>
      <c r="Z916" t="s">
        <v>1126</v>
      </c>
      <c r="AA916" t="s">
        <v>1127</v>
      </c>
      <c r="AB916">
        <v>0</v>
      </c>
      <c r="AC916">
        <v>0</v>
      </c>
      <c r="AD916">
        <f t="shared" si="103"/>
        <v>0</v>
      </c>
      <c r="AE916">
        <f t="shared" si="104"/>
        <v>0</v>
      </c>
      <c r="AF916">
        <v>140</v>
      </c>
      <c r="AG916">
        <v>8324</v>
      </c>
      <c r="AH916">
        <v>4.5021803839578283</v>
      </c>
      <c r="AI916">
        <v>0</v>
      </c>
      <c r="AJ916">
        <v>1.318437606096268E-2</v>
      </c>
      <c r="AK916">
        <v>0.98681563138961792</v>
      </c>
      <c r="AL916">
        <v>0</v>
      </c>
      <c r="AM916">
        <v>1</v>
      </c>
    </row>
    <row r="917" spans="1:39" x14ac:dyDescent="0.2">
      <c r="A917" t="s">
        <v>0</v>
      </c>
      <c r="B917" t="s">
        <v>1</v>
      </c>
      <c r="C917" t="s">
        <v>2</v>
      </c>
      <c r="D917" t="s">
        <v>922</v>
      </c>
      <c r="E917">
        <v>2.1565138040094181</v>
      </c>
      <c r="F917">
        <v>369</v>
      </c>
      <c r="G917">
        <v>99</v>
      </c>
      <c r="H917">
        <v>0.26829268292682928</v>
      </c>
      <c r="I917">
        <v>112735</v>
      </c>
      <c r="J917">
        <v>305.51490514905151</v>
      </c>
      <c r="K917">
        <v>3.1734417344173438</v>
      </c>
      <c r="L917">
        <f t="shared" si="101"/>
        <v>3.2704317812222272</v>
      </c>
      <c r="M917">
        <v>6.6053957287566867</v>
      </c>
      <c r="N917">
        <f t="shared" si="98"/>
        <v>1</v>
      </c>
      <c r="O917" s="1">
        <f t="shared" si="99"/>
        <v>0.15718157181571815</v>
      </c>
      <c r="P917" s="1">
        <f t="shared" si="100"/>
        <v>0</v>
      </c>
      <c r="Q917" s="1">
        <f t="shared" si="102"/>
        <v>0</v>
      </c>
      <c r="R917">
        <v>10</v>
      </c>
      <c r="S917">
        <v>146</v>
      </c>
      <c r="T917">
        <v>6</v>
      </c>
      <c r="U917">
        <v>6.0024449877750614</v>
      </c>
      <c r="V917" t="s">
        <v>4</v>
      </c>
      <c r="W917">
        <v>13</v>
      </c>
      <c r="X917" t="s">
        <v>5</v>
      </c>
      <c r="Y917">
        <v>3409</v>
      </c>
      <c r="Z917" t="s">
        <v>1128</v>
      </c>
      <c r="AA917" t="s">
        <v>1129</v>
      </c>
      <c r="AB917">
        <v>3</v>
      </c>
      <c r="AC917">
        <v>0</v>
      </c>
      <c r="AD917">
        <f t="shared" si="103"/>
        <v>0</v>
      </c>
      <c r="AE917">
        <f t="shared" si="104"/>
        <v>0</v>
      </c>
      <c r="AF917">
        <v>1025</v>
      </c>
      <c r="AG917">
        <v>775</v>
      </c>
      <c r="AH917">
        <v>5.6026904132276742</v>
      </c>
      <c r="AI917">
        <v>0</v>
      </c>
      <c r="AJ917">
        <v>1.10316127538681E-2</v>
      </c>
      <c r="AK917">
        <v>0.9889683723449707</v>
      </c>
      <c r="AL917">
        <v>0</v>
      </c>
      <c r="AM917">
        <v>1</v>
      </c>
    </row>
    <row r="918" spans="1:39" x14ac:dyDescent="0.2">
      <c r="A918" t="s">
        <v>0</v>
      </c>
      <c r="B918" t="s">
        <v>1</v>
      </c>
      <c r="C918" t="s">
        <v>2</v>
      </c>
      <c r="D918" t="s">
        <v>922</v>
      </c>
      <c r="E918">
        <v>2.1565141410658959</v>
      </c>
      <c r="F918">
        <v>369</v>
      </c>
      <c r="G918">
        <v>99</v>
      </c>
      <c r="H918">
        <v>0.26829268292682928</v>
      </c>
      <c r="I918">
        <v>112735</v>
      </c>
      <c r="J918">
        <v>305.51490514905151</v>
      </c>
      <c r="K918">
        <v>3.1734417344173438</v>
      </c>
      <c r="L918">
        <f t="shared" si="101"/>
        <v>3.2704317812222272</v>
      </c>
      <c r="M918">
        <v>6.6053957287566867</v>
      </c>
      <c r="N918">
        <f t="shared" si="98"/>
        <v>1</v>
      </c>
      <c r="O918" s="1">
        <f t="shared" si="99"/>
        <v>0.15718157181571815</v>
      </c>
      <c r="P918" s="1">
        <f t="shared" si="100"/>
        <v>0</v>
      </c>
      <c r="Q918" s="1">
        <f t="shared" si="102"/>
        <v>0</v>
      </c>
      <c r="R918">
        <v>10</v>
      </c>
      <c r="S918">
        <v>146</v>
      </c>
      <c r="T918">
        <v>6</v>
      </c>
      <c r="U918">
        <v>6.0024449877750614</v>
      </c>
      <c r="V918" t="s">
        <v>4</v>
      </c>
      <c r="W918">
        <v>13</v>
      </c>
      <c r="X918" t="s">
        <v>5</v>
      </c>
      <c r="Y918">
        <v>3409</v>
      </c>
      <c r="Z918" t="s">
        <v>1130</v>
      </c>
      <c r="AA918" t="s">
        <v>1131</v>
      </c>
      <c r="AB918">
        <v>7</v>
      </c>
      <c r="AC918">
        <v>0</v>
      </c>
      <c r="AD918">
        <f t="shared" si="103"/>
        <v>0</v>
      </c>
      <c r="AE918">
        <f t="shared" si="104"/>
        <v>0</v>
      </c>
      <c r="AF918">
        <v>486</v>
      </c>
      <c r="AG918">
        <v>3384</v>
      </c>
      <c r="AH918">
        <v>9.3072369334457168</v>
      </c>
      <c r="AI918">
        <v>0</v>
      </c>
      <c r="AJ918">
        <v>1.882624439895153E-2</v>
      </c>
      <c r="AK918">
        <v>0.98117375373840332</v>
      </c>
      <c r="AL918">
        <v>0</v>
      </c>
      <c r="AM918">
        <v>1</v>
      </c>
    </row>
    <row r="919" spans="1:39" x14ac:dyDescent="0.2">
      <c r="A919" t="s">
        <v>0</v>
      </c>
      <c r="B919" t="s">
        <v>1</v>
      </c>
      <c r="C919" t="s">
        <v>2</v>
      </c>
      <c r="D919" t="s">
        <v>922</v>
      </c>
      <c r="E919">
        <v>2.1565148005363062</v>
      </c>
      <c r="F919">
        <v>369</v>
      </c>
      <c r="G919">
        <v>99</v>
      </c>
      <c r="H919">
        <v>0.26829268292682928</v>
      </c>
      <c r="I919">
        <v>112735</v>
      </c>
      <c r="J919">
        <v>305.51490514905151</v>
      </c>
      <c r="K919">
        <v>3.1734417344173438</v>
      </c>
      <c r="L919">
        <f t="shared" si="101"/>
        <v>3.2704317812222272</v>
      </c>
      <c r="M919">
        <v>6.6053957287566867</v>
      </c>
      <c r="N919">
        <f t="shared" si="98"/>
        <v>1</v>
      </c>
      <c r="O919" s="1">
        <f t="shared" si="99"/>
        <v>0.15718157181571815</v>
      </c>
      <c r="P919" s="1">
        <f t="shared" si="100"/>
        <v>0</v>
      </c>
      <c r="Q919" s="1">
        <f t="shared" si="102"/>
        <v>0</v>
      </c>
      <c r="R919">
        <v>10</v>
      </c>
      <c r="S919">
        <v>146</v>
      </c>
      <c r="T919">
        <v>6</v>
      </c>
      <c r="U919">
        <v>6.0024449877750614</v>
      </c>
      <c r="V919" t="s">
        <v>4</v>
      </c>
      <c r="W919">
        <v>13</v>
      </c>
      <c r="X919" t="s">
        <v>5</v>
      </c>
      <c r="Y919">
        <v>3409</v>
      </c>
      <c r="Z919" t="s">
        <v>1126</v>
      </c>
      <c r="AA919" t="s">
        <v>1132</v>
      </c>
      <c r="AB919">
        <v>2</v>
      </c>
      <c r="AC919">
        <v>0</v>
      </c>
      <c r="AD919">
        <f t="shared" si="103"/>
        <v>0</v>
      </c>
      <c r="AE919">
        <f t="shared" si="104"/>
        <v>0</v>
      </c>
      <c r="AF919">
        <v>223</v>
      </c>
      <c r="AG919">
        <v>8324</v>
      </c>
      <c r="AH919">
        <v>4.5021811518514072</v>
      </c>
      <c r="AI919">
        <v>0</v>
      </c>
      <c r="AJ919">
        <v>1.4789590612053869E-2</v>
      </c>
      <c r="AK919">
        <v>0.98521047830581665</v>
      </c>
      <c r="AL919">
        <v>0</v>
      </c>
      <c r="AM919">
        <v>1</v>
      </c>
    </row>
    <row r="920" spans="1:39" x14ac:dyDescent="0.2">
      <c r="A920" t="s">
        <v>0</v>
      </c>
      <c r="B920" t="s">
        <v>1</v>
      </c>
      <c r="C920" t="s">
        <v>2</v>
      </c>
      <c r="D920" t="s">
        <v>922</v>
      </c>
      <c r="E920">
        <v>2.1565154544071521</v>
      </c>
      <c r="F920">
        <v>369</v>
      </c>
      <c r="G920">
        <v>99</v>
      </c>
      <c r="H920">
        <v>0.26829268292682928</v>
      </c>
      <c r="I920">
        <v>112735</v>
      </c>
      <c r="J920">
        <v>305.51490514905151</v>
      </c>
      <c r="K920">
        <v>3.1734417344173438</v>
      </c>
      <c r="L920">
        <f t="shared" si="101"/>
        <v>3.2704317812222272</v>
      </c>
      <c r="M920">
        <v>6.6053957287566867</v>
      </c>
      <c r="N920">
        <f t="shared" si="98"/>
        <v>1</v>
      </c>
      <c r="O920" s="1">
        <f t="shared" si="99"/>
        <v>0.15718157181571815</v>
      </c>
      <c r="P920" s="1">
        <f t="shared" si="100"/>
        <v>0</v>
      </c>
      <c r="Q920" s="1">
        <f t="shared" si="102"/>
        <v>0</v>
      </c>
      <c r="R920">
        <v>10</v>
      </c>
      <c r="S920">
        <v>146</v>
      </c>
      <c r="T920">
        <v>6</v>
      </c>
      <c r="U920">
        <v>6.0024449877750614</v>
      </c>
      <c r="V920" t="s">
        <v>4</v>
      </c>
      <c r="W920">
        <v>13</v>
      </c>
      <c r="X920" t="s">
        <v>5</v>
      </c>
      <c r="Y920">
        <v>3409</v>
      </c>
      <c r="Z920" t="s">
        <v>47</v>
      </c>
      <c r="AA920" t="s">
        <v>1133</v>
      </c>
      <c r="AB920">
        <v>3</v>
      </c>
      <c r="AC920">
        <v>0</v>
      </c>
      <c r="AD920">
        <f t="shared" si="103"/>
        <v>0</v>
      </c>
      <c r="AE920">
        <f t="shared" si="104"/>
        <v>0</v>
      </c>
      <c r="AF920">
        <v>288</v>
      </c>
      <c r="AG920">
        <v>233425</v>
      </c>
      <c r="AH920">
        <v>7.550468459723815</v>
      </c>
      <c r="AI920">
        <v>0</v>
      </c>
      <c r="AJ920">
        <v>1.4906215481460089E-2</v>
      </c>
      <c r="AK920">
        <v>0.98509371280670166</v>
      </c>
      <c r="AL920">
        <v>0</v>
      </c>
      <c r="AM920">
        <v>1</v>
      </c>
    </row>
    <row r="921" spans="1:39" x14ac:dyDescent="0.2">
      <c r="A921" t="s">
        <v>0</v>
      </c>
      <c r="B921" t="s">
        <v>1</v>
      </c>
      <c r="C921" t="s">
        <v>2</v>
      </c>
      <c r="D921" t="s">
        <v>922</v>
      </c>
      <c r="E921">
        <v>2.1565161086710072</v>
      </c>
      <c r="F921">
        <v>369</v>
      </c>
      <c r="G921">
        <v>99</v>
      </c>
      <c r="H921">
        <v>0.26829268292682928</v>
      </c>
      <c r="I921">
        <v>112735</v>
      </c>
      <c r="J921">
        <v>305.51490514905151</v>
      </c>
      <c r="K921">
        <v>3.1734417344173438</v>
      </c>
      <c r="L921">
        <f t="shared" si="101"/>
        <v>3.2704317812222272</v>
      </c>
      <c r="M921">
        <v>6.6053957287566867</v>
      </c>
      <c r="N921">
        <f t="shared" si="98"/>
        <v>1</v>
      </c>
      <c r="O921" s="1">
        <f t="shared" si="99"/>
        <v>0.15718157181571815</v>
      </c>
      <c r="P921" s="1">
        <f t="shared" si="100"/>
        <v>0</v>
      </c>
      <c r="Q921" s="1">
        <f t="shared" si="102"/>
        <v>0</v>
      </c>
      <c r="R921">
        <v>10</v>
      </c>
      <c r="S921">
        <v>146</v>
      </c>
      <c r="T921">
        <v>6</v>
      </c>
      <c r="U921">
        <v>6.0024449877750614</v>
      </c>
      <c r="V921" t="s">
        <v>4</v>
      </c>
      <c r="W921">
        <v>13</v>
      </c>
      <c r="X921" t="s">
        <v>5</v>
      </c>
      <c r="Y921">
        <v>3409</v>
      </c>
      <c r="Z921" t="s">
        <v>1134</v>
      </c>
      <c r="AA921" t="s">
        <v>1135</v>
      </c>
      <c r="AB921">
        <v>2</v>
      </c>
      <c r="AC921">
        <v>0</v>
      </c>
      <c r="AD921">
        <f t="shared" si="103"/>
        <v>0</v>
      </c>
      <c r="AE921">
        <f t="shared" si="104"/>
        <v>0</v>
      </c>
      <c r="AF921">
        <v>61</v>
      </c>
      <c r="AG921">
        <v>18132</v>
      </c>
      <c r="AH921">
        <v>6.6403546476168183</v>
      </c>
      <c r="AI921">
        <v>0</v>
      </c>
      <c r="AJ921">
        <v>1.050447486341E-2</v>
      </c>
      <c r="AK921">
        <v>0.98949557542800903</v>
      </c>
      <c r="AL921">
        <v>0</v>
      </c>
      <c r="AM921">
        <v>1</v>
      </c>
    </row>
    <row r="922" spans="1:39" x14ac:dyDescent="0.2">
      <c r="A922" t="s">
        <v>0</v>
      </c>
      <c r="B922" t="s">
        <v>1</v>
      </c>
      <c r="C922" t="s">
        <v>2</v>
      </c>
      <c r="D922" t="s">
        <v>922</v>
      </c>
      <c r="E922">
        <v>2.1565167669697818</v>
      </c>
      <c r="F922">
        <v>369</v>
      </c>
      <c r="G922">
        <v>99</v>
      </c>
      <c r="H922">
        <v>0.26829268292682928</v>
      </c>
      <c r="I922">
        <v>112735</v>
      </c>
      <c r="J922">
        <v>305.51490514905151</v>
      </c>
      <c r="K922">
        <v>3.1734417344173438</v>
      </c>
      <c r="L922">
        <f t="shared" si="101"/>
        <v>3.2704317812222272</v>
      </c>
      <c r="M922">
        <v>6.6053957287566867</v>
      </c>
      <c r="N922">
        <f t="shared" si="98"/>
        <v>1</v>
      </c>
      <c r="O922" s="1">
        <f t="shared" si="99"/>
        <v>0.15718157181571815</v>
      </c>
      <c r="P922" s="1">
        <f t="shared" si="100"/>
        <v>0</v>
      </c>
      <c r="Q922" s="1">
        <f t="shared" si="102"/>
        <v>0</v>
      </c>
      <c r="R922">
        <v>10</v>
      </c>
      <c r="S922">
        <v>146</v>
      </c>
      <c r="T922">
        <v>6</v>
      </c>
      <c r="U922">
        <v>6.0024449877750614</v>
      </c>
      <c r="V922" t="s">
        <v>4</v>
      </c>
      <c r="W922">
        <v>13</v>
      </c>
      <c r="X922" t="s">
        <v>5</v>
      </c>
      <c r="Y922">
        <v>3409</v>
      </c>
      <c r="Z922" t="s">
        <v>924</v>
      </c>
      <c r="AA922" t="s">
        <v>1136</v>
      </c>
      <c r="AB922">
        <v>2</v>
      </c>
      <c r="AC922">
        <v>0</v>
      </c>
      <c r="AD922">
        <f t="shared" si="103"/>
        <v>0</v>
      </c>
      <c r="AE922">
        <f t="shared" si="104"/>
        <v>0</v>
      </c>
      <c r="AF922">
        <v>72</v>
      </c>
      <c r="AG922">
        <v>23235</v>
      </c>
      <c r="AH922">
        <v>5.0103068199310954</v>
      </c>
      <c r="AI922">
        <v>0</v>
      </c>
      <c r="AJ922">
        <v>2.0108986645936969E-2</v>
      </c>
      <c r="AK922">
        <v>0.97989100217819214</v>
      </c>
      <c r="AL922">
        <v>0</v>
      </c>
      <c r="AM922">
        <v>1</v>
      </c>
    </row>
    <row r="923" spans="1:39" x14ac:dyDescent="0.2">
      <c r="A923" t="s">
        <v>0</v>
      </c>
      <c r="B923" t="s">
        <v>1</v>
      </c>
      <c r="C923" t="s">
        <v>2</v>
      </c>
      <c r="D923" t="s">
        <v>922</v>
      </c>
      <c r="E923">
        <v>2.1565174318729379</v>
      </c>
      <c r="F923">
        <v>369</v>
      </c>
      <c r="G923">
        <v>99</v>
      </c>
      <c r="H923">
        <v>0.26829268292682928</v>
      </c>
      <c r="I923">
        <v>112735</v>
      </c>
      <c r="J923">
        <v>305.51490514905151</v>
      </c>
      <c r="K923">
        <v>3.1734417344173438</v>
      </c>
      <c r="L923">
        <f t="shared" si="101"/>
        <v>3.2704317812222272</v>
      </c>
      <c r="M923">
        <v>6.6053957287566867</v>
      </c>
      <c r="N923">
        <f t="shared" si="98"/>
        <v>1</v>
      </c>
      <c r="O923" s="1">
        <f t="shared" si="99"/>
        <v>0.15718157181571815</v>
      </c>
      <c r="P923" s="1">
        <f t="shared" si="100"/>
        <v>0</v>
      </c>
      <c r="Q923" s="1">
        <f t="shared" si="102"/>
        <v>0</v>
      </c>
      <c r="R923">
        <v>10</v>
      </c>
      <c r="S923">
        <v>146</v>
      </c>
      <c r="T923">
        <v>6</v>
      </c>
      <c r="U923">
        <v>6.0024449877750614</v>
      </c>
      <c r="V923" t="s">
        <v>4</v>
      </c>
      <c r="W923">
        <v>13</v>
      </c>
      <c r="X923" t="s">
        <v>5</v>
      </c>
      <c r="Y923">
        <v>3409</v>
      </c>
      <c r="Z923" t="s">
        <v>1101</v>
      </c>
      <c r="AA923" t="s">
        <v>1137</v>
      </c>
      <c r="AB923">
        <v>11</v>
      </c>
      <c r="AC923">
        <v>1</v>
      </c>
      <c r="AD923">
        <f t="shared" si="103"/>
        <v>0</v>
      </c>
      <c r="AE923">
        <f t="shared" si="104"/>
        <v>0</v>
      </c>
      <c r="AF923">
        <v>414</v>
      </c>
      <c r="AG923">
        <v>103975</v>
      </c>
      <c r="AH923">
        <v>6.3896690555852356</v>
      </c>
      <c r="AI923">
        <v>0</v>
      </c>
      <c r="AJ923">
        <v>1.7197731882333759E-2</v>
      </c>
      <c r="AK923">
        <v>0.98280233144760132</v>
      </c>
      <c r="AL923">
        <v>0</v>
      </c>
      <c r="AM923">
        <v>1</v>
      </c>
    </row>
    <row r="924" spans="1:39" x14ac:dyDescent="0.2">
      <c r="A924" t="s">
        <v>0</v>
      </c>
      <c r="B924" t="s">
        <v>1</v>
      </c>
      <c r="C924" t="s">
        <v>2</v>
      </c>
      <c r="D924" t="s">
        <v>922</v>
      </c>
      <c r="E924">
        <v>2.156518096913342</v>
      </c>
      <c r="F924">
        <v>369</v>
      </c>
      <c r="G924">
        <v>99</v>
      </c>
      <c r="H924">
        <v>0.26829268292682928</v>
      </c>
      <c r="I924">
        <v>112735</v>
      </c>
      <c r="J924">
        <v>305.51490514905151</v>
      </c>
      <c r="K924">
        <v>3.1734417344173438</v>
      </c>
      <c r="L924">
        <f t="shared" si="101"/>
        <v>3.2704317812222272</v>
      </c>
      <c r="M924">
        <v>6.6053957287566867</v>
      </c>
      <c r="N924">
        <f t="shared" si="98"/>
        <v>1</v>
      </c>
      <c r="O924" s="1">
        <f t="shared" si="99"/>
        <v>0.15718157181571815</v>
      </c>
      <c r="P924" s="1">
        <f t="shared" si="100"/>
        <v>0</v>
      </c>
      <c r="Q924" s="1">
        <f t="shared" si="102"/>
        <v>0</v>
      </c>
      <c r="R924">
        <v>10</v>
      </c>
      <c r="S924">
        <v>146</v>
      </c>
      <c r="T924">
        <v>6</v>
      </c>
      <c r="U924">
        <v>6.0024449877750614</v>
      </c>
      <c r="V924" t="s">
        <v>4</v>
      </c>
      <c r="W924">
        <v>13</v>
      </c>
      <c r="X924" t="s">
        <v>5</v>
      </c>
      <c r="Y924">
        <v>3409</v>
      </c>
      <c r="Z924" t="s">
        <v>924</v>
      </c>
      <c r="AA924" t="s">
        <v>1138</v>
      </c>
      <c r="AB924">
        <v>1</v>
      </c>
      <c r="AC924">
        <v>0</v>
      </c>
      <c r="AD924">
        <f t="shared" si="103"/>
        <v>0</v>
      </c>
      <c r="AE924">
        <f t="shared" si="104"/>
        <v>0</v>
      </c>
      <c r="AF924">
        <v>130</v>
      </c>
      <c r="AG924">
        <v>23235</v>
      </c>
      <c r="AH924">
        <v>5.0103081444081008</v>
      </c>
      <c r="AI924">
        <v>0</v>
      </c>
      <c r="AJ924">
        <v>9.1776885092258453E-3</v>
      </c>
      <c r="AK924">
        <v>0.99082231521606445</v>
      </c>
      <c r="AL924">
        <v>0</v>
      </c>
      <c r="AM924">
        <v>1</v>
      </c>
    </row>
    <row r="925" spans="1:39" x14ac:dyDescent="0.2">
      <c r="A925" t="s">
        <v>0</v>
      </c>
      <c r="B925" t="s">
        <v>1</v>
      </c>
      <c r="C925" t="s">
        <v>2</v>
      </c>
      <c r="D925" t="s">
        <v>922</v>
      </c>
      <c r="E925">
        <v>2.1565187654520872</v>
      </c>
      <c r="F925">
        <v>369</v>
      </c>
      <c r="G925">
        <v>99</v>
      </c>
      <c r="H925">
        <v>0.26829268292682928</v>
      </c>
      <c r="I925">
        <v>112735</v>
      </c>
      <c r="J925">
        <v>305.51490514905151</v>
      </c>
      <c r="K925">
        <v>3.1734417344173438</v>
      </c>
      <c r="L925">
        <f t="shared" si="101"/>
        <v>3.2704317812222272</v>
      </c>
      <c r="M925">
        <v>6.6053957287566867</v>
      </c>
      <c r="N925">
        <f t="shared" si="98"/>
        <v>1</v>
      </c>
      <c r="O925" s="1">
        <f t="shared" si="99"/>
        <v>0.15718157181571815</v>
      </c>
      <c r="P925" s="1">
        <f t="shared" si="100"/>
        <v>0</v>
      </c>
      <c r="Q925" s="1">
        <f t="shared" si="102"/>
        <v>0</v>
      </c>
      <c r="R925">
        <v>10</v>
      </c>
      <c r="S925">
        <v>146</v>
      </c>
      <c r="T925">
        <v>6</v>
      </c>
      <c r="U925">
        <v>6.0024449877750614</v>
      </c>
      <c r="V925" t="s">
        <v>4</v>
      </c>
      <c r="W925">
        <v>13</v>
      </c>
      <c r="X925" t="s">
        <v>5</v>
      </c>
      <c r="Y925">
        <v>3409</v>
      </c>
      <c r="Z925" t="s">
        <v>1101</v>
      </c>
      <c r="AA925" t="s">
        <v>1139</v>
      </c>
      <c r="AB925">
        <v>4</v>
      </c>
      <c r="AC925">
        <v>0</v>
      </c>
      <c r="AD925">
        <f t="shared" si="103"/>
        <v>0</v>
      </c>
      <c r="AE925">
        <f t="shared" si="104"/>
        <v>0</v>
      </c>
      <c r="AF925">
        <v>298</v>
      </c>
      <c r="AG925">
        <v>103975</v>
      </c>
      <c r="AH925">
        <v>6.3896703995180459</v>
      </c>
      <c r="AI925">
        <v>0</v>
      </c>
      <c r="AJ925">
        <v>1.326292380690575E-2</v>
      </c>
      <c r="AK925">
        <v>0.98673707246780396</v>
      </c>
      <c r="AL925">
        <v>0</v>
      </c>
      <c r="AM925">
        <v>1</v>
      </c>
    </row>
    <row r="926" spans="1:39" x14ac:dyDescent="0.2">
      <c r="A926" t="s">
        <v>0</v>
      </c>
      <c r="B926" t="s">
        <v>1</v>
      </c>
      <c r="C926" t="s">
        <v>2</v>
      </c>
      <c r="D926" t="s">
        <v>922</v>
      </c>
      <c r="E926">
        <v>2.1565194314638791</v>
      </c>
      <c r="F926">
        <v>369</v>
      </c>
      <c r="G926">
        <v>99</v>
      </c>
      <c r="H926">
        <v>0.26829268292682928</v>
      </c>
      <c r="I926">
        <v>112735</v>
      </c>
      <c r="J926">
        <v>305.51490514905151</v>
      </c>
      <c r="K926">
        <v>3.1734417344173438</v>
      </c>
      <c r="L926">
        <f t="shared" si="101"/>
        <v>3.2704317812222272</v>
      </c>
      <c r="M926">
        <v>6.6053957287566867</v>
      </c>
      <c r="N926">
        <f t="shared" si="98"/>
        <v>1</v>
      </c>
      <c r="O926" s="1">
        <f t="shared" si="99"/>
        <v>0.15718157181571815</v>
      </c>
      <c r="P926" s="1">
        <f t="shared" si="100"/>
        <v>0</v>
      </c>
      <c r="Q926" s="1">
        <f t="shared" si="102"/>
        <v>0</v>
      </c>
      <c r="R926">
        <v>10</v>
      </c>
      <c r="S926">
        <v>146</v>
      </c>
      <c r="T926">
        <v>6</v>
      </c>
      <c r="U926">
        <v>6.0024449877750614</v>
      </c>
      <c r="V926" t="s">
        <v>4</v>
      </c>
      <c r="W926">
        <v>13</v>
      </c>
      <c r="X926" t="s">
        <v>5</v>
      </c>
      <c r="Y926">
        <v>3409</v>
      </c>
      <c r="Z926" t="s">
        <v>55</v>
      </c>
      <c r="AA926" t="s">
        <v>1140</v>
      </c>
      <c r="AB926">
        <v>16</v>
      </c>
      <c r="AC926">
        <v>1</v>
      </c>
      <c r="AD926">
        <f t="shared" si="103"/>
        <v>0</v>
      </c>
      <c r="AE926">
        <f t="shared" si="104"/>
        <v>0</v>
      </c>
      <c r="AF926">
        <v>1300</v>
      </c>
      <c r="AG926">
        <v>89468</v>
      </c>
      <c r="AH926">
        <v>8.0033340855731847</v>
      </c>
      <c r="AI926">
        <v>0</v>
      </c>
      <c r="AJ926">
        <v>1.163022592663765E-2</v>
      </c>
      <c r="AK926">
        <v>0.98836982250213623</v>
      </c>
      <c r="AL926">
        <v>0</v>
      </c>
      <c r="AM926">
        <v>1</v>
      </c>
    </row>
    <row r="927" spans="1:39" x14ac:dyDescent="0.2">
      <c r="A927" t="s">
        <v>0</v>
      </c>
      <c r="B927" t="s">
        <v>1</v>
      </c>
      <c r="C927" t="s">
        <v>2</v>
      </c>
      <c r="D927" t="s">
        <v>922</v>
      </c>
      <c r="E927">
        <v>2.156520095183954</v>
      </c>
      <c r="F927">
        <v>369</v>
      </c>
      <c r="G927">
        <v>99</v>
      </c>
      <c r="H927">
        <v>0.26829268292682928</v>
      </c>
      <c r="I927">
        <v>112735</v>
      </c>
      <c r="J927">
        <v>305.51490514905151</v>
      </c>
      <c r="K927">
        <v>3.1734417344173438</v>
      </c>
      <c r="L927">
        <f t="shared" si="101"/>
        <v>3.2704317812222272</v>
      </c>
      <c r="M927">
        <v>6.6053957287566867</v>
      </c>
      <c r="N927">
        <f t="shared" si="98"/>
        <v>1</v>
      </c>
      <c r="O927" s="1">
        <f t="shared" si="99"/>
        <v>0.15718157181571815</v>
      </c>
      <c r="P927" s="1">
        <f t="shared" si="100"/>
        <v>0</v>
      </c>
      <c r="Q927" s="1">
        <f t="shared" si="102"/>
        <v>0</v>
      </c>
      <c r="R927">
        <v>10</v>
      </c>
      <c r="S927">
        <v>146</v>
      </c>
      <c r="T927">
        <v>6</v>
      </c>
      <c r="U927">
        <v>6.0024449877750614</v>
      </c>
      <c r="V927" t="s">
        <v>4</v>
      </c>
      <c r="W927">
        <v>13</v>
      </c>
      <c r="X927" t="s">
        <v>5</v>
      </c>
      <c r="Y927">
        <v>3409</v>
      </c>
      <c r="Z927" t="s">
        <v>924</v>
      </c>
      <c r="AA927" t="s">
        <v>1141</v>
      </c>
      <c r="AB927">
        <v>2</v>
      </c>
      <c r="AC927">
        <v>0</v>
      </c>
      <c r="AD927">
        <f t="shared" si="103"/>
        <v>0</v>
      </c>
      <c r="AE927">
        <f t="shared" si="104"/>
        <v>0</v>
      </c>
      <c r="AF927">
        <v>10</v>
      </c>
      <c r="AG927">
        <v>23235</v>
      </c>
      <c r="AH927">
        <v>5.0103101424056673</v>
      </c>
      <c r="AI927">
        <v>0</v>
      </c>
      <c r="AJ927">
        <v>7.2937090881168842E-3</v>
      </c>
      <c r="AK927">
        <v>0.99270623922348022</v>
      </c>
      <c r="AL927">
        <v>0</v>
      </c>
      <c r="AM927">
        <v>1</v>
      </c>
    </row>
    <row r="928" spans="1:39" x14ac:dyDescent="0.2">
      <c r="A928" t="s">
        <v>0</v>
      </c>
      <c r="B928" t="s">
        <v>1</v>
      </c>
      <c r="C928" t="s">
        <v>2</v>
      </c>
      <c r="D928" t="s">
        <v>922</v>
      </c>
      <c r="E928">
        <v>2.1565207601080072</v>
      </c>
      <c r="F928">
        <v>369</v>
      </c>
      <c r="G928">
        <v>99</v>
      </c>
      <c r="H928">
        <v>0.26829268292682928</v>
      </c>
      <c r="I928">
        <v>112735</v>
      </c>
      <c r="J928">
        <v>305.51490514905151</v>
      </c>
      <c r="K928">
        <v>3.1734417344173438</v>
      </c>
      <c r="L928">
        <f t="shared" si="101"/>
        <v>3.2704317812222272</v>
      </c>
      <c r="M928">
        <v>6.6053957287566867</v>
      </c>
      <c r="N928">
        <f t="shared" si="98"/>
        <v>1</v>
      </c>
      <c r="O928" s="1">
        <f t="shared" si="99"/>
        <v>0.15718157181571815</v>
      </c>
      <c r="P928" s="1">
        <f t="shared" si="100"/>
        <v>0</v>
      </c>
      <c r="Q928" s="1">
        <f t="shared" si="102"/>
        <v>0</v>
      </c>
      <c r="R928">
        <v>10</v>
      </c>
      <c r="S928">
        <v>146</v>
      </c>
      <c r="T928">
        <v>6</v>
      </c>
      <c r="U928">
        <v>6.0024449877750614</v>
      </c>
      <c r="V928" t="s">
        <v>4</v>
      </c>
      <c r="W928">
        <v>13</v>
      </c>
      <c r="X928" t="s">
        <v>5</v>
      </c>
      <c r="Y928">
        <v>3409</v>
      </c>
      <c r="Z928" t="s">
        <v>1142</v>
      </c>
      <c r="AA928" t="s">
        <v>1143</v>
      </c>
      <c r="AB928">
        <v>2</v>
      </c>
      <c r="AC928">
        <v>0</v>
      </c>
      <c r="AD928">
        <f t="shared" si="103"/>
        <v>0</v>
      </c>
      <c r="AE928">
        <f t="shared" si="104"/>
        <v>0</v>
      </c>
      <c r="AF928">
        <v>76</v>
      </c>
      <c r="AG928">
        <v>1382</v>
      </c>
      <c r="AH928">
        <v>1.772320733257511</v>
      </c>
      <c r="AI928">
        <v>0</v>
      </c>
      <c r="AJ928">
        <v>1.7820466309785839E-2</v>
      </c>
      <c r="AK928">
        <v>0.98217958211898804</v>
      </c>
      <c r="AL928">
        <v>0</v>
      </c>
      <c r="AM928">
        <v>1</v>
      </c>
    </row>
    <row r="929" spans="1:39" x14ac:dyDescent="0.2">
      <c r="A929" t="s">
        <v>0</v>
      </c>
      <c r="B929" t="s">
        <v>1</v>
      </c>
      <c r="C929" t="s">
        <v>2</v>
      </c>
      <c r="D929" t="s">
        <v>922</v>
      </c>
      <c r="E929">
        <v>2.156521423787007</v>
      </c>
      <c r="F929">
        <v>369</v>
      </c>
      <c r="G929">
        <v>99</v>
      </c>
      <c r="H929">
        <v>0.26829268292682928</v>
      </c>
      <c r="I929">
        <v>112735</v>
      </c>
      <c r="J929">
        <v>305.51490514905151</v>
      </c>
      <c r="K929">
        <v>3.1734417344173438</v>
      </c>
      <c r="L929">
        <f t="shared" si="101"/>
        <v>3.2704317812222272</v>
      </c>
      <c r="M929">
        <v>6.6053957287566867</v>
      </c>
      <c r="N929">
        <f t="shared" si="98"/>
        <v>1</v>
      </c>
      <c r="O929" s="1">
        <f t="shared" si="99"/>
        <v>0.15718157181571815</v>
      </c>
      <c r="P929" s="1">
        <f t="shared" si="100"/>
        <v>0</v>
      </c>
      <c r="Q929" s="1">
        <f t="shared" si="102"/>
        <v>0</v>
      </c>
      <c r="R929">
        <v>10</v>
      </c>
      <c r="S929">
        <v>146</v>
      </c>
      <c r="T929">
        <v>6</v>
      </c>
      <c r="U929">
        <v>6.0024449877750614</v>
      </c>
      <c r="V929" t="s">
        <v>4</v>
      </c>
      <c r="W929">
        <v>13</v>
      </c>
      <c r="X929" t="s">
        <v>5</v>
      </c>
      <c r="Y929">
        <v>3409</v>
      </c>
      <c r="Z929" t="s">
        <v>933</v>
      </c>
      <c r="AA929" t="s">
        <v>1144</v>
      </c>
      <c r="AB929">
        <v>9</v>
      </c>
      <c r="AC929">
        <v>1</v>
      </c>
      <c r="AD929">
        <f t="shared" si="103"/>
        <v>0</v>
      </c>
      <c r="AE929">
        <f t="shared" si="104"/>
        <v>0</v>
      </c>
      <c r="AF929">
        <v>145</v>
      </c>
      <c r="AG929">
        <v>180093</v>
      </c>
      <c r="AH929">
        <v>13.232455781013829</v>
      </c>
      <c r="AI929">
        <v>0</v>
      </c>
      <c r="AJ929">
        <v>2.3026438429951671E-2</v>
      </c>
      <c r="AK929">
        <v>0.97697359323501587</v>
      </c>
      <c r="AL929">
        <v>0</v>
      </c>
      <c r="AM929">
        <v>1</v>
      </c>
    </row>
    <row r="930" spans="1:39" x14ac:dyDescent="0.2">
      <c r="A930" t="s">
        <v>0</v>
      </c>
      <c r="B930" t="s">
        <v>1</v>
      </c>
      <c r="C930" t="s">
        <v>2</v>
      </c>
      <c r="D930" t="s">
        <v>922</v>
      </c>
      <c r="E930">
        <v>2.1565221005965851</v>
      </c>
      <c r="F930">
        <v>369</v>
      </c>
      <c r="G930">
        <v>99</v>
      </c>
      <c r="H930">
        <v>0.26829268292682928</v>
      </c>
      <c r="I930">
        <v>112735</v>
      </c>
      <c r="J930">
        <v>305.51490514905151</v>
      </c>
      <c r="K930">
        <v>3.1734417344173438</v>
      </c>
      <c r="L930">
        <f t="shared" si="101"/>
        <v>3.2704317812222272</v>
      </c>
      <c r="M930">
        <v>6.6053957287566867</v>
      </c>
      <c r="N930">
        <f t="shared" si="98"/>
        <v>1</v>
      </c>
      <c r="O930" s="1">
        <f t="shared" si="99"/>
        <v>0.15718157181571815</v>
      </c>
      <c r="P930" s="1">
        <f t="shared" si="100"/>
        <v>0</v>
      </c>
      <c r="Q930" s="1">
        <f t="shared" si="102"/>
        <v>0</v>
      </c>
      <c r="R930">
        <v>10</v>
      </c>
      <c r="S930">
        <v>146</v>
      </c>
      <c r="T930">
        <v>6</v>
      </c>
      <c r="U930">
        <v>6.0024449877750614</v>
      </c>
      <c r="V930" t="s">
        <v>4</v>
      </c>
      <c r="W930">
        <v>13</v>
      </c>
      <c r="X930" t="s">
        <v>5</v>
      </c>
      <c r="Y930">
        <v>3409</v>
      </c>
      <c r="Z930" t="s">
        <v>1145</v>
      </c>
      <c r="AA930" t="s">
        <v>1146</v>
      </c>
      <c r="AB930">
        <v>2</v>
      </c>
      <c r="AC930">
        <v>0</v>
      </c>
      <c r="AD930">
        <f t="shared" si="103"/>
        <v>0</v>
      </c>
      <c r="AE930">
        <f t="shared" si="104"/>
        <v>0</v>
      </c>
      <c r="AF930">
        <v>220</v>
      </c>
      <c r="AG930">
        <v>813</v>
      </c>
      <c r="AH930">
        <v>2.0853895509504672</v>
      </c>
      <c r="AI930">
        <v>0</v>
      </c>
      <c r="AJ930">
        <v>1.2987422756850719E-2</v>
      </c>
      <c r="AK930">
        <v>0.98701256513595581</v>
      </c>
      <c r="AL930">
        <v>0</v>
      </c>
      <c r="AM930">
        <v>1</v>
      </c>
    </row>
    <row r="931" spans="1:39" x14ac:dyDescent="0.2">
      <c r="A931" t="s">
        <v>0</v>
      </c>
      <c r="B931" t="s">
        <v>1</v>
      </c>
      <c r="C931" t="s">
        <v>2</v>
      </c>
      <c r="D931" t="s">
        <v>922</v>
      </c>
      <c r="E931">
        <v>2.1565227643423719</v>
      </c>
      <c r="F931">
        <v>369</v>
      </c>
      <c r="G931">
        <v>99</v>
      </c>
      <c r="H931">
        <v>0.26829268292682928</v>
      </c>
      <c r="I931">
        <v>112735</v>
      </c>
      <c r="J931">
        <v>305.51490514905151</v>
      </c>
      <c r="K931">
        <v>3.1734417344173438</v>
      </c>
      <c r="L931">
        <f t="shared" si="101"/>
        <v>3.2704317812222272</v>
      </c>
      <c r="M931">
        <v>6.6053957287566867</v>
      </c>
      <c r="N931">
        <f t="shared" si="98"/>
        <v>1</v>
      </c>
      <c r="O931" s="1">
        <f t="shared" si="99"/>
        <v>0.15718157181571815</v>
      </c>
      <c r="P931" s="1">
        <f t="shared" si="100"/>
        <v>0</v>
      </c>
      <c r="Q931" s="1">
        <f t="shared" si="102"/>
        <v>0</v>
      </c>
      <c r="R931">
        <v>10</v>
      </c>
      <c r="S931">
        <v>146</v>
      </c>
      <c r="T931">
        <v>6</v>
      </c>
      <c r="U931">
        <v>6.0024449877750614</v>
      </c>
      <c r="V931" t="s">
        <v>4</v>
      </c>
      <c r="W931">
        <v>13</v>
      </c>
      <c r="X931" t="s">
        <v>5</v>
      </c>
      <c r="Y931">
        <v>3409</v>
      </c>
      <c r="Z931" t="s">
        <v>317</v>
      </c>
      <c r="AA931" t="s">
        <v>1147</v>
      </c>
      <c r="AB931">
        <v>7</v>
      </c>
      <c r="AC931">
        <v>0</v>
      </c>
      <c r="AD931">
        <f t="shared" si="103"/>
        <v>0</v>
      </c>
      <c r="AE931">
        <f t="shared" si="104"/>
        <v>0</v>
      </c>
      <c r="AF931">
        <v>466</v>
      </c>
      <c r="AG931">
        <v>310984</v>
      </c>
      <c r="AH931">
        <v>10.89912642135848</v>
      </c>
      <c r="AI931">
        <v>0</v>
      </c>
      <c r="AJ931">
        <v>1.297959499061108E-2</v>
      </c>
      <c r="AK931">
        <v>0.98702037334442139</v>
      </c>
      <c r="AL931">
        <v>0</v>
      </c>
      <c r="AM931">
        <v>1</v>
      </c>
    </row>
    <row r="932" spans="1:39" x14ac:dyDescent="0.2">
      <c r="A932" t="s">
        <v>0</v>
      </c>
      <c r="B932" t="s">
        <v>1</v>
      </c>
      <c r="C932" t="s">
        <v>2</v>
      </c>
      <c r="D932" t="s">
        <v>922</v>
      </c>
      <c r="E932">
        <v>2.1565234211756681</v>
      </c>
      <c r="F932">
        <v>369</v>
      </c>
      <c r="G932">
        <v>99</v>
      </c>
      <c r="H932">
        <v>0.26829268292682928</v>
      </c>
      <c r="I932">
        <v>112735</v>
      </c>
      <c r="J932">
        <v>305.51490514905151</v>
      </c>
      <c r="K932">
        <v>3.1734417344173438</v>
      </c>
      <c r="L932">
        <f t="shared" si="101"/>
        <v>3.2704317812222272</v>
      </c>
      <c r="M932">
        <v>6.6053957287566867</v>
      </c>
      <c r="N932">
        <f t="shared" si="98"/>
        <v>1</v>
      </c>
      <c r="O932" s="1">
        <f t="shared" si="99"/>
        <v>0.15718157181571815</v>
      </c>
      <c r="P932" s="1">
        <f t="shared" si="100"/>
        <v>0</v>
      </c>
      <c r="Q932" s="1">
        <f t="shared" si="102"/>
        <v>0</v>
      </c>
      <c r="R932">
        <v>10</v>
      </c>
      <c r="S932">
        <v>146</v>
      </c>
      <c r="T932">
        <v>6</v>
      </c>
      <c r="U932">
        <v>6.0024449877750614</v>
      </c>
      <c r="V932" t="s">
        <v>4</v>
      </c>
      <c r="W932">
        <v>13</v>
      </c>
      <c r="X932" t="s">
        <v>5</v>
      </c>
      <c r="Y932">
        <v>3409</v>
      </c>
      <c r="Z932" t="s">
        <v>933</v>
      </c>
      <c r="AA932" t="s">
        <v>1148</v>
      </c>
      <c r="AB932">
        <v>6</v>
      </c>
      <c r="AC932">
        <v>0</v>
      </c>
      <c r="AD932">
        <f t="shared" si="103"/>
        <v>0</v>
      </c>
      <c r="AE932">
        <f t="shared" si="104"/>
        <v>0</v>
      </c>
      <c r="AF932">
        <v>77</v>
      </c>
      <c r="AG932">
        <v>180093</v>
      </c>
      <c r="AH932">
        <v>13.232457785523311</v>
      </c>
      <c r="AI932">
        <v>0</v>
      </c>
      <c r="AJ932">
        <v>9.079398587346077E-3</v>
      </c>
      <c r="AK932">
        <v>0.99092066287994385</v>
      </c>
      <c r="AL932">
        <v>0</v>
      </c>
      <c r="AM932">
        <v>1</v>
      </c>
    </row>
    <row r="933" spans="1:39" x14ac:dyDescent="0.2">
      <c r="A933" t="s">
        <v>0</v>
      </c>
      <c r="B933" t="s">
        <v>1</v>
      </c>
      <c r="C933" t="s">
        <v>2</v>
      </c>
      <c r="D933" t="s">
        <v>922</v>
      </c>
      <c r="E933">
        <v>2.1565240367252341</v>
      </c>
      <c r="F933">
        <v>369</v>
      </c>
      <c r="G933">
        <v>99</v>
      </c>
      <c r="H933">
        <v>0.26829268292682928</v>
      </c>
      <c r="I933">
        <v>112735</v>
      </c>
      <c r="J933">
        <v>305.51490514905151</v>
      </c>
      <c r="K933">
        <v>3.1734417344173438</v>
      </c>
      <c r="L933">
        <f t="shared" si="101"/>
        <v>3.2704317812222272</v>
      </c>
      <c r="M933">
        <v>6.6053957287566867</v>
      </c>
      <c r="N933">
        <f t="shared" si="98"/>
        <v>1</v>
      </c>
      <c r="O933" s="1">
        <f t="shared" si="99"/>
        <v>0.15718157181571815</v>
      </c>
      <c r="P933" s="1">
        <f t="shared" si="100"/>
        <v>0</v>
      </c>
      <c r="Q933" s="1">
        <f t="shared" si="102"/>
        <v>0</v>
      </c>
      <c r="R933">
        <v>10</v>
      </c>
      <c r="S933">
        <v>146</v>
      </c>
      <c r="T933">
        <v>6</v>
      </c>
      <c r="U933">
        <v>6.0024449877750614</v>
      </c>
      <c r="V933" t="s">
        <v>4</v>
      </c>
      <c r="W933">
        <v>13</v>
      </c>
      <c r="X933" t="s">
        <v>5</v>
      </c>
      <c r="Y933">
        <v>3409</v>
      </c>
      <c r="Z933" t="s">
        <v>1149</v>
      </c>
      <c r="AA933" t="s">
        <v>1150</v>
      </c>
      <c r="AB933">
        <v>2</v>
      </c>
      <c r="AC933">
        <v>0</v>
      </c>
      <c r="AD933">
        <f t="shared" si="103"/>
        <v>0</v>
      </c>
      <c r="AE933">
        <f t="shared" si="104"/>
        <v>0</v>
      </c>
      <c r="AF933">
        <v>300</v>
      </c>
      <c r="AG933">
        <v>2587</v>
      </c>
      <c r="AH933">
        <v>5.8252165631605166</v>
      </c>
      <c r="AI933">
        <v>0</v>
      </c>
      <c r="AJ933">
        <v>1.6156351193785671E-2</v>
      </c>
      <c r="AK933">
        <v>0.98384362459182739</v>
      </c>
      <c r="AL933">
        <v>0</v>
      </c>
      <c r="AM933">
        <v>1</v>
      </c>
    </row>
    <row r="934" spans="1:39" x14ac:dyDescent="0.2">
      <c r="A934" t="s">
        <v>0</v>
      </c>
      <c r="B934" t="s">
        <v>1</v>
      </c>
      <c r="C934" t="s">
        <v>2</v>
      </c>
      <c r="D934" t="s">
        <v>922</v>
      </c>
      <c r="E934">
        <v>2.1565242961128841</v>
      </c>
      <c r="F934">
        <v>369</v>
      </c>
      <c r="G934">
        <v>99</v>
      </c>
      <c r="H934">
        <v>0.26829268292682928</v>
      </c>
      <c r="I934">
        <v>112735</v>
      </c>
      <c r="J934">
        <v>305.51490514905151</v>
      </c>
      <c r="K934">
        <v>3.1734417344173438</v>
      </c>
      <c r="L934">
        <f t="shared" si="101"/>
        <v>3.2704317812222272</v>
      </c>
      <c r="M934">
        <v>6.6053957287566867</v>
      </c>
      <c r="N934">
        <f t="shared" si="98"/>
        <v>1</v>
      </c>
      <c r="O934" s="1">
        <f t="shared" si="99"/>
        <v>0.15718157181571815</v>
      </c>
      <c r="P934" s="1">
        <f t="shared" si="100"/>
        <v>0</v>
      </c>
      <c r="Q934" s="1">
        <f t="shared" si="102"/>
        <v>0</v>
      </c>
      <c r="R934">
        <v>10</v>
      </c>
      <c r="S934">
        <v>146</v>
      </c>
      <c r="T934">
        <v>6</v>
      </c>
      <c r="U934">
        <v>6.0024449877750614</v>
      </c>
      <c r="V934" t="s">
        <v>4</v>
      </c>
      <c r="W934">
        <v>13</v>
      </c>
      <c r="X934" t="s">
        <v>5</v>
      </c>
      <c r="Y934">
        <v>3409</v>
      </c>
      <c r="Z934" t="s">
        <v>317</v>
      </c>
      <c r="AA934" t="s">
        <v>1151</v>
      </c>
      <c r="AB934">
        <v>10</v>
      </c>
      <c r="AC934">
        <v>1</v>
      </c>
      <c r="AD934">
        <f t="shared" si="103"/>
        <v>0</v>
      </c>
      <c r="AE934">
        <f t="shared" si="104"/>
        <v>0</v>
      </c>
      <c r="AF934">
        <v>96</v>
      </c>
      <c r="AG934">
        <v>310984</v>
      </c>
      <c r="AH934">
        <v>10.899128191963561</v>
      </c>
      <c r="AI934">
        <v>0</v>
      </c>
      <c r="AJ934">
        <v>1.123756542801857E-2</v>
      </c>
      <c r="AK934">
        <v>0.98876243829727173</v>
      </c>
      <c r="AL934">
        <v>0</v>
      </c>
      <c r="AM934">
        <v>1</v>
      </c>
    </row>
    <row r="935" spans="1:39" x14ac:dyDescent="0.2">
      <c r="A935" t="s">
        <v>0</v>
      </c>
      <c r="B935" t="s">
        <v>1</v>
      </c>
      <c r="C935" t="s">
        <v>2</v>
      </c>
      <c r="D935" t="s">
        <v>922</v>
      </c>
      <c r="E935">
        <v>2.1565244125720442</v>
      </c>
      <c r="F935">
        <v>369</v>
      </c>
      <c r="G935">
        <v>99</v>
      </c>
      <c r="H935">
        <v>0.26829268292682928</v>
      </c>
      <c r="I935">
        <v>112735</v>
      </c>
      <c r="J935">
        <v>305.51490514905151</v>
      </c>
      <c r="K935">
        <v>3.1734417344173438</v>
      </c>
      <c r="L935">
        <f t="shared" si="101"/>
        <v>3.2704317812222272</v>
      </c>
      <c r="M935">
        <v>6.6053957287566867</v>
      </c>
      <c r="N935">
        <f t="shared" si="98"/>
        <v>1</v>
      </c>
      <c r="O935" s="1">
        <f t="shared" si="99"/>
        <v>0.15718157181571815</v>
      </c>
      <c r="P935" s="1">
        <f t="shared" si="100"/>
        <v>0</v>
      </c>
      <c r="Q935" s="1">
        <f t="shared" si="102"/>
        <v>0</v>
      </c>
      <c r="R935">
        <v>10</v>
      </c>
      <c r="S935">
        <v>146</v>
      </c>
      <c r="T935">
        <v>6</v>
      </c>
      <c r="U935">
        <v>6.0024449877750614</v>
      </c>
      <c r="V935" t="s">
        <v>4</v>
      </c>
      <c r="W935">
        <v>13</v>
      </c>
      <c r="X935" t="s">
        <v>5</v>
      </c>
      <c r="Y935">
        <v>3409</v>
      </c>
      <c r="Z935" t="s">
        <v>1149</v>
      </c>
      <c r="AA935" t="s">
        <v>1152</v>
      </c>
      <c r="AB935">
        <v>2</v>
      </c>
      <c r="AC935">
        <v>0</v>
      </c>
      <c r="AD935">
        <f t="shared" si="103"/>
        <v>0</v>
      </c>
      <c r="AE935">
        <f t="shared" si="104"/>
        <v>0</v>
      </c>
      <c r="AF935">
        <v>57</v>
      </c>
      <c r="AG935">
        <v>2587</v>
      </c>
      <c r="AH935">
        <v>5.825217177204399</v>
      </c>
      <c r="AI935">
        <v>0</v>
      </c>
      <c r="AJ935">
        <v>9.0449843555688858E-3</v>
      </c>
      <c r="AK935">
        <v>0.99095505475997925</v>
      </c>
      <c r="AL935">
        <v>0</v>
      </c>
      <c r="AM935">
        <v>1</v>
      </c>
    </row>
    <row r="936" spans="1:39" x14ac:dyDescent="0.2">
      <c r="A936" t="s">
        <v>0</v>
      </c>
      <c r="B936" t="s">
        <v>1</v>
      </c>
      <c r="C936" t="s">
        <v>2</v>
      </c>
      <c r="D936" t="s">
        <v>922</v>
      </c>
      <c r="E936">
        <v>2.1565244789839562</v>
      </c>
      <c r="F936">
        <v>369</v>
      </c>
      <c r="G936">
        <v>99</v>
      </c>
      <c r="H936">
        <v>0.26829268292682928</v>
      </c>
      <c r="I936">
        <v>112735</v>
      </c>
      <c r="J936">
        <v>305.51490514905151</v>
      </c>
      <c r="K936">
        <v>3.1734417344173438</v>
      </c>
      <c r="L936">
        <f t="shared" si="101"/>
        <v>3.2704317812222272</v>
      </c>
      <c r="M936">
        <v>6.6053957287566867</v>
      </c>
      <c r="N936">
        <f t="shared" si="98"/>
        <v>1</v>
      </c>
      <c r="O936" s="1">
        <f t="shared" si="99"/>
        <v>0.15718157181571815</v>
      </c>
      <c r="P936" s="1">
        <f t="shared" si="100"/>
        <v>0</v>
      </c>
      <c r="Q936" s="1">
        <f t="shared" si="102"/>
        <v>0</v>
      </c>
      <c r="R936">
        <v>10</v>
      </c>
      <c r="S936">
        <v>146</v>
      </c>
      <c r="T936">
        <v>6</v>
      </c>
      <c r="U936">
        <v>6.0024449877750614</v>
      </c>
      <c r="V936" t="s">
        <v>4</v>
      </c>
      <c r="W936">
        <v>13</v>
      </c>
      <c r="X936" t="s">
        <v>5</v>
      </c>
      <c r="Y936">
        <v>3409</v>
      </c>
      <c r="Z936" t="s">
        <v>55</v>
      </c>
      <c r="AA936" t="s">
        <v>1153</v>
      </c>
      <c r="AB936">
        <v>9</v>
      </c>
      <c r="AC936">
        <v>1</v>
      </c>
      <c r="AD936">
        <f t="shared" si="103"/>
        <v>0</v>
      </c>
      <c r="AE936">
        <f t="shared" si="104"/>
        <v>0</v>
      </c>
      <c r="AF936">
        <v>142</v>
      </c>
      <c r="AG936">
        <v>89468</v>
      </c>
      <c r="AH936">
        <v>8.0033394369951179</v>
      </c>
      <c r="AI936">
        <v>0</v>
      </c>
      <c r="AJ936">
        <v>1.8367938697338101E-2</v>
      </c>
      <c r="AK936">
        <v>0.98163199424743652</v>
      </c>
      <c r="AL936">
        <v>0</v>
      </c>
      <c r="AM936">
        <v>1</v>
      </c>
    </row>
    <row r="937" spans="1:39" x14ac:dyDescent="0.2">
      <c r="A937" t="s">
        <v>0</v>
      </c>
      <c r="B937" t="s">
        <v>1</v>
      </c>
      <c r="C937" t="s">
        <v>2</v>
      </c>
      <c r="D937" t="s">
        <v>922</v>
      </c>
      <c r="E937">
        <v>2.1565245454561159</v>
      </c>
      <c r="F937">
        <v>369</v>
      </c>
      <c r="G937">
        <v>99</v>
      </c>
      <c r="H937">
        <v>0.26829268292682928</v>
      </c>
      <c r="I937">
        <v>112735</v>
      </c>
      <c r="J937">
        <v>305.51490514905151</v>
      </c>
      <c r="K937">
        <v>3.1734417344173438</v>
      </c>
      <c r="L937">
        <f t="shared" si="101"/>
        <v>3.2704317812222272</v>
      </c>
      <c r="M937">
        <v>6.6053957287566867</v>
      </c>
      <c r="N937">
        <f t="shared" si="98"/>
        <v>1</v>
      </c>
      <c r="O937" s="1">
        <f t="shared" si="99"/>
        <v>0.15718157181571815</v>
      </c>
      <c r="P937" s="1">
        <f t="shared" si="100"/>
        <v>0</v>
      </c>
      <c r="Q937" s="1">
        <f t="shared" si="102"/>
        <v>0</v>
      </c>
      <c r="R937">
        <v>10</v>
      </c>
      <c r="S937">
        <v>146</v>
      </c>
      <c r="T937">
        <v>6</v>
      </c>
      <c r="U937">
        <v>6.0024449877750614</v>
      </c>
      <c r="V937" t="s">
        <v>4</v>
      </c>
      <c r="W937">
        <v>13</v>
      </c>
      <c r="X937" t="s">
        <v>5</v>
      </c>
      <c r="Y937">
        <v>3409</v>
      </c>
      <c r="Z937" t="s">
        <v>152</v>
      </c>
      <c r="AA937" t="s">
        <v>153</v>
      </c>
      <c r="AB937">
        <v>1</v>
      </c>
      <c r="AC937">
        <v>0</v>
      </c>
      <c r="AD937">
        <f t="shared" si="103"/>
        <v>0</v>
      </c>
      <c r="AE937">
        <f t="shared" si="104"/>
        <v>0</v>
      </c>
      <c r="AF937">
        <v>9</v>
      </c>
      <c r="AG937">
        <v>0</v>
      </c>
      <c r="AH937" t="s">
        <v>140</v>
      </c>
      <c r="AI937">
        <v>0</v>
      </c>
      <c r="AJ937">
        <v>7.7553316950798026E-3</v>
      </c>
      <c r="AK937">
        <v>0.9922446608543396</v>
      </c>
      <c r="AL937">
        <v>0</v>
      </c>
      <c r="AM937">
        <v>1</v>
      </c>
    </row>
    <row r="938" spans="1:39" x14ac:dyDescent="0.2">
      <c r="A938" t="s">
        <v>0</v>
      </c>
      <c r="B938" t="s">
        <v>1</v>
      </c>
      <c r="C938" t="s">
        <v>2</v>
      </c>
      <c r="D938" t="s">
        <v>922</v>
      </c>
      <c r="E938">
        <v>2.1565246121193899</v>
      </c>
      <c r="F938">
        <v>369</v>
      </c>
      <c r="G938">
        <v>99</v>
      </c>
      <c r="H938">
        <v>0.26829268292682928</v>
      </c>
      <c r="I938">
        <v>112735</v>
      </c>
      <c r="J938">
        <v>305.51490514905151</v>
      </c>
      <c r="K938">
        <v>3.1734417344173438</v>
      </c>
      <c r="L938">
        <f t="shared" si="101"/>
        <v>3.2704317812222272</v>
      </c>
      <c r="M938">
        <v>6.6053957287566867</v>
      </c>
      <c r="N938">
        <f t="shared" si="98"/>
        <v>1</v>
      </c>
      <c r="O938" s="1">
        <f t="shared" si="99"/>
        <v>0.15718157181571815</v>
      </c>
      <c r="P938" s="1">
        <f t="shared" si="100"/>
        <v>0</v>
      </c>
      <c r="Q938" s="1">
        <f t="shared" si="102"/>
        <v>0</v>
      </c>
      <c r="R938">
        <v>10</v>
      </c>
      <c r="S938">
        <v>146</v>
      </c>
      <c r="T938">
        <v>6</v>
      </c>
      <c r="U938">
        <v>6.0024449877750614</v>
      </c>
      <c r="V938" t="s">
        <v>4</v>
      </c>
      <c r="W938">
        <v>13</v>
      </c>
      <c r="X938" t="s">
        <v>5</v>
      </c>
      <c r="Y938">
        <v>3409</v>
      </c>
      <c r="Z938" t="s">
        <v>6</v>
      </c>
      <c r="AA938" t="s">
        <v>759</v>
      </c>
      <c r="AB938">
        <v>1</v>
      </c>
      <c r="AC938">
        <v>0</v>
      </c>
      <c r="AD938">
        <f t="shared" si="103"/>
        <v>0</v>
      </c>
      <c r="AE938">
        <f t="shared" si="104"/>
        <v>0</v>
      </c>
      <c r="AF938">
        <v>409</v>
      </c>
      <c r="AG938">
        <v>1000</v>
      </c>
      <c r="AH938">
        <v>10.26450002284782</v>
      </c>
      <c r="AI938">
        <v>1</v>
      </c>
      <c r="AJ938">
        <v>7.7891219407320023E-3</v>
      </c>
      <c r="AK938">
        <v>0.99221086502075195</v>
      </c>
      <c r="AL938">
        <v>0</v>
      </c>
      <c r="AM938">
        <v>1</v>
      </c>
    </row>
    <row r="939" spans="1:39" x14ac:dyDescent="0.2">
      <c r="A939" t="s">
        <v>0</v>
      </c>
      <c r="B939" t="s">
        <v>1</v>
      </c>
      <c r="C939" t="s">
        <v>2</v>
      </c>
      <c r="D939" t="s">
        <v>922</v>
      </c>
      <c r="E939">
        <v>2.1565246784595029</v>
      </c>
      <c r="F939">
        <v>369</v>
      </c>
      <c r="G939">
        <v>99</v>
      </c>
      <c r="H939">
        <v>0.26829268292682928</v>
      </c>
      <c r="I939">
        <v>112735</v>
      </c>
      <c r="J939">
        <v>305.51490514905151</v>
      </c>
      <c r="K939">
        <v>3.1734417344173438</v>
      </c>
      <c r="L939">
        <f t="shared" si="101"/>
        <v>3.2704317812222272</v>
      </c>
      <c r="M939">
        <v>6.6053957287566867</v>
      </c>
      <c r="N939">
        <f t="shared" ref="N939:N1002" si="105">AVERAGE($AM$746:$AM$1114)</f>
        <v>1</v>
      </c>
      <c r="O939" s="1">
        <f t="shared" ref="O939:O1002" si="106">AVERAGE($AI$746:$AI$1114)</f>
        <v>0.15718157181571815</v>
      </c>
      <c r="P939" s="1">
        <f t="shared" ref="P939:P1002" si="107">AVERAGE($AD$746:$AD$1114)</f>
        <v>0</v>
      </c>
      <c r="Q939" s="1">
        <f t="shared" si="102"/>
        <v>0</v>
      </c>
      <c r="R939">
        <v>10</v>
      </c>
      <c r="S939">
        <v>146</v>
      </c>
      <c r="T939">
        <v>6</v>
      </c>
      <c r="U939">
        <v>6.0024449877750614</v>
      </c>
      <c r="V939" t="s">
        <v>4</v>
      </c>
      <c r="W939">
        <v>13</v>
      </c>
      <c r="X939" t="s">
        <v>5</v>
      </c>
      <c r="Y939">
        <v>3409</v>
      </c>
      <c r="Z939" t="s">
        <v>1154</v>
      </c>
      <c r="AA939" t="s">
        <v>1155</v>
      </c>
      <c r="AB939">
        <v>2</v>
      </c>
      <c r="AC939">
        <v>0</v>
      </c>
      <c r="AD939">
        <f t="shared" si="103"/>
        <v>0</v>
      </c>
      <c r="AE939">
        <f t="shared" si="104"/>
        <v>0</v>
      </c>
      <c r="AF939">
        <v>85</v>
      </c>
      <c r="AG939">
        <v>40662</v>
      </c>
      <c r="AH939">
        <v>4.5021678035413846</v>
      </c>
      <c r="AI939">
        <v>0</v>
      </c>
      <c r="AJ939">
        <v>1.925595290958881E-2</v>
      </c>
      <c r="AK939">
        <v>0.98074406385421753</v>
      </c>
      <c r="AL939">
        <v>0</v>
      </c>
      <c r="AM939">
        <v>1</v>
      </c>
    </row>
    <row r="940" spans="1:39" x14ac:dyDescent="0.2">
      <c r="A940" t="s">
        <v>0</v>
      </c>
      <c r="B940" t="s">
        <v>1</v>
      </c>
      <c r="C940" t="s">
        <v>2</v>
      </c>
      <c r="D940" t="s">
        <v>922</v>
      </c>
      <c r="E940">
        <v>2.1565247449420659</v>
      </c>
      <c r="F940">
        <v>369</v>
      </c>
      <c r="G940">
        <v>99</v>
      </c>
      <c r="H940">
        <v>0.26829268292682928</v>
      </c>
      <c r="I940">
        <v>112735</v>
      </c>
      <c r="J940">
        <v>305.51490514905151</v>
      </c>
      <c r="K940">
        <v>3.1734417344173438</v>
      </c>
      <c r="L940">
        <f t="shared" si="101"/>
        <v>3.2704317812222272</v>
      </c>
      <c r="M940">
        <v>6.6053957287566867</v>
      </c>
      <c r="N940">
        <f t="shared" si="105"/>
        <v>1</v>
      </c>
      <c r="O940" s="1">
        <f t="shared" si="106"/>
        <v>0.15718157181571815</v>
      </c>
      <c r="P940" s="1">
        <f t="shared" si="107"/>
        <v>0</v>
      </c>
      <c r="Q940" s="1">
        <f t="shared" si="102"/>
        <v>0</v>
      </c>
      <c r="R940">
        <v>10</v>
      </c>
      <c r="S940">
        <v>146</v>
      </c>
      <c r="T940">
        <v>6</v>
      </c>
      <c r="U940">
        <v>6.0024449877750614</v>
      </c>
      <c r="V940" t="s">
        <v>4</v>
      </c>
      <c r="W940">
        <v>13</v>
      </c>
      <c r="X940" t="s">
        <v>5</v>
      </c>
      <c r="Y940">
        <v>3409</v>
      </c>
      <c r="Z940" t="s">
        <v>55</v>
      </c>
      <c r="AA940" t="s">
        <v>1156</v>
      </c>
      <c r="AB940">
        <v>7</v>
      </c>
      <c r="AC940">
        <v>0</v>
      </c>
      <c r="AD940">
        <f t="shared" si="103"/>
        <v>0</v>
      </c>
      <c r="AE940">
        <f t="shared" si="104"/>
        <v>0</v>
      </c>
      <c r="AF940">
        <v>1071</v>
      </c>
      <c r="AG940">
        <v>89468</v>
      </c>
      <c r="AH940">
        <v>8.0033397040883791</v>
      </c>
      <c r="AI940">
        <v>0</v>
      </c>
      <c r="AJ940">
        <v>1.075582299381495E-2</v>
      </c>
      <c r="AK940">
        <v>0.98924422264099121</v>
      </c>
      <c r="AL940">
        <v>0</v>
      </c>
      <c r="AM940">
        <v>1</v>
      </c>
    </row>
    <row r="941" spans="1:39" x14ac:dyDescent="0.2">
      <c r="A941" t="s">
        <v>0</v>
      </c>
      <c r="B941" t="s">
        <v>1</v>
      </c>
      <c r="C941" t="s">
        <v>2</v>
      </c>
      <c r="D941" t="s">
        <v>922</v>
      </c>
      <c r="E941">
        <v>2.156524811440482</v>
      </c>
      <c r="F941">
        <v>369</v>
      </c>
      <c r="G941">
        <v>99</v>
      </c>
      <c r="H941">
        <v>0.26829268292682928</v>
      </c>
      <c r="I941">
        <v>112735</v>
      </c>
      <c r="J941">
        <v>305.51490514905151</v>
      </c>
      <c r="K941">
        <v>3.1734417344173438</v>
      </c>
      <c r="L941">
        <f t="shared" si="101"/>
        <v>3.2704317812222272</v>
      </c>
      <c r="M941">
        <v>6.6053957287566867</v>
      </c>
      <c r="N941">
        <f t="shared" si="105"/>
        <v>1</v>
      </c>
      <c r="O941" s="1">
        <f t="shared" si="106"/>
        <v>0.15718157181571815</v>
      </c>
      <c r="P941" s="1">
        <f t="shared" si="107"/>
        <v>0</v>
      </c>
      <c r="Q941" s="1">
        <f t="shared" si="102"/>
        <v>0</v>
      </c>
      <c r="R941">
        <v>10</v>
      </c>
      <c r="S941">
        <v>146</v>
      </c>
      <c r="T941">
        <v>6</v>
      </c>
      <c r="U941">
        <v>6.0024449877750614</v>
      </c>
      <c r="V941" t="s">
        <v>4</v>
      </c>
      <c r="W941">
        <v>13</v>
      </c>
      <c r="X941" t="s">
        <v>5</v>
      </c>
      <c r="Y941">
        <v>3409</v>
      </c>
      <c r="Z941" t="s">
        <v>1157</v>
      </c>
      <c r="AA941" t="s">
        <v>1158</v>
      </c>
      <c r="AB941">
        <v>1</v>
      </c>
      <c r="AC941">
        <v>0</v>
      </c>
      <c r="AD941">
        <f t="shared" si="103"/>
        <v>0</v>
      </c>
      <c r="AE941">
        <f t="shared" si="104"/>
        <v>0</v>
      </c>
      <c r="AF941">
        <v>480</v>
      </c>
      <c r="AG941">
        <v>876</v>
      </c>
      <c r="AH941">
        <v>3.443812261609938</v>
      </c>
      <c r="AI941">
        <v>0</v>
      </c>
      <c r="AJ941">
        <v>1.2359693646430969E-2</v>
      </c>
      <c r="AK941">
        <v>0.98764032125473022</v>
      </c>
      <c r="AL941">
        <v>0</v>
      </c>
      <c r="AM941">
        <v>1</v>
      </c>
    </row>
    <row r="942" spans="1:39" x14ac:dyDescent="0.2">
      <c r="A942" t="s">
        <v>0</v>
      </c>
      <c r="B942" t="s">
        <v>1</v>
      </c>
      <c r="C942" t="s">
        <v>2</v>
      </c>
      <c r="D942" t="s">
        <v>922</v>
      </c>
      <c r="E942">
        <v>2.1565248613254351</v>
      </c>
      <c r="F942">
        <v>369</v>
      </c>
      <c r="G942">
        <v>99</v>
      </c>
      <c r="H942">
        <v>0.26829268292682928</v>
      </c>
      <c r="I942">
        <v>112735</v>
      </c>
      <c r="J942">
        <v>305.51490514905151</v>
      </c>
      <c r="K942">
        <v>3.1734417344173438</v>
      </c>
      <c r="L942">
        <f t="shared" si="101"/>
        <v>3.2704317812222272</v>
      </c>
      <c r="M942">
        <v>6.6053957287566867</v>
      </c>
      <c r="N942">
        <f t="shared" si="105"/>
        <v>1</v>
      </c>
      <c r="O942" s="1">
        <f t="shared" si="106"/>
        <v>0.15718157181571815</v>
      </c>
      <c r="P942" s="1">
        <f t="shared" si="107"/>
        <v>0</v>
      </c>
      <c r="Q942" s="1">
        <f t="shared" si="102"/>
        <v>0</v>
      </c>
      <c r="R942">
        <v>10</v>
      </c>
      <c r="S942">
        <v>146</v>
      </c>
      <c r="T942">
        <v>6</v>
      </c>
      <c r="U942">
        <v>6.0024449877750614</v>
      </c>
      <c r="V942" t="s">
        <v>4</v>
      </c>
      <c r="W942">
        <v>13</v>
      </c>
      <c r="X942" t="s">
        <v>5</v>
      </c>
      <c r="Y942">
        <v>3409</v>
      </c>
      <c r="Z942" t="s">
        <v>47</v>
      </c>
      <c r="AA942" t="s">
        <v>1159</v>
      </c>
      <c r="AB942">
        <v>5</v>
      </c>
      <c r="AC942">
        <v>0</v>
      </c>
      <c r="AD942">
        <f t="shared" si="103"/>
        <v>0</v>
      </c>
      <c r="AE942">
        <f t="shared" si="104"/>
        <v>0</v>
      </c>
      <c r="AF942">
        <v>1765</v>
      </c>
      <c r="AG942">
        <v>233425</v>
      </c>
      <c r="AH942">
        <v>7.5504781689348706</v>
      </c>
      <c r="AI942">
        <v>0</v>
      </c>
      <c r="AJ942">
        <v>9.9743837490677834E-3</v>
      </c>
      <c r="AK942">
        <v>0.99002563953399658</v>
      </c>
      <c r="AL942">
        <v>0</v>
      </c>
      <c r="AM942">
        <v>1</v>
      </c>
    </row>
    <row r="943" spans="1:39" x14ac:dyDescent="0.2">
      <c r="A943" t="s">
        <v>0</v>
      </c>
      <c r="B943" t="s">
        <v>1</v>
      </c>
      <c r="C943" t="s">
        <v>2</v>
      </c>
      <c r="D943" t="s">
        <v>922</v>
      </c>
      <c r="E943">
        <v>2.1565249290044681</v>
      </c>
      <c r="F943">
        <v>369</v>
      </c>
      <c r="G943">
        <v>99</v>
      </c>
      <c r="H943">
        <v>0.26829268292682928</v>
      </c>
      <c r="I943">
        <v>112735</v>
      </c>
      <c r="J943">
        <v>305.51490514905151</v>
      </c>
      <c r="K943">
        <v>3.1734417344173438</v>
      </c>
      <c r="L943">
        <f t="shared" si="101"/>
        <v>3.2704317812222272</v>
      </c>
      <c r="M943">
        <v>6.6053957287566867</v>
      </c>
      <c r="N943">
        <f t="shared" si="105"/>
        <v>1</v>
      </c>
      <c r="O943" s="1">
        <f t="shared" si="106"/>
        <v>0.15718157181571815</v>
      </c>
      <c r="P943" s="1">
        <f t="shared" si="107"/>
        <v>0</v>
      </c>
      <c r="Q943" s="1">
        <f t="shared" si="102"/>
        <v>0</v>
      </c>
      <c r="R943">
        <v>10</v>
      </c>
      <c r="S943">
        <v>146</v>
      </c>
      <c r="T943">
        <v>6</v>
      </c>
      <c r="U943">
        <v>6.0024449877750614</v>
      </c>
      <c r="V943" t="s">
        <v>4</v>
      </c>
      <c r="W943">
        <v>13</v>
      </c>
      <c r="X943" t="s">
        <v>5</v>
      </c>
      <c r="Y943">
        <v>3409</v>
      </c>
      <c r="Z943" t="s">
        <v>608</v>
      </c>
      <c r="AA943" t="s">
        <v>1160</v>
      </c>
      <c r="AB943">
        <v>1</v>
      </c>
      <c r="AC943">
        <v>0</v>
      </c>
      <c r="AD943">
        <f t="shared" si="103"/>
        <v>0</v>
      </c>
      <c r="AE943">
        <f t="shared" si="104"/>
        <v>0</v>
      </c>
      <c r="AF943">
        <v>359</v>
      </c>
      <c r="AG943">
        <v>16106</v>
      </c>
      <c r="AH943">
        <v>10.087545017333371</v>
      </c>
      <c r="AI943">
        <v>1</v>
      </c>
      <c r="AJ943">
        <v>1.6626497730612751E-2</v>
      </c>
      <c r="AK943">
        <v>0.98337352275848389</v>
      </c>
      <c r="AL943">
        <v>0</v>
      </c>
      <c r="AM943">
        <v>1</v>
      </c>
    </row>
    <row r="944" spans="1:39" x14ac:dyDescent="0.2">
      <c r="A944" t="s">
        <v>0</v>
      </c>
      <c r="B944" t="s">
        <v>1</v>
      </c>
      <c r="C944" t="s">
        <v>2</v>
      </c>
      <c r="D944" t="s">
        <v>922</v>
      </c>
      <c r="E944">
        <v>2.1565249944580489</v>
      </c>
      <c r="F944">
        <v>369</v>
      </c>
      <c r="G944">
        <v>99</v>
      </c>
      <c r="H944">
        <v>0.26829268292682928</v>
      </c>
      <c r="I944">
        <v>112735</v>
      </c>
      <c r="J944">
        <v>305.51490514905151</v>
      </c>
      <c r="K944">
        <v>3.1734417344173438</v>
      </c>
      <c r="L944">
        <f t="shared" si="101"/>
        <v>3.2704317812222272</v>
      </c>
      <c r="M944">
        <v>6.6053957287566867</v>
      </c>
      <c r="N944">
        <f t="shared" si="105"/>
        <v>1</v>
      </c>
      <c r="O944" s="1">
        <f t="shared" si="106"/>
        <v>0.15718157181571815</v>
      </c>
      <c r="P944" s="1">
        <f t="shared" si="107"/>
        <v>0</v>
      </c>
      <c r="Q944" s="1">
        <f t="shared" si="102"/>
        <v>0</v>
      </c>
      <c r="R944">
        <v>10</v>
      </c>
      <c r="S944">
        <v>146</v>
      </c>
      <c r="T944">
        <v>6</v>
      </c>
      <c r="U944">
        <v>6.0024449877750614</v>
      </c>
      <c r="V944" t="s">
        <v>4</v>
      </c>
      <c r="W944">
        <v>13</v>
      </c>
      <c r="X944" t="s">
        <v>5</v>
      </c>
      <c r="Y944">
        <v>3409</v>
      </c>
      <c r="Z944" t="s">
        <v>505</v>
      </c>
      <c r="AA944" t="s">
        <v>1161</v>
      </c>
      <c r="AB944">
        <v>4</v>
      </c>
      <c r="AC944">
        <v>0</v>
      </c>
      <c r="AD944">
        <f t="shared" si="103"/>
        <v>0</v>
      </c>
      <c r="AE944">
        <f t="shared" si="104"/>
        <v>0</v>
      </c>
      <c r="AF944">
        <v>412</v>
      </c>
      <c r="AG944">
        <v>29321</v>
      </c>
      <c r="AH944">
        <v>7.4406902504331534</v>
      </c>
      <c r="AI944">
        <v>0</v>
      </c>
      <c r="AJ944">
        <v>1.0622461326420311E-2</v>
      </c>
      <c r="AK944">
        <v>0.98937755823135376</v>
      </c>
      <c r="AL944">
        <v>0</v>
      </c>
      <c r="AM944">
        <v>1</v>
      </c>
    </row>
    <row r="945" spans="1:39" x14ac:dyDescent="0.2">
      <c r="A945" t="s">
        <v>0</v>
      </c>
      <c r="B945" t="s">
        <v>1</v>
      </c>
      <c r="C945" t="s">
        <v>2</v>
      </c>
      <c r="D945" t="s">
        <v>922</v>
      </c>
      <c r="E945">
        <v>2.1565250617787282</v>
      </c>
      <c r="F945">
        <v>369</v>
      </c>
      <c r="G945">
        <v>99</v>
      </c>
      <c r="H945">
        <v>0.26829268292682928</v>
      </c>
      <c r="I945">
        <v>112735</v>
      </c>
      <c r="J945">
        <v>305.51490514905151</v>
      </c>
      <c r="K945">
        <v>3.1734417344173438</v>
      </c>
      <c r="L945">
        <f t="shared" si="101"/>
        <v>3.2704317812222272</v>
      </c>
      <c r="M945">
        <v>6.6053957287566867</v>
      </c>
      <c r="N945">
        <f t="shared" si="105"/>
        <v>1</v>
      </c>
      <c r="O945" s="1">
        <f t="shared" si="106"/>
        <v>0.15718157181571815</v>
      </c>
      <c r="P945" s="1">
        <f t="shared" si="107"/>
        <v>0</v>
      </c>
      <c r="Q945" s="1">
        <f t="shared" si="102"/>
        <v>0</v>
      </c>
      <c r="R945">
        <v>10</v>
      </c>
      <c r="S945">
        <v>146</v>
      </c>
      <c r="T945">
        <v>6</v>
      </c>
      <c r="U945">
        <v>6.0024449877750614</v>
      </c>
      <c r="V945" t="s">
        <v>4</v>
      </c>
      <c r="W945">
        <v>13</v>
      </c>
      <c r="X945" t="s">
        <v>5</v>
      </c>
      <c r="Y945">
        <v>3409</v>
      </c>
      <c r="Z945" t="s">
        <v>1162</v>
      </c>
      <c r="AA945" t="s">
        <v>1163</v>
      </c>
      <c r="AB945">
        <v>0</v>
      </c>
      <c r="AC945">
        <v>0</v>
      </c>
      <c r="AD945">
        <f t="shared" si="103"/>
        <v>0</v>
      </c>
      <c r="AE945">
        <f t="shared" si="104"/>
        <v>0</v>
      </c>
      <c r="AF945">
        <v>116</v>
      </c>
      <c r="AG945">
        <v>16334</v>
      </c>
      <c r="AH945">
        <v>10.311789759740829</v>
      </c>
      <c r="AI945">
        <v>0</v>
      </c>
      <c r="AJ945">
        <v>1.3978959061205391E-2</v>
      </c>
      <c r="AK945">
        <v>0.98602110147476196</v>
      </c>
      <c r="AL945">
        <v>0</v>
      </c>
      <c r="AM945">
        <v>1</v>
      </c>
    </row>
    <row r="946" spans="1:39" x14ac:dyDescent="0.2">
      <c r="A946" t="s">
        <v>0</v>
      </c>
      <c r="B946" t="s">
        <v>1</v>
      </c>
      <c r="C946" t="s">
        <v>2</v>
      </c>
      <c r="D946" t="s">
        <v>922</v>
      </c>
      <c r="E946">
        <v>2.156525127359147</v>
      </c>
      <c r="F946">
        <v>369</v>
      </c>
      <c r="G946">
        <v>99</v>
      </c>
      <c r="H946">
        <v>0.26829268292682928</v>
      </c>
      <c r="I946">
        <v>112735</v>
      </c>
      <c r="J946">
        <v>305.51490514905151</v>
      </c>
      <c r="K946">
        <v>3.1734417344173438</v>
      </c>
      <c r="L946">
        <f t="shared" si="101"/>
        <v>3.2704317812222272</v>
      </c>
      <c r="M946">
        <v>6.6053957287566867</v>
      </c>
      <c r="N946">
        <f t="shared" si="105"/>
        <v>1</v>
      </c>
      <c r="O946" s="1">
        <f t="shared" si="106"/>
        <v>0.15718157181571815</v>
      </c>
      <c r="P946" s="1">
        <f t="shared" si="107"/>
        <v>0</v>
      </c>
      <c r="Q946" s="1">
        <f t="shared" si="102"/>
        <v>0</v>
      </c>
      <c r="R946">
        <v>10</v>
      </c>
      <c r="S946">
        <v>146</v>
      </c>
      <c r="T946">
        <v>6</v>
      </c>
      <c r="U946">
        <v>6.0024449877750614</v>
      </c>
      <c r="V946" t="s">
        <v>4</v>
      </c>
      <c r="W946">
        <v>13</v>
      </c>
      <c r="X946" t="s">
        <v>5</v>
      </c>
      <c r="Y946">
        <v>3409</v>
      </c>
      <c r="Z946" t="s">
        <v>1071</v>
      </c>
      <c r="AA946" t="s">
        <v>1164</v>
      </c>
      <c r="AB946">
        <v>12</v>
      </c>
      <c r="AC946">
        <v>1</v>
      </c>
      <c r="AD946">
        <f t="shared" si="103"/>
        <v>0</v>
      </c>
      <c r="AE946">
        <f t="shared" si="104"/>
        <v>0</v>
      </c>
      <c r="AF946">
        <v>379</v>
      </c>
      <c r="AG946">
        <v>1545</v>
      </c>
      <c r="AH946">
        <v>3.6675414888938631</v>
      </c>
      <c r="AI946">
        <v>0</v>
      </c>
      <c r="AJ946">
        <v>1.0833273641765119E-2</v>
      </c>
      <c r="AK946">
        <v>0.98916679620742798</v>
      </c>
      <c r="AL946">
        <v>0</v>
      </c>
      <c r="AM946">
        <v>1</v>
      </c>
    </row>
    <row r="947" spans="1:39" x14ac:dyDescent="0.2">
      <c r="A947" t="s">
        <v>0</v>
      </c>
      <c r="B947" t="s">
        <v>1</v>
      </c>
      <c r="C947" t="s">
        <v>2</v>
      </c>
      <c r="D947" t="s">
        <v>922</v>
      </c>
      <c r="E947">
        <v>2.1565251777190841</v>
      </c>
      <c r="F947">
        <v>369</v>
      </c>
      <c r="G947">
        <v>99</v>
      </c>
      <c r="H947">
        <v>0.26829268292682928</v>
      </c>
      <c r="I947">
        <v>112735</v>
      </c>
      <c r="J947">
        <v>305.51490514905151</v>
      </c>
      <c r="K947">
        <v>3.1734417344173438</v>
      </c>
      <c r="L947">
        <f t="shared" si="101"/>
        <v>3.2704317812222272</v>
      </c>
      <c r="M947">
        <v>6.6053957287566867</v>
      </c>
      <c r="N947">
        <f t="shared" si="105"/>
        <v>1</v>
      </c>
      <c r="O947" s="1">
        <f t="shared" si="106"/>
        <v>0.15718157181571815</v>
      </c>
      <c r="P947" s="1">
        <f t="shared" si="107"/>
        <v>0</v>
      </c>
      <c r="Q947" s="1">
        <f t="shared" si="102"/>
        <v>0</v>
      </c>
      <c r="R947">
        <v>10</v>
      </c>
      <c r="S947">
        <v>146</v>
      </c>
      <c r="T947">
        <v>6</v>
      </c>
      <c r="U947">
        <v>6.0024449877750614</v>
      </c>
      <c r="V947" t="s">
        <v>4</v>
      </c>
      <c r="W947">
        <v>13</v>
      </c>
      <c r="X947" t="s">
        <v>5</v>
      </c>
      <c r="Y947">
        <v>3409</v>
      </c>
      <c r="Z947" t="s">
        <v>1165</v>
      </c>
      <c r="AA947" t="s">
        <v>1166</v>
      </c>
      <c r="AB947">
        <v>2</v>
      </c>
      <c r="AC947">
        <v>0</v>
      </c>
      <c r="AD947">
        <f t="shared" si="103"/>
        <v>0</v>
      </c>
      <c r="AE947">
        <f t="shared" si="104"/>
        <v>0</v>
      </c>
      <c r="AF947">
        <v>281</v>
      </c>
      <c r="AG947">
        <v>976</v>
      </c>
      <c r="AH947">
        <v>4.6923766968250282</v>
      </c>
      <c r="AI947">
        <v>0</v>
      </c>
      <c r="AJ947">
        <v>1.5464604832232E-2</v>
      </c>
      <c r="AK947">
        <v>0.98453539609909058</v>
      </c>
      <c r="AL947">
        <v>0</v>
      </c>
      <c r="AM947">
        <v>1</v>
      </c>
    </row>
    <row r="948" spans="1:39" x14ac:dyDescent="0.2">
      <c r="A948" t="s">
        <v>0</v>
      </c>
      <c r="B948" t="s">
        <v>1</v>
      </c>
      <c r="C948" t="s">
        <v>2</v>
      </c>
      <c r="D948" t="s">
        <v>922</v>
      </c>
      <c r="E948">
        <v>2.1565252437068159</v>
      </c>
      <c r="F948">
        <v>369</v>
      </c>
      <c r="G948">
        <v>99</v>
      </c>
      <c r="H948">
        <v>0.26829268292682928</v>
      </c>
      <c r="I948">
        <v>112735</v>
      </c>
      <c r="J948">
        <v>305.51490514905151</v>
      </c>
      <c r="K948">
        <v>3.1734417344173438</v>
      </c>
      <c r="L948">
        <f t="shared" si="101"/>
        <v>3.2704317812222272</v>
      </c>
      <c r="M948">
        <v>6.6053957287566867</v>
      </c>
      <c r="N948">
        <f t="shared" si="105"/>
        <v>1</v>
      </c>
      <c r="O948" s="1">
        <f t="shared" si="106"/>
        <v>0.15718157181571815</v>
      </c>
      <c r="P948" s="1">
        <f t="shared" si="107"/>
        <v>0</v>
      </c>
      <c r="Q948" s="1">
        <f t="shared" si="102"/>
        <v>0</v>
      </c>
      <c r="R948">
        <v>10</v>
      </c>
      <c r="S948">
        <v>146</v>
      </c>
      <c r="T948">
        <v>6</v>
      </c>
      <c r="U948">
        <v>6.0024449877750614</v>
      </c>
      <c r="V948" t="s">
        <v>4</v>
      </c>
      <c r="W948">
        <v>13</v>
      </c>
      <c r="X948" t="s">
        <v>5</v>
      </c>
      <c r="Y948">
        <v>3409</v>
      </c>
      <c r="Z948" t="s">
        <v>1162</v>
      </c>
      <c r="AA948" t="s">
        <v>1167</v>
      </c>
      <c r="AB948">
        <v>1</v>
      </c>
      <c r="AC948">
        <v>0</v>
      </c>
      <c r="AD948">
        <f t="shared" si="103"/>
        <v>0</v>
      </c>
      <c r="AE948">
        <f t="shared" si="104"/>
        <v>0</v>
      </c>
      <c r="AF948">
        <v>71</v>
      </c>
      <c r="AG948">
        <v>16334</v>
      </c>
      <c r="AH948">
        <v>10.311789942841379</v>
      </c>
      <c r="AI948">
        <v>0</v>
      </c>
      <c r="AJ948">
        <v>9.4028264284133911E-3</v>
      </c>
      <c r="AK948">
        <v>0.9905971884727478</v>
      </c>
      <c r="AL948">
        <v>0</v>
      </c>
      <c r="AM948">
        <v>1</v>
      </c>
    </row>
    <row r="949" spans="1:39" x14ac:dyDescent="0.2">
      <c r="A949" t="s">
        <v>0</v>
      </c>
      <c r="B949" t="s">
        <v>1</v>
      </c>
      <c r="C949" t="s">
        <v>2</v>
      </c>
      <c r="D949" t="s">
        <v>922</v>
      </c>
      <c r="E949">
        <v>2.1565253105545672</v>
      </c>
      <c r="F949">
        <v>369</v>
      </c>
      <c r="G949">
        <v>99</v>
      </c>
      <c r="H949">
        <v>0.26829268292682928</v>
      </c>
      <c r="I949">
        <v>112735</v>
      </c>
      <c r="J949">
        <v>305.51490514905151</v>
      </c>
      <c r="K949">
        <v>3.1734417344173438</v>
      </c>
      <c r="L949">
        <f t="shared" si="101"/>
        <v>3.2704317812222272</v>
      </c>
      <c r="M949">
        <v>6.6053957287566867</v>
      </c>
      <c r="N949">
        <f t="shared" si="105"/>
        <v>1</v>
      </c>
      <c r="O949" s="1">
        <f t="shared" si="106"/>
        <v>0.15718157181571815</v>
      </c>
      <c r="P949" s="1">
        <f t="shared" si="107"/>
        <v>0</v>
      </c>
      <c r="Q949" s="1">
        <f t="shared" si="102"/>
        <v>0</v>
      </c>
      <c r="R949">
        <v>10</v>
      </c>
      <c r="S949">
        <v>146</v>
      </c>
      <c r="T949">
        <v>6</v>
      </c>
      <c r="U949">
        <v>6.0024449877750614</v>
      </c>
      <c r="V949" t="s">
        <v>4</v>
      </c>
      <c r="W949">
        <v>13</v>
      </c>
      <c r="X949" t="s">
        <v>5</v>
      </c>
      <c r="Y949">
        <v>3409</v>
      </c>
      <c r="Z949" t="s">
        <v>1071</v>
      </c>
      <c r="AA949" t="s">
        <v>1168</v>
      </c>
      <c r="AB949">
        <v>9</v>
      </c>
      <c r="AC949">
        <v>1</v>
      </c>
      <c r="AD949">
        <f t="shared" si="103"/>
        <v>0</v>
      </c>
      <c r="AE949">
        <f t="shared" si="104"/>
        <v>0</v>
      </c>
      <c r="AF949">
        <v>263</v>
      </c>
      <c r="AG949">
        <v>1545</v>
      </c>
      <c r="AH949">
        <v>3.6675416892579311</v>
      </c>
      <c r="AI949">
        <v>0</v>
      </c>
      <c r="AJ949">
        <v>7.690842729061842E-3</v>
      </c>
      <c r="AK949">
        <v>0.99230921268463135</v>
      </c>
      <c r="AL949">
        <v>0</v>
      </c>
      <c r="AM949">
        <v>1</v>
      </c>
    </row>
    <row r="950" spans="1:39" x14ac:dyDescent="0.2">
      <c r="A950" t="s">
        <v>0</v>
      </c>
      <c r="B950" t="s">
        <v>1</v>
      </c>
      <c r="C950" t="s">
        <v>2</v>
      </c>
      <c r="D950" t="s">
        <v>922</v>
      </c>
      <c r="E950">
        <v>2.1565253766664449</v>
      </c>
      <c r="F950">
        <v>369</v>
      </c>
      <c r="G950">
        <v>99</v>
      </c>
      <c r="H950">
        <v>0.26829268292682928</v>
      </c>
      <c r="I950">
        <v>112735</v>
      </c>
      <c r="J950">
        <v>305.51490514905151</v>
      </c>
      <c r="K950">
        <v>3.1734417344173438</v>
      </c>
      <c r="L950">
        <f t="shared" si="101"/>
        <v>3.2704317812222272</v>
      </c>
      <c r="M950">
        <v>6.6053957287566867</v>
      </c>
      <c r="N950">
        <f t="shared" si="105"/>
        <v>1</v>
      </c>
      <c r="O950" s="1">
        <f t="shared" si="106"/>
        <v>0.15718157181571815</v>
      </c>
      <c r="P950" s="1">
        <f t="shared" si="107"/>
        <v>0</v>
      </c>
      <c r="Q950" s="1">
        <f t="shared" si="102"/>
        <v>0</v>
      </c>
      <c r="R950">
        <v>10</v>
      </c>
      <c r="S950">
        <v>146</v>
      </c>
      <c r="T950">
        <v>6</v>
      </c>
      <c r="U950">
        <v>6.0024449877750614</v>
      </c>
      <c r="V950" t="s">
        <v>4</v>
      </c>
      <c r="W950">
        <v>13</v>
      </c>
      <c r="X950" t="s">
        <v>5</v>
      </c>
      <c r="Y950">
        <v>3409</v>
      </c>
      <c r="Z950" t="s">
        <v>1162</v>
      </c>
      <c r="AA950" t="s">
        <v>1169</v>
      </c>
      <c r="AB950">
        <v>1</v>
      </c>
      <c r="AC950">
        <v>0</v>
      </c>
      <c r="AD950">
        <f t="shared" si="103"/>
        <v>0</v>
      </c>
      <c r="AE950">
        <f t="shared" si="104"/>
        <v>0</v>
      </c>
      <c r="AF950">
        <v>358</v>
      </c>
      <c r="AG950">
        <v>16334</v>
      </c>
      <c r="AH950">
        <v>10.31179007640303</v>
      </c>
      <c r="AI950">
        <v>0</v>
      </c>
      <c r="AJ950">
        <v>1.068975869566202E-2</v>
      </c>
      <c r="AK950">
        <v>0.98931026458740234</v>
      </c>
      <c r="AL950">
        <v>0</v>
      </c>
      <c r="AM950">
        <v>1</v>
      </c>
    </row>
    <row r="951" spans="1:39" x14ac:dyDescent="0.2">
      <c r="A951" t="s">
        <v>0</v>
      </c>
      <c r="B951" t="s">
        <v>1</v>
      </c>
      <c r="C951" t="s">
        <v>2</v>
      </c>
      <c r="D951" t="s">
        <v>922</v>
      </c>
      <c r="E951">
        <v>2.156525443225743</v>
      </c>
      <c r="F951">
        <v>369</v>
      </c>
      <c r="G951">
        <v>99</v>
      </c>
      <c r="H951">
        <v>0.26829268292682928</v>
      </c>
      <c r="I951">
        <v>112735</v>
      </c>
      <c r="J951">
        <v>305.51490514905151</v>
      </c>
      <c r="K951">
        <v>3.1734417344173438</v>
      </c>
      <c r="L951">
        <f t="shared" si="101"/>
        <v>3.2704317812222272</v>
      </c>
      <c r="M951">
        <v>6.6053957287566867</v>
      </c>
      <c r="N951">
        <f t="shared" si="105"/>
        <v>1</v>
      </c>
      <c r="O951" s="1">
        <f t="shared" si="106"/>
        <v>0.15718157181571815</v>
      </c>
      <c r="P951" s="1">
        <f t="shared" si="107"/>
        <v>0</v>
      </c>
      <c r="Q951" s="1">
        <f t="shared" si="102"/>
        <v>0</v>
      </c>
      <c r="R951">
        <v>10</v>
      </c>
      <c r="S951">
        <v>146</v>
      </c>
      <c r="T951">
        <v>6</v>
      </c>
      <c r="U951">
        <v>6.0024449877750614</v>
      </c>
      <c r="V951" t="s">
        <v>4</v>
      </c>
      <c r="W951">
        <v>13</v>
      </c>
      <c r="X951" t="s">
        <v>5</v>
      </c>
      <c r="Y951">
        <v>3409</v>
      </c>
      <c r="Z951" t="s">
        <v>317</v>
      </c>
      <c r="AA951" t="s">
        <v>1170</v>
      </c>
      <c r="AB951">
        <v>5</v>
      </c>
      <c r="AC951">
        <v>0</v>
      </c>
      <c r="AD951">
        <f t="shared" si="103"/>
        <v>0</v>
      </c>
      <c r="AE951">
        <f t="shared" si="104"/>
        <v>0</v>
      </c>
      <c r="AF951">
        <v>361</v>
      </c>
      <c r="AG951">
        <v>310984</v>
      </c>
      <c r="AH951">
        <v>10.8991293875044</v>
      </c>
      <c r="AI951">
        <v>0</v>
      </c>
      <c r="AJ951">
        <v>1.1801932938396931E-2</v>
      </c>
      <c r="AK951">
        <v>0.98819810152053833</v>
      </c>
      <c r="AL951">
        <v>0</v>
      </c>
      <c r="AM951">
        <v>1</v>
      </c>
    </row>
    <row r="952" spans="1:39" x14ac:dyDescent="0.2">
      <c r="A952" t="s">
        <v>0</v>
      </c>
      <c r="B952" t="s">
        <v>1</v>
      </c>
      <c r="C952" t="s">
        <v>2</v>
      </c>
      <c r="D952" t="s">
        <v>922</v>
      </c>
      <c r="E952">
        <v>2.1565254930609732</v>
      </c>
      <c r="F952">
        <v>369</v>
      </c>
      <c r="G952">
        <v>99</v>
      </c>
      <c r="H952">
        <v>0.26829268292682928</v>
      </c>
      <c r="I952">
        <v>112735</v>
      </c>
      <c r="J952">
        <v>305.51490514905151</v>
      </c>
      <c r="K952">
        <v>3.1734417344173438</v>
      </c>
      <c r="L952">
        <f t="shared" si="101"/>
        <v>3.2704317812222272</v>
      </c>
      <c r="M952">
        <v>6.6053957287566867</v>
      </c>
      <c r="N952">
        <f t="shared" si="105"/>
        <v>1</v>
      </c>
      <c r="O952" s="1">
        <f t="shared" si="106"/>
        <v>0.15718157181571815</v>
      </c>
      <c r="P952" s="1">
        <f t="shared" si="107"/>
        <v>0</v>
      </c>
      <c r="Q952" s="1">
        <f t="shared" si="102"/>
        <v>0</v>
      </c>
      <c r="R952">
        <v>10</v>
      </c>
      <c r="S952">
        <v>146</v>
      </c>
      <c r="T952">
        <v>6</v>
      </c>
      <c r="U952">
        <v>6.0024449877750614</v>
      </c>
      <c r="V952" t="s">
        <v>4</v>
      </c>
      <c r="W952">
        <v>13</v>
      </c>
      <c r="X952" t="s">
        <v>5</v>
      </c>
      <c r="Y952">
        <v>3409</v>
      </c>
      <c r="Z952" t="s">
        <v>1171</v>
      </c>
      <c r="AA952" t="s">
        <v>1172</v>
      </c>
      <c r="AB952">
        <v>1</v>
      </c>
      <c r="AC952">
        <v>0</v>
      </c>
      <c r="AD952">
        <f t="shared" si="103"/>
        <v>0</v>
      </c>
      <c r="AE952">
        <f t="shared" si="104"/>
        <v>0</v>
      </c>
      <c r="AF952">
        <v>202</v>
      </c>
      <c r="AG952">
        <v>5393</v>
      </c>
      <c r="AH952">
        <v>3.619701312372273</v>
      </c>
      <c r="AI952">
        <v>0</v>
      </c>
      <c r="AJ952">
        <v>1.9093206152319912E-2</v>
      </c>
      <c r="AK952">
        <v>0.98090678453445435</v>
      </c>
      <c r="AL952">
        <v>0</v>
      </c>
      <c r="AM952">
        <v>1</v>
      </c>
    </row>
    <row r="953" spans="1:39" x14ac:dyDescent="0.2">
      <c r="A953" t="s">
        <v>0</v>
      </c>
      <c r="B953" t="s">
        <v>1</v>
      </c>
      <c r="C953" t="s">
        <v>2</v>
      </c>
      <c r="D953" t="s">
        <v>922</v>
      </c>
      <c r="E953">
        <v>2.156525559657029</v>
      </c>
      <c r="F953">
        <v>369</v>
      </c>
      <c r="G953">
        <v>99</v>
      </c>
      <c r="H953">
        <v>0.26829268292682928</v>
      </c>
      <c r="I953">
        <v>112735</v>
      </c>
      <c r="J953">
        <v>305.51490514905151</v>
      </c>
      <c r="K953">
        <v>3.1734417344173438</v>
      </c>
      <c r="L953">
        <f t="shared" si="101"/>
        <v>3.2704317812222272</v>
      </c>
      <c r="M953">
        <v>6.6053957287566867</v>
      </c>
      <c r="N953">
        <f t="shared" si="105"/>
        <v>1</v>
      </c>
      <c r="O953" s="1">
        <f t="shared" si="106"/>
        <v>0.15718157181571815</v>
      </c>
      <c r="P953" s="1">
        <f t="shared" si="107"/>
        <v>0</v>
      </c>
      <c r="Q953" s="1">
        <f t="shared" si="102"/>
        <v>0</v>
      </c>
      <c r="R953">
        <v>10</v>
      </c>
      <c r="S953">
        <v>146</v>
      </c>
      <c r="T953">
        <v>6</v>
      </c>
      <c r="U953">
        <v>6.0024449877750614</v>
      </c>
      <c r="V953" t="s">
        <v>4</v>
      </c>
      <c r="W953">
        <v>13</v>
      </c>
      <c r="X953" t="s">
        <v>5</v>
      </c>
      <c r="Y953">
        <v>3409</v>
      </c>
      <c r="Z953" t="s">
        <v>397</v>
      </c>
      <c r="AA953" t="s">
        <v>1173</v>
      </c>
      <c r="AB953">
        <v>5</v>
      </c>
      <c r="AC953">
        <v>0</v>
      </c>
      <c r="AD953">
        <f t="shared" si="103"/>
        <v>0</v>
      </c>
      <c r="AE953">
        <f t="shared" si="104"/>
        <v>0</v>
      </c>
      <c r="AF953">
        <v>139</v>
      </c>
      <c r="AG953">
        <v>142884</v>
      </c>
      <c r="AH953">
        <v>14.12763792256675</v>
      </c>
      <c r="AI953">
        <v>1</v>
      </c>
      <c r="AJ953">
        <v>2.4863811209797859E-2</v>
      </c>
      <c r="AK953">
        <v>0.9751361608505249</v>
      </c>
      <c r="AL953">
        <v>0</v>
      </c>
      <c r="AM953">
        <v>1</v>
      </c>
    </row>
    <row r="954" spans="1:39" x14ac:dyDescent="0.2">
      <c r="A954" t="s">
        <v>0</v>
      </c>
      <c r="B954" t="s">
        <v>1</v>
      </c>
      <c r="C954" t="s">
        <v>2</v>
      </c>
      <c r="D954" t="s">
        <v>922</v>
      </c>
      <c r="E954">
        <v>2.156525626134262</v>
      </c>
      <c r="F954">
        <v>369</v>
      </c>
      <c r="G954">
        <v>99</v>
      </c>
      <c r="H954">
        <v>0.26829268292682928</v>
      </c>
      <c r="I954">
        <v>112735</v>
      </c>
      <c r="J954">
        <v>305.51490514905151</v>
      </c>
      <c r="K954">
        <v>3.1734417344173438</v>
      </c>
      <c r="L954">
        <f t="shared" si="101"/>
        <v>3.2704317812222272</v>
      </c>
      <c r="M954">
        <v>6.6053957287566867</v>
      </c>
      <c r="N954">
        <f t="shared" si="105"/>
        <v>1</v>
      </c>
      <c r="O954" s="1">
        <f t="shared" si="106"/>
        <v>0.15718157181571815</v>
      </c>
      <c r="P954" s="1">
        <f t="shared" si="107"/>
        <v>0</v>
      </c>
      <c r="Q954" s="1">
        <f t="shared" si="102"/>
        <v>0</v>
      </c>
      <c r="R954">
        <v>10</v>
      </c>
      <c r="S954">
        <v>146</v>
      </c>
      <c r="T954">
        <v>6</v>
      </c>
      <c r="U954">
        <v>6.0024449877750614</v>
      </c>
      <c r="V954" t="s">
        <v>4</v>
      </c>
      <c r="W954">
        <v>13</v>
      </c>
      <c r="X954" t="s">
        <v>5</v>
      </c>
      <c r="Y954">
        <v>3409</v>
      </c>
      <c r="Z954" t="s">
        <v>152</v>
      </c>
      <c r="AA954" t="s">
        <v>153</v>
      </c>
      <c r="AB954">
        <v>1</v>
      </c>
      <c r="AC954">
        <v>0</v>
      </c>
      <c r="AD954">
        <f t="shared" si="103"/>
        <v>0</v>
      </c>
      <c r="AE954">
        <f t="shared" si="104"/>
        <v>0</v>
      </c>
      <c r="AF954">
        <v>9</v>
      </c>
      <c r="AG954">
        <v>0</v>
      </c>
      <c r="AH954" t="s">
        <v>140</v>
      </c>
      <c r="AI954">
        <v>0</v>
      </c>
      <c r="AJ954">
        <v>7.7553316950798026E-3</v>
      </c>
      <c r="AK954">
        <v>0.9922446608543396</v>
      </c>
      <c r="AL954">
        <v>0</v>
      </c>
      <c r="AM954">
        <v>1</v>
      </c>
    </row>
    <row r="955" spans="1:39" x14ac:dyDescent="0.2">
      <c r="A955" t="s">
        <v>0</v>
      </c>
      <c r="B955" t="s">
        <v>1</v>
      </c>
      <c r="C955" t="s">
        <v>2</v>
      </c>
      <c r="D955" t="s">
        <v>922</v>
      </c>
      <c r="E955">
        <v>2.1565256926116532</v>
      </c>
      <c r="F955">
        <v>369</v>
      </c>
      <c r="G955">
        <v>99</v>
      </c>
      <c r="H955">
        <v>0.26829268292682928</v>
      </c>
      <c r="I955">
        <v>112735</v>
      </c>
      <c r="J955">
        <v>305.51490514905151</v>
      </c>
      <c r="K955">
        <v>3.1734417344173438</v>
      </c>
      <c r="L955">
        <f t="shared" si="101"/>
        <v>3.2704317812222272</v>
      </c>
      <c r="M955">
        <v>6.6053957287566867</v>
      </c>
      <c r="N955">
        <f t="shared" si="105"/>
        <v>1</v>
      </c>
      <c r="O955" s="1">
        <f t="shared" si="106"/>
        <v>0.15718157181571815</v>
      </c>
      <c r="P955" s="1">
        <f t="shared" si="107"/>
        <v>0</v>
      </c>
      <c r="Q955" s="1">
        <f t="shared" si="102"/>
        <v>0</v>
      </c>
      <c r="R955">
        <v>10</v>
      </c>
      <c r="S955">
        <v>146</v>
      </c>
      <c r="T955">
        <v>6</v>
      </c>
      <c r="U955">
        <v>6.0024449877750614</v>
      </c>
      <c r="V955" t="s">
        <v>4</v>
      </c>
      <c r="W955">
        <v>13</v>
      </c>
      <c r="X955" t="s">
        <v>5</v>
      </c>
      <c r="Y955">
        <v>3409</v>
      </c>
      <c r="Z955" t="s">
        <v>152</v>
      </c>
      <c r="AA955" t="s">
        <v>153</v>
      </c>
      <c r="AB955">
        <v>3</v>
      </c>
      <c r="AC955">
        <v>0</v>
      </c>
      <c r="AD955">
        <f t="shared" si="103"/>
        <v>0</v>
      </c>
      <c r="AE955">
        <f t="shared" si="104"/>
        <v>0</v>
      </c>
      <c r="AF955">
        <v>9</v>
      </c>
      <c r="AG955">
        <v>0</v>
      </c>
      <c r="AH955" t="s">
        <v>140</v>
      </c>
      <c r="AI955">
        <v>0</v>
      </c>
      <c r="AJ955">
        <v>7.7553316950798026E-3</v>
      </c>
      <c r="AK955">
        <v>0.9922446608543396</v>
      </c>
      <c r="AL955">
        <v>0</v>
      </c>
      <c r="AM955">
        <v>1</v>
      </c>
    </row>
    <row r="956" spans="1:39" x14ac:dyDescent="0.2">
      <c r="A956" t="s">
        <v>0</v>
      </c>
      <c r="B956" t="s">
        <v>1</v>
      </c>
      <c r="C956" t="s">
        <v>2</v>
      </c>
      <c r="D956" t="s">
        <v>922</v>
      </c>
      <c r="E956">
        <v>2.1565257600059229</v>
      </c>
      <c r="F956">
        <v>369</v>
      </c>
      <c r="G956">
        <v>99</v>
      </c>
      <c r="H956">
        <v>0.26829268292682928</v>
      </c>
      <c r="I956">
        <v>112735</v>
      </c>
      <c r="J956">
        <v>305.51490514905151</v>
      </c>
      <c r="K956">
        <v>3.1734417344173438</v>
      </c>
      <c r="L956">
        <f t="shared" si="101"/>
        <v>3.2704317812222272</v>
      </c>
      <c r="M956">
        <v>6.6053957287566867</v>
      </c>
      <c r="N956">
        <f t="shared" si="105"/>
        <v>1</v>
      </c>
      <c r="O956" s="1">
        <f t="shared" si="106"/>
        <v>0.15718157181571815</v>
      </c>
      <c r="P956" s="1">
        <f t="shared" si="107"/>
        <v>0</v>
      </c>
      <c r="Q956" s="1">
        <f t="shared" si="102"/>
        <v>0</v>
      </c>
      <c r="R956">
        <v>10</v>
      </c>
      <c r="S956">
        <v>146</v>
      </c>
      <c r="T956">
        <v>6</v>
      </c>
      <c r="U956">
        <v>6.0024449877750614</v>
      </c>
      <c r="V956" t="s">
        <v>4</v>
      </c>
      <c r="W956">
        <v>13</v>
      </c>
      <c r="X956" t="s">
        <v>5</v>
      </c>
      <c r="Y956">
        <v>3409</v>
      </c>
      <c r="Z956" t="s">
        <v>1174</v>
      </c>
      <c r="AA956" t="s">
        <v>1175</v>
      </c>
      <c r="AB956">
        <v>1</v>
      </c>
      <c r="AC956">
        <v>0</v>
      </c>
      <c r="AD956">
        <f t="shared" si="103"/>
        <v>0</v>
      </c>
      <c r="AE956">
        <f t="shared" si="104"/>
        <v>0</v>
      </c>
      <c r="AF956">
        <v>782</v>
      </c>
      <c r="AG956">
        <v>265</v>
      </c>
      <c r="AH956">
        <v>1.570139219050606</v>
      </c>
      <c r="AI956">
        <v>0</v>
      </c>
      <c r="AJ956">
        <v>1.2797576375305649E-2</v>
      </c>
      <c r="AK956">
        <v>0.98720234632492065</v>
      </c>
      <c r="AL956">
        <v>0</v>
      </c>
      <c r="AM956">
        <v>1</v>
      </c>
    </row>
    <row r="957" spans="1:39" x14ac:dyDescent="0.2">
      <c r="A957" t="s">
        <v>0</v>
      </c>
      <c r="B957" t="s">
        <v>1</v>
      </c>
      <c r="C957" t="s">
        <v>2</v>
      </c>
      <c r="D957" t="s">
        <v>922</v>
      </c>
      <c r="E957">
        <v>2.1565258256262978</v>
      </c>
      <c r="F957">
        <v>369</v>
      </c>
      <c r="G957">
        <v>99</v>
      </c>
      <c r="H957">
        <v>0.26829268292682928</v>
      </c>
      <c r="I957">
        <v>112735</v>
      </c>
      <c r="J957">
        <v>305.51490514905151</v>
      </c>
      <c r="K957">
        <v>3.1734417344173438</v>
      </c>
      <c r="L957">
        <f t="shared" si="101"/>
        <v>3.2704317812222272</v>
      </c>
      <c r="M957">
        <v>6.6053957287566867</v>
      </c>
      <c r="N957">
        <f t="shared" si="105"/>
        <v>1</v>
      </c>
      <c r="O957" s="1">
        <f t="shared" si="106"/>
        <v>0.15718157181571815</v>
      </c>
      <c r="P957" s="1">
        <f t="shared" si="107"/>
        <v>0</v>
      </c>
      <c r="Q957" s="1">
        <f t="shared" si="102"/>
        <v>0</v>
      </c>
      <c r="R957">
        <v>10</v>
      </c>
      <c r="S957">
        <v>146</v>
      </c>
      <c r="T957">
        <v>6</v>
      </c>
      <c r="U957">
        <v>6.0024449877750614</v>
      </c>
      <c r="V957" t="s">
        <v>4</v>
      </c>
      <c r="W957">
        <v>13</v>
      </c>
      <c r="X957" t="s">
        <v>5</v>
      </c>
      <c r="Y957">
        <v>3409</v>
      </c>
      <c r="Z957" t="s">
        <v>73</v>
      </c>
      <c r="AA957" t="s">
        <v>1176</v>
      </c>
      <c r="AB957">
        <v>4</v>
      </c>
      <c r="AC957">
        <v>0</v>
      </c>
      <c r="AD957">
        <f t="shared" si="103"/>
        <v>0</v>
      </c>
      <c r="AE957">
        <f t="shared" si="104"/>
        <v>0</v>
      </c>
      <c r="AF957">
        <v>1294</v>
      </c>
      <c r="AG957">
        <v>74661</v>
      </c>
      <c r="AH957">
        <v>6.2947766823839757</v>
      </c>
      <c r="AI957">
        <v>0</v>
      </c>
      <c r="AJ957">
        <v>9.7504397854208946E-3</v>
      </c>
      <c r="AK957">
        <v>0.99024957418441772</v>
      </c>
      <c r="AL957">
        <v>0</v>
      </c>
      <c r="AM957">
        <v>1</v>
      </c>
    </row>
    <row r="958" spans="1:39" x14ac:dyDescent="0.2">
      <c r="A958" t="s">
        <v>0</v>
      </c>
      <c r="B958" t="s">
        <v>1</v>
      </c>
      <c r="C958" t="s">
        <v>2</v>
      </c>
      <c r="D958" t="s">
        <v>922</v>
      </c>
      <c r="E958">
        <v>2.1565258754358521</v>
      </c>
      <c r="F958">
        <v>369</v>
      </c>
      <c r="G958">
        <v>99</v>
      </c>
      <c r="H958">
        <v>0.26829268292682928</v>
      </c>
      <c r="I958">
        <v>112735</v>
      </c>
      <c r="J958">
        <v>305.51490514905151</v>
      </c>
      <c r="K958">
        <v>3.1734417344173438</v>
      </c>
      <c r="L958">
        <f t="shared" si="101"/>
        <v>3.2704317812222272</v>
      </c>
      <c r="M958">
        <v>6.6053957287566867</v>
      </c>
      <c r="N958">
        <f t="shared" si="105"/>
        <v>1</v>
      </c>
      <c r="O958" s="1">
        <f t="shared" si="106"/>
        <v>0.15718157181571815</v>
      </c>
      <c r="P958" s="1">
        <f t="shared" si="107"/>
        <v>0</v>
      </c>
      <c r="Q958" s="1">
        <f t="shared" si="102"/>
        <v>0</v>
      </c>
      <c r="R958">
        <v>10</v>
      </c>
      <c r="S958">
        <v>146</v>
      </c>
      <c r="T958">
        <v>6</v>
      </c>
      <c r="U958">
        <v>6.0024449877750614</v>
      </c>
      <c r="V958" t="s">
        <v>4</v>
      </c>
      <c r="W958">
        <v>13</v>
      </c>
      <c r="X958" t="s">
        <v>5</v>
      </c>
      <c r="Y958">
        <v>3409</v>
      </c>
      <c r="Z958" t="s">
        <v>1174</v>
      </c>
      <c r="AA958" t="s">
        <v>1177</v>
      </c>
      <c r="AB958">
        <v>1</v>
      </c>
      <c r="AC958">
        <v>0</v>
      </c>
      <c r="AD958">
        <f t="shared" si="103"/>
        <v>0</v>
      </c>
      <c r="AE958">
        <f t="shared" si="104"/>
        <v>0</v>
      </c>
      <c r="AF958">
        <v>426</v>
      </c>
      <c r="AG958">
        <v>265</v>
      </c>
      <c r="AH958">
        <v>1.5701393513158</v>
      </c>
      <c r="AI958">
        <v>0</v>
      </c>
      <c r="AJ958">
        <v>1.0825095698237421E-2</v>
      </c>
      <c r="AK958">
        <v>0.98917496204376221</v>
      </c>
      <c r="AL958">
        <v>0</v>
      </c>
      <c r="AM958">
        <v>1</v>
      </c>
    </row>
    <row r="959" spans="1:39" x14ac:dyDescent="0.2">
      <c r="A959" t="s">
        <v>0</v>
      </c>
      <c r="B959" t="s">
        <v>1</v>
      </c>
      <c r="C959" t="s">
        <v>2</v>
      </c>
      <c r="D959" t="s">
        <v>922</v>
      </c>
      <c r="E959">
        <v>2.1565259419465388</v>
      </c>
      <c r="F959">
        <v>369</v>
      </c>
      <c r="G959">
        <v>99</v>
      </c>
      <c r="H959">
        <v>0.26829268292682928</v>
      </c>
      <c r="I959">
        <v>112735</v>
      </c>
      <c r="J959">
        <v>305.51490514905151</v>
      </c>
      <c r="K959">
        <v>3.1734417344173438</v>
      </c>
      <c r="L959">
        <f t="shared" si="101"/>
        <v>3.2704317812222272</v>
      </c>
      <c r="M959">
        <v>6.6053957287566867</v>
      </c>
      <c r="N959">
        <f t="shared" si="105"/>
        <v>1</v>
      </c>
      <c r="O959" s="1">
        <f t="shared" si="106"/>
        <v>0.15718157181571815</v>
      </c>
      <c r="P959" s="1">
        <f t="shared" si="107"/>
        <v>0</v>
      </c>
      <c r="Q959" s="1">
        <f t="shared" si="102"/>
        <v>0</v>
      </c>
      <c r="R959">
        <v>10</v>
      </c>
      <c r="S959">
        <v>146</v>
      </c>
      <c r="T959">
        <v>6</v>
      </c>
      <c r="U959">
        <v>6.0024449877750614</v>
      </c>
      <c r="V959" t="s">
        <v>4</v>
      </c>
      <c r="W959">
        <v>13</v>
      </c>
      <c r="X959" t="s">
        <v>5</v>
      </c>
      <c r="Y959">
        <v>3409</v>
      </c>
      <c r="Z959" t="s">
        <v>152</v>
      </c>
      <c r="AA959" t="s">
        <v>357</v>
      </c>
      <c r="AB959">
        <v>1</v>
      </c>
      <c r="AC959">
        <v>0</v>
      </c>
      <c r="AD959">
        <f t="shared" si="103"/>
        <v>0</v>
      </c>
      <c r="AE959">
        <f t="shared" si="104"/>
        <v>0</v>
      </c>
      <c r="AF959">
        <v>9</v>
      </c>
      <c r="AG959">
        <v>0</v>
      </c>
      <c r="AH959" t="s">
        <v>140</v>
      </c>
      <c r="AI959">
        <v>0</v>
      </c>
      <c r="AJ959">
        <v>7.304399274289608E-3</v>
      </c>
      <c r="AK959">
        <v>0.99269556999206543</v>
      </c>
      <c r="AL959">
        <v>0</v>
      </c>
      <c r="AM959">
        <v>1</v>
      </c>
    </row>
    <row r="960" spans="1:39" x14ac:dyDescent="0.2">
      <c r="A960" t="s">
        <v>0</v>
      </c>
      <c r="B960" t="s">
        <v>1</v>
      </c>
      <c r="C960" t="s">
        <v>2</v>
      </c>
      <c r="D960" t="s">
        <v>922</v>
      </c>
      <c r="E960">
        <v>2.1565260151360301</v>
      </c>
      <c r="F960">
        <v>369</v>
      </c>
      <c r="G960">
        <v>99</v>
      </c>
      <c r="H960">
        <v>0.26829268292682928</v>
      </c>
      <c r="I960">
        <v>112735</v>
      </c>
      <c r="J960">
        <v>305.51490514905151</v>
      </c>
      <c r="K960">
        <v>3.1734417344173438</v>
      </c>
      <c r="L960">
        <f t="shared" si="101"/>
        <v>3.2704317812222272</v>
      </c>
      <c r="M960">
        <v>6.6053957287566867</v>
      </c>
      <c r="N960">
        <f t="shared" si="105"/>
        <v>1</v>
      </c>
      <c r="O960" s="1">
        <f t="shared" si="106"/>
        <v>0.15718157181571815</v>
      </c>
      <c r="P960" s="1">
        <f t="shared" si="107"/>
        <v>0</v>
      </c>
      <c r="Q960" s="1">
        <f t="shared" si="102"/>
        <v>0</v>
      </c>
      <c r="R960">
        <v>10</v>
      </c>
      <c r="S960">
        <v>146</v>
      </c>
      <c r="T960">
        <v>6</v>
      </c>
      <c r="U960">
        <v>6.0024449877750614</v>
      </c>
      <c r="V960" t="s">
        <v>4</v>
      </c>
      <c r="W960">
        <v>13</v>
      </c>
      <c r="X960" t="s">
        <v>5</v>
      </c>
      <c r="Y960">
        <v>3409</v>
      </c>
      <c r="Z960" t="s">
        <v>505</v>
      </c>
      <c r="AA960" t="s">
        <v>1178</v>
      </c>
      <c r="AB960">
        <v>5</v>
      </c>
      <c r="AC960">
        <v>0</v>
      </c>
      <c r="AD960">
        <f t="shared" si="103"/>
        <v>0</v>
      </c>
      <c r="AE960">
        <f t="shared" si="104"/>
        <v>0</v>
      </c>
      <c r="AF960">
        <v>257</v>
      </c>
      <c r="AG960">
        <v>29321</v>
      </c>
      <c r="AH960">
        <v>7.4406912672413084</v>
      </c>
      <c r="AI960">
        <v>0</v>
      </c>
      <c r="AJ960">
        <v>7.4694901704788208E-3</v>
      </c>
      <c r="AK960">
        <v>0.99253052473068237</v>
      </c>
      <c r="AL960">
        <v>0</v>
      </c>
      <c r="AM960">
        <v>1</v>
      </c>
    </row>
    <row r="961" spans="1:39" x14ac:dyDescent="0.2">
      <c r="A961" t="s">
        <v>0</v>
      </c>
      <c r="B961" t="s">
        <v>1</v>
      </c>
      <c r="C961" t="s">
        <v>2</v>
      </c>
      <c r="D961" t="s">
        <v>922</v>
      </c>
      <c r="E961">
        <v>2.1565260646271942</v>
      </c>
      <c r="F961">
        <v>369</v>
      </c>
      <c r="G961">
        <v>99</v>
      </c>
      <c r="H961">
        <v>0.26829268292682928</v>
      </c>
      <c r="I961">
        <v>112735</v>
      </c>
      <c r="J961">
        <v>305.51490514905151</v>
      </c>
      <c r="K961">
        <v>3.1734417344173438</v>
      </c>
      <c r="L961">
        <f t="shared" si="101"/>
        <v>3.2704317812222272</v>
      </c>
      <c r="M961">
        <v>6.6053957287566867</v>
      </c>
      <c r="N961">
        <f t="shared" si="105"/>
        <v>1</v>
      </c>
      <c r="O961" s="1">
        <f t="shared" si="106"/>
        <v>0.15718157181571815</v>
      </c>
      <c r="P961" s="1">
        <f t="shared" si="107"/>
        <v>0</v>
      </c>
      <c r="Q961" s="1">
        <f t="shared" si="102"/>
        <v>0</v>
      </c>
      <c r="R961">
        <v>10</v>
      </c>
      <c r="S961">
        <v>146</v>
      </c>
      <c r="T961">
        <v>6</v>
      </c>
      <c r="U961">
        <v>6.0024449877750614</v>
      </c>
      <c r="V961" t="s">
        <v>4</v>
      </c>
      <c r="W961">
        <v>13</v>
      </c>
      <c r="X961" t="s">
        <v>5</v>
      </c>
      <c r="Y961">
        <v>3409</v>
      </c>
      <c r="Z961" t="s">
        <v>47</v>
      </c>
      <c r="AA961" t="s">
        <v>1179</v>
      </c>
      <c r="AB961">
        <v>-1</v>
      </c>
      <c r="AC961">
        <v>0</v>
      </c>
      <c r="AD961">
        <f t="shared" si="103"/>
        <v>0</v>
      </c>
      <c r="AE961">
        <f t="shared" si="104"/>
        <v>0</v>
      </c>
      <c r="AF961">
        <v>263</v>
      </c>
      <c r="AG961">
        <v>233425</v>
      </c>
      <c r="AH961">
        <v>7.5504793765796876</v>
      </c>
      <c r="AI961">
        <v>0</v>
      </c>
      <c r="AJ961">
        <v>1.113470643758774E-2</v>
      </c>
      <c r="AK961">
        <v>0.98886531591415405</v>
      </c>
      <c r="AL961">
        <v>0</v>
      </c>
      <c r="AM961">
        <v>1</v>
      </c>
    </row>
    <row r="962" spans="1:39" x14ac:dyDescent="0.2">
      <c r="A962" t="s">
        <v>0</v>
      </c>
      <c r="B962" t="s">
        <v>1</v>
      </c>
      <c r="C962" t="s">
        <v>2</v>
      </c>
      <c r="D962" t="s">
        <v>922</v>
      </c>
      <c r="E962">
        <v>2.1565261424497368</v>
      </c>
      <c r="F962">
        <v>369</v>
      </c>
      <c r="G962">
        <v>99</v>
      </c>
      <c r="H962">
        <v>0.26829268292682928</v>
      </c>
      <c r="I962">
        <v>112735</v>
      </c>
      <c r="J962">
        <v>305.51490514905151</v>
      </c>
      <c r="K962">
        <v>3.1734417344173438</v>
      </c>
      <c r="L962">
        <f t="shared" si="101"/>
        <v>3.2704317812222272</v>
      </c>
      <c r="M962">
        <v>6.6053957287566867</v>
      </c>
      <c r="N962">
        <f t="shared" si="105"/>
        <v>1</v>
      </c>
      <c r="O962" s="1">
        <f t="shared" si="106"/>
        <v>0.15718157181571815</v>
      </c>
      <c r="P962" s="1">
        <f t="shared" si="107"/>
        <v>0</v>
      </c>
      <c r="Q962" s="1">
        <f t="shared" si="102"/>
        <v>0</v>
      </c>
      <c r="R962">
        <v>10</v>
      </c>
      <c r="S962">
        <v>146</v>
      </c>
      <c r="T962">
        <v>6</v>
      </c>
      <c r="U962">
        <v>6.0024449877750614</v>
      </c>
      <c r="V962" t="s">
        <v>4</v>
      </c>
      <c r="W962">
        <v>13</v>
      </c>
      <c r="X962" t="s">
        <v>5</v>
      </c>
      <c r="Y962">
        <v>3409</v>
      </c>
      <c r="Z962" t="s">
        <v>1174</v>
      </c>
      <c r="AA962" t="s">
        <v>1180</v>
      </c>
      <c r="AB962">
        <v>1</v>
      </c>
      <c r="AC962">
        <v>0</v>
      </c>
      <c r="AD962">
        <f t="shared" si="103"/>
        <v>0</v>
      </c>
      <c r="AE962">
        <f t="shared" si="104"/>
        <v>0</v>
      </c>
      <c r="AF962">
        <v>158</v>
      </c>
      <c r="AG962">
        <v>265</v>
      </c>
      <c r="AH962">
        <v>1.5701396156034979</v>
      </c>
      <c r="AI962">
        <v>0</v>
      </c>
      <c r="AJ962">
        <v>1.6403524205088619E-2</v>
      </c>
      <c r="AK962">
        <v>0.98359644412994385</v>
      </c>
      <c r="AL962">
        <v>0</v>
      </c>
      <c r="AM962">
        <v>1</v>
      </c>
    </row>
    <row r="963" spans="1:39" x14ac:dyDescent="0.2">
      <c r="A963" t="s">
        <v>0</v>
      </c>
      <c r="B963" t="s">
        <v>1</v>
      </c>
      <c r="C963" t="s">
        <v>2</v>
      </c>
      <c r="D963" t="s">
        <v>922</v>
      </c>
      <c r="E963">
        <v>2.1565261922622998</v>
      </c>
      <c r="F963">
        <v>369</v>
      </c>
      <c r="G963">
        <v>99</v>
      </c>
      <c r="H963">
        <v>0.26829268292682928</v>
      </c>
      <c r="I963">
        <v>112735</v>
      </c>
      <c r="J963">
        <v>305.51490514905151</v>
      </c>
      <c r="K963">
        <v>3.1734417344173438</v>
      </c>
      <c r="L963">
        <f t="shared" ref="L963:L1026" si="108">($K$2+$K$369+$K$746+$K$1115+$K$1493+$K$1827+$K$2128+$K$2442+$K$2728+$K$3015)/10</f>
        <v>3.2704317812222272</v>
      </c>
      <c r="M963">
        <v>6.6053957287566867</v>
      </c>
      <c r="N963">
        <f t="shared" si="105"/>
        <v>1</v>
      </c>
      <c r="O963" s="1">
        <f t="shared" si="106"/>
        <v>0.15718157181571815</v>
      </c>
      <c r="P963" s="1">
        <f t="shared" si="107"/>
        <v>0</v>
      </c>
      <c r="Q963" s="1">
        <f t="shared" ref="Q963:Q1026" si="109">1-N963-P963</f>
        <v>0</v>
      </c>
      <c r="R963">
        <v>10</v>
      </c>
      <c r="S963">
        <v>146</v>
      </c>
      <c r="T963">
        <v>6</v>
      </c>
      <c r="U963">
        <v>6.0024449877750614</v>
      </c>
      <c r="V963" t="s">
        <v>4</v>
      </c>
      <c r="W963">
        <v>13</v>
      </c>
      <c r="X963" t="s">
        <v>5</v>
      </c>
      <c r="Y963">
        <v>3409</v>
      </c>
      <c r="Z963" t="s">
        <v>47</v>
      </c>
      <c r="AA963" t="s">
        <v>1181</v>
      </c>
      <c r="AB963">
        <v>3</v>
      </c>
      <c r="AC963">
        <v>0</v>
      </c>
      <c r="AD963">
        <f t="shared" ref="AD963:AD1026" si="110">IF(AND(AC963=1,AL963=1),1,0)</f>
        <v>0</v>
      </c>
      <c r="AE963">
        <f t="shared" ref="AE963:AE1026" si="111">IF(AND(AC963=0,AL963=1),1,0)</f>
        <v>0</v>
      </c>
      <c r="AF963">
        <v>214</v>
      </c>
      <c r="AG963">
        <v>233425</v>
      </c>
      <c r="AH963">
        <v>7.5504795010670946</v>
      </c>
      <c r="AI963">
        <v>0</v>
      </c>
      <c r="AJ963">
        <v>1.30102364346385E-2</v>
      </c>
      <c r="AK963">
        <v>0.98698979616165161</v>
      </c>
      <c r="AL963">
        <v>0</v>
      </c>
      <c r="AM963">
        <v>1</v>
      </c>
    </row>
    <row r="964" spans="1:39" x14ac:dyDescent="0.2">
      <c r="A964" t="s">
        <v>0</v>
      </c>
      <c r="B964" t="s">
        <v>1</v>
      </c>
      <c r="C964" t="s">
        <v>2</v>
      </c>
      <c r="D964" t="s">
        <v>922</v>
      </c>
      <c r="E964">
        <v>2.1565262587498069</v>
      </c>
      <c r="F964">
        <v>369</v>
      </c>
      <c r="G964">
        <v>99</v>
      </c>
      <c r="H964">
        <v>0.26829268292682928</v>
      </c>
      <c r="I964">
        <v>112735</v>
      </c>
      <c r="J964">
        <v>305.51490514905151</v>
      </c>
      <c r="K964">
        <v>3.1734417344173438</v>
      </c>
      <c r="L964">
        <f t="shared" si="108"/>
        <v>3.2704317812222272</v>
      </c>
      <c r="M964">
        <v>6.6053957287566867</v>
      </c>
      <c r="N964">
        <f t="shared" si="105"/>
        <v>1</v>
      </c>
      <c r="O964" s="1">
        <f t="shared" si="106"/>
        <v>0.15718157181571815</v>
      </c>
      <c r="P964" s="1">
        <f t="shared" si="107"/>
        <v>0</v>
      </c>
      <c r="Q964" s="1">
        <f t="shared" si="109"/>
        <v>0</v>
      </c>
      <c r="R964">
        <v>10</v>
      </c>
      <c r="S964">
        <v>146</v>
      </c>
      <c r="T964">
        <v>6</v>
      </c>
      <c r="U964">
        <v>6.0024449877750614</v>
      </c>
      <c r="V964" t="s">
        <v>4</v>
      </c>
      <c r="W964">
        <v>13</v>
      </c>
      <c r="X964" t="s">
        <v>5</v>
      </c>
      <c r="Y964">
        <v>3409</v>
      </c>
      <c r="Z964" t="s">
        <v>152</v>
      </c>
      <c r="AA964" t="s">
        <v>357</v>
      </c>
      <c r="AB964">
        <v>1</v>
      </c>
      <c r="AC964">
        <v>0</v>
      </c>
      <c r="AD964">
        <f t="shared" si="110"/>
        <v>0</v>
      </c>
      <c r="AE964">
        <f t="shared" si="111"/>
        <v>0</v>
      </c>
      <c r="AF964">
        <v>9</v>
      </c>
      <c r="AG964">
        <v>0</v>
      </c>
      <c r="AH964" t="s">
        <v>140</v>
      </c>
      <c r="AI964">
        <v>0</v>
      </c>
      <c r="AJ964">
        <v>7.304399274289608E-3</v>
      </c>
      <c r="AK964">
        <v>0.99269556999206543</v>
      </c>
      <c r="AL964">
        <v>0</v>
      </c>
      <c r="AM964">
        <v>1</v>
      </c>
    </row>
    <row r="965" spans="1:39" x14ac:dyDescent="0.2">
      <c r="A965" t="s">
        <v>0</v>
      </c>
      <c r="B965" t="s">
        <v>1</v>
      </c>
      <c r="C965" t="s">
        <v>2</v>
      </c>
      <c r="D965" t="s">
        <v>922</v>
      </c>
      <c r="E965">
        <v>2.1565263258503928</v>
      </c>
      <c r="F965">
        <v>369</v>
      </c>
      <c r="G965">
        <v>99</v>
      </c>
      <c r="H965">
        <v>0.26829268292682928</v>
      </c>
      <c r="I965">
        <v>112735</v>
      </c>
      <c r="J965">
        <v>305.51490514905151</v>
      </c>
      <c r="K965">
        <v>3.1734417344173438</v>
      </c>
      <c r="L965">
        <f t="shared" si="108"/>
        <v>3.2704317812222272</v>
      </c>
      <c r="M965">
        <v>6.6053957287566867</v>
      </c>
      <c r="N965">
        <f t="shared" si="105"/>
        <v>1</v>
      </c>
      <c r="O965" s="1">
        <f t="shared" si="106"/>
        <v>0.15718157181571815</v>
      </c>
      <c r="P965" s="1">
        <f t="shared" si="107"/>
        <v>0</v>
      </c>
      <c r="Q965" s="1">
        <f t="shared" si="109"/>
        <v>0</v>
      </c>
      <c r="R965">
        <v>10</v>
      </c>
      <c r="S965">
        <v>146</v>
      </c>
      <c r="T965">
        <v>6</v>
      </c>
      <c r="U965">
        <v>6.0024449877750614</v>
      </c>
      <c r="V965" t="s">
        <v>4</v>
      </c>
      <c r="W965">
        <v>13</v>
      </c>
      <c r="X965" t="s">
        <v>5</v>
      </c>
      <c r="Y965">
        <v>3409</v>
      </c>
      <c r="Z965" t="s">
        <v>55</v>
      </c>
      <c r="AA965" t="s">
        <v>1182</v>
      </c>
      <c r="AB965">
        <v>11</v>
      </c>
      <c r="AC965">
        <v>1</v>
      </c>
      <c r="AD965">
        <f t="shared" si="110"/>
        <v>0</v>
      </c>
      <c r="AE965">
        <f t="shared" si="111"/>
        <v>0</v>
      </c>
      <c r="AF965">
        <v>292</v>
      </c>
      <c r="AG965">
        <v>89468</v>
      </c>
      <c r="AH965">
        <v>8.0033412858488688</v>
      </c>
      <c r="AI965">
        <v>0</v>
      </c>
      <c r="AJ965">
        <v>1.0364586487412449E-2</v>
      </c>
      <c r="AK965">
        <v>0.9896354079246521</v>
      </c>
      <c r="AL965">
        <v>0</v>
      </c>
      <c r="AM965">
        <v>1</v>
      </c>
    </row>
    <row r="966" spans="1:39" x14ac:dyDescent="0.2">
      <c r="A966" t="s">
        <v>0</v>
      </c>
      <c r="B966" t="s">
        <v>1</v>
      </c>
      <c r="C966" t="s">
        <v>2</v>
      </c>
      <c r="D966" t="s">
        <v>922</v>
      </c>
      <c r="E966">
        <v>2.1565263921574078</v>
      </c>
      <c r="F966">
        <v>369</v>
      </c>
      <c r="G966">
        <v>99</v>
      </c>
      <c r="H966">
        <v>0.26829268292682928</v>
      </c>
      <c r="I966">
        <v>112735</v>
      </c>
      <c r="J966">
        <v>305.51490514905151</v>
      </c>
      <c r="K966">
        <v>3.1734417344173438</v>
      </c>
      <c r="L966">
        <f t="shared" si="108"/>
        <v>3.2704317812222272</v>
      </c>
      <c r="M966">
        <v>6.6053957287566867</v>
      </c>
      <c r="N966">
        <f t="shared" si="105"/>
        <v>1</v>
      </c>
      <c r="O966" s="1">
        <f t="shared" si="106"/>
        <v>0.15718157181571815</v>
      </c>
      <c r="P966" s="1">
        <f t="shared" si="107"/>
        <v>0</v>
      </c>
      <c r="Q966" s="1">
        <f t="shared" si="109"/>
        <v>0</v>
      </c>
      <c r="R966">
        <v>10</v>
      </c>
      <c r="S966">
        <v>146</v>
      </c>
      <c r="T966">
        <v>6</v>
      </c>
      <c r="U966">
        <v>6.0024449877750614</v>
      </c>
      <c r="V966" t="s">
        <v>4</v>
      </c>
      <c r="W966">
        <v>13</v>
      </c>
      <c r="X966" t="s">
        <v>5</v>
      </c>
      <c r="Y966">
        <v>3409</v>
      </c>
      <c r="Z966" t="s">
        <v>1183</v>
      </c>
      <c r="AA966" t="s">
        <v>1184</v>
      </c>
      <c r="AB966">
        <v>1</v>
      </c>
      <c r="AC966">
        <v>0</v>
      </c>
      <c r="AD966">
        <f t="shared" si="110"/>
        <v>0</v>
      </c>
      <c r="AE966">
        <f t="shared" si="111"/>
        <v>0</v>
      </c>
      <c r="AF966">
        <v>258</v>
      </c>
      <c r="AG966">
        <v>434</v>
      </c>
      <c r="AH966">
        <v>1.474045022278192</v>
      </c>
      <c r="AI966">
        <v>0</v>
      </c>
      <c r="AJ966">
        <v>4.6152830123901367E-2</v>
      </c>
      <c r="AK966">
        <v>0.95384716987609863</v>
      </c>
      <c r="AL966">
        <v>0</v>
      </c>
      <c r="AM966">
        <v>1</v>
      </c>
    </row>
    <row r="967" spans="1:39" x14ac:dyDescent="0.2">
      <c r="A967" t="s">
        <v>0</v>
      </c>
      <c r="B967" t="s">
        <v>1</v>
      </c>
      <c r="C967" t="s">
        <v>2</v>
      </c>
      <c r="D967" t="s">
        <v>922</v>
      </c>
      <c r="E967">
        <v>2.1565264582884969</v>
      </c>
      <c r="F967">
        <v>369</v>
      </c>
      <c r="G967">
        <v>99</v>
      </c>
      <c r="H967">
        <v>0.26829268292682928</v>
      </c>
      <c r="I967">
        <v>112735</v>
      </c>
      <c r="J967">
        <v>305.51490514905151</v>
      </c>
      <c r="K967">
        <v>3.1734417344173438</v>
      </c>
      <c r="L967">
        <f t="shared" si="108"/>
        <v>3.2704317812222272</v>
      </c>
      <c r="M967">
        <v>6.6053957287566867</v>
      </c>
      <c r="N967">
        <f t="shared" si="105"/>
        <v>1</v>
      </c>
      <c r="O967" s="1">
        <f t="shared" si="106"/>
        <v>0.15718157181571815</v>
      </c>
      <c r="P967" s="1">
        <f t="shared" si="107"/>
        <v>0</v>
      </c>
      <c r="Q967" s="1">
        <f t="shared" si="109"/>
        <v>0</v>
      </c>
      <c r="R967">
        <v>10</v>
      </c>
      <c r="S967">
        <v>146</v>
      </c>
      <c r="T967">
        <v>6</v>
      </c>
      <c r="U967">
        <v>6.0024449877750614</v>
      </c>
      <c r="V967" t="s">
        <v>4</v>
      </c>
      <c r="W967">
        <v>13</v>
      </c>
      <c r="X967" t="s">
        <v>5</v>
      </c>
      <c r="Y967">
        <v>3409</v>
      </c>
      <c r="Z967" t="s">
        <v>317</v>
      </c>
      <c r="AA967" t="s">
        <v>1185</v>
      </c>
      <c r="AB967">
        <v>5</v>
      </c>
      <c r="AC967">
        <v>0</v>
      </c>
      <c r="AD967">
        <f t="shared" si="110"/>
        <v>0</v>
      </c>
      <c r="AE967">
        <f t="shared" si="111"/>
        <v>0</v>
      </c>
      <c r="AF967">
        <v>365</v>
      </c>
      <c r="AG967">
        <v>310984</v>
      </c>
      <c r="AH967">
        <v>10.899130402092871</v>
      </c>
      <c r="AI967">
        <v>0</v>
      </c>
      <c r="AJ967">
        <v>1.9162222743034359E-2</v>
      </c>
      <c r="AK967">
        <v>0.98083776235580444</v>
      </c>
      <c r="AL967">
        <v>0</v>
      </c>
      <c r="AM967">
        <v>1</v>
      </c>
    </row>
    <row r="968" spans="1:39" x14ac:dyDescent="0.2">
      <c r="A968" t="s">
        <v>0</v>
      </c>
      <c r="B968" t="s">
        <v>1</v>
      </c>
      <c r="C968" t="s">
        <v>2</v>
      </c>
      <c r="D968" t="s">
        <v>922</v>
      </c>
      <c r="E968">
        <v>2.1565265642306271</v>
      </c>
      <c r="F968">
        <v>369</v>
      </c>
      <c r="G968">
        <v>99</v>
      </c>
      <c r="H968">
        <v>0.26829268292682928</v>
      </c>
      <c r="I968">
        <v>112735</v>
      </c>
      <c r="J968">
        <v>305.51490514905151</v>
      </c>
      <c r="K968">
        <v>3.1734417344173438</v>
      </c>
      <c r="L968">
        <f t="shared" si="108"/>
        <v>3.2704317812222272</v>
      </c>
      <c r="M968">
        <v>6.6053957287566867</v>
      </c>
      <c r="N968">
        <f t="shared" si="105"/>
        <v>1</v>
      </c>
      <c r="O968" s="1">
        <f t="shared" si="106"/>
        <v>0.15718157181571815</v>
      </c>
      <c r="P968" s="1">
        <f t="shared" si="107"/>
        <v>0</v>
      </c>
      <c r="Q968" s="1">
        <f t="shared" si="109"/>
        <v>0</v>
      </c>
      <c r="R968">
        <v>10</v>
      </c>
      <c r="S968">
        <v>146</v>
      </c>
      <c r="T968">
        <v>6</v>
      </c>
      <c r="U968">
        <v>6.0024449877750614</v>
      </c>
      <c r="V968" t="s">
        <v>4</v>
      </c>
      <c r="W968">
        <v>13</v>
      </c>
      <c r="X968" t="s">
        <v>5</v>
      </c>
      <c r="Y968">
        <v>3409</v>
      </c>
      <c r="Z968" t="s">
        <v>152</v>
      </c>
      <c r="AA968" t="s">
        <v>1186</v>
      </c>
      <c r="AB968">
        <v>2</v>
      </c>
      <c r="AC968">
        <v>0</v>
      </c>
      <c r="AD968">
        <f t="shared" si="110"/>
        <v>0</v>
      </c>
      <c r="AE968">
        <f t="shared" si="111"/>
        <v>0</v>
      </c>
      <c r="AF968">
        <v>767</v>
      </c>
      <c r="AG968">
        <v>0</v>
      </c>
      <c r="AH968" t="s">
        <v>140</v>
      </c>
      <c r="AI968">
        <v>0</v>
      </c>
      <c r="AJ968">
        <v>1.402808725833893E-2</v>
      </c>
      <c r="AK968">
        <v>0.98597192764282227</v>
      </c>
      <c r="AL968">
        <v>0</v>
      </c>
      <c r="AM968">
        <v>1</v>
      </c>
    </row>
    <row r="969" spans="1:39" x14ac:dyDescent="0.2">
      <c r="A969" t="s">
        <v>0</v>
      </c>
      <c r="B969" t="s">
        <v>1</v>
      </c>
      <c r="C969" t="s">
        <v>2</v>
      </c>
      <c r="D969" t="s">
        <v>922</v>
      </c>
      <c r="E969">
        <v>2.1565265977943628</v>
      </c>
      <c r="F969">
        <v>369</v>
      </c>
      <c r="G969">
        <v>99</v>
      </c>
      <c r="H969">
        <v>0.26829268292682928</v>
      </c>
      <c r="I969">
        <v>112735</v>
      </c>
      <c r="J969">
        <v>305.51490514905151</v>
      </c>
      <c r="K969">
        <v>3.1734417344173438</v>
      </c>
      <c r="L969">
        <f t="shared" si="108"/>
        <v>3.2704317812222272</v>
      </c>
      <c r="M969">
        <v>6.6053957287566867</v>
      </c>
      <c r="N969">
        <f t="shared" si="105"/>
        <v>1</v>
      </c>
      <c r="O969" s="1">
        <f t="shared" si="106"/>
        <v>0.15718157181571815</v>
      </c>
      <c r="P969" s="1">
        <f t="shared" si="107"/>
        <v>0</v>
      </c>
      <c r="Q969" s="1">
        <f t="shared" si="109"/>
        <v>0</v>
      </c>
      <c r="R969">
        <v>10</v>
      </c>
      <c r="S969">
        <v>146</v>
      </c>
      <c r="T969">
        <v>6</v>
      </c>
      <c r="U969">
        <v>6.0024449877750614</v>
      </c>
      <c r="V969" t="s">
        <v>4</v>
      </c>
      <c r="W969">
        <v>13</v>
      </c>
      <c r="X969" t="s">
        <v>5</v>
      </c>
      <c r="Y969">
        <v>3409</v>
      </c>
      <c r="Z969" t="s">
        <v>152</v>
      </c>
      <c r="AA969" t="s">
        <v>153</v>
      </c>
      <c r="AB969">
        <v>1</v>
      </c>
      <c r="AC969">
        <v>0</v>
      </c>
      <c r="AD969">
        <f t="shared" si="110"/>
        <v>0</v>
      </c>
      <c r="AE969">
        <f t="shared" si="111"/>
        <v>0</v>
      </c>
      <c r="AF969">
        <v>9</v>
      </c>
      <c r="AG969">
        <v>0</v>
      </c>
      <c r="AH969" t="s">
        <v>140</v>
      </c>
      <c r="AI969">
        <v>0</v>
      </c>
      <c r="AJ969">
        <v>7.7553316950798026E-3</v>
      </c>
      <c r="AK969">
        <v>0.9922446608543396</v>
      </c>
      <c r="AL969">
        <v>0</v>
      </c>
      <c r="AM969">
        <v>1</v>
      </c>
    </row>
    <row r="970" spans="1:39" x14ac:dyDescent="0.2">
      <c r="A970" t="s">
        <v>0</v>
      </c>
      <c r="B970" t="s">
        <v>1</v>
      </c>
      <c r="C970" t="s">
        <v>2</v>
      </c>
      <c r="D970" t="s">
        <v>922</v>
      </c>
      <c r="E970">
        <v>2.1565266470518401</v>
      </c>
      <c r="F970">
        <v>369</v>
      </c>
      <c r="G970">
        <v>99</v>
      </c>
      <c r="H970">
        <v>0.26829268292682928</v>
      </c>
      <c r="I970">
        <v>112735</v>
      </c>
      <c r="J970">
        <v>305.51490514905151</v>
      </c>
      <c r="K970">
        <v>3.1734417344173438</v>
      </c>
      <c r="L970">
        <f t="shared" si="108"/>
        <v>3.2704317812222272</v>
      </c>
      <c r="M970">
        <v>6.6053957287566867</v>
      </c>
      <c r="N970">
        <f t="shared" si="105"/>
        <v>1</v>
      </c>
      <c r="O970" s="1">
        <f t="shared" si="106"/>
        <v>0.15718157181571815</v>
      </c>
      <c r="P970" s="1">
        <f t="shared" si="107"/>
        <v>0</v>
      </c>
      <c r="Q970" s="1">
        <f t="shared" si="109"/>
        <v>0</v>
      </c>
      <c r="R970">
        <v>10</v>
      </c>
      <c r="S970">
        <v>146</v>
      </c>
      <c r="T970">
        <v>6</v>
      </c>
      <c r="U970">
        <v>6.0024449877750614</v>
      </c>
      <c r="V970" t="s">
        <v>4</v>
      </c>
      <c r="W970">
        <v>13</v>
      </c>
      <c r="X970" t="s">
        <v>5</v>
      </c>
      <c r="Y970">
        <v>3409</v>
      </c>
      <c r="Z970" t="s">
        <v>6</v>
      </c>
      <c r="AA970" t="s">
        <v>1187</v>
      </c>
      <c r="AB970">
        <v>2</v>
      </c>
      <c r="AC970">
        <v>0</v>
      </c>
      <c r="AD970">
        <f t="shared" si="110"/>
        <v>0</v>
      </c>
      <c r="AE970">
        <f t="shared" si="111"/>
        <v>0</v>
      </c>
      <c r="AF970">
        <v>406</v>
      </c>
      <c r="AG970">
        <v>1000</v>
      </c>
      <c r="AH970">
        <v>10.26450206317862</v>
      </c>
      <c r="AI970">
        <v>1</v>
      </c>
      <c r="AJ970">
        <v>7.8217405825853348E-3</v>
      </c>
      <c r="AK970">
        <v>0.99217826128005981</v>
      </c>
      <c r="AL970">
        <v>0</v>
      </c>
      <c r="AM970">
        <v>1</v>
      </c>
    </row>
    <row r="971" spans="1:39" x14ac:dyDescent="0.2">
      <c r="A971" t="s">
        <v>0</v>
      </c>
      <c r="B971" t="s">
        <v>1</v>
      </c>
      <c r="C971" t="s">
        <v>2</v>
      </c>
      <c r="D971" t="s">
        <v>922</v>
      </c>
      <c r="E971">
        <v>2.1565267132188328</v>
      </c>
      <c r="F971">
        <v>369</v>
      </c>
      <c r="G971">
        <v>99</v>
      </c>
      <c r="H971">
        <v>0.26829268292682928</v>
      </c>
      <c r="I971">
        <v>112735</v>
      </c>
      <c r="J971">
        <v>305.51490514905151</v>
      </c>
      <c r="K971">
        <v>3.1734417344173438</v>
      </c>
      <c r="L971">
        <f t="shared" si="108"/>
        <v>3.2704317812222272</v>
      </c>
      <c r="M971">
        <v>6.6053957287566867</v>
      </c>
      <c r="N971">
        <f t="shared" si="105"/>
        <v>1</v>
      </c>
      <c r="O971" s="1">
        <f t="shared" si="106"/>
        <v>0.15718157181571815</v>
      </c>
      <c r="P971" s="1">
        <f t="shared" si="107"/>
        <v>0</v>
      </c>
      <c r="Q971" s="1">
        <f t="shared" si="109"/>
        <v>0</v>
      </c>
      <c r="R971">
        <v>10</v>
      </c>
      <c r="S971">
        <v>146</v>
      </c>
      <c r="T971">
        <v>6</v>
      </c>
      <c r="U971">
        <v>6.0024449877750614</v>
      </c>
      <c r="V971" t="s">
        <v>4</v>
      </c>
      <c r="W971">
        <v>13</v>
      </c>
      <c r="X971" t="s">
        <v>5</v>
      </c>
      <c r="Y971">
        <v>3409</v>
      </c>
      <c r="Z971" t="s">
        <v>47</v>
      </c>
      <c r="AA971" t="s">
        <v>1188</v>
      </c>
      <c r="AB971">
        <v>1</v>
      </c>
      <c r="AC971">
        <v>0</v>
      </c>
      <c r="AD971">
        <f t="shared" si="110"/>
        <v>0</v>
      </c>
      <c r="AE971">
        <f t="shared" si="111"/>
        <v>0</v>
      </c>
      <c r="AF971">
        <v>384</v>
      </c>
      <c r="AG971">
        <v>233425</v>
      </c>
      <c r="AH971">
        <v>7.5504800144618223</v>
      </c>
      <c r="AI971">
        <v>0</v>
      </c>
      <c r="AJ971">
        <v>1.136860530823469E-2</v>
      </c>
      <c r="AK971">
        <v>0.98863142728805542</v>
      </c>
      <c r="AL971">
        <v>0</v>
      </c>
      <c r="AM971">
        <v>1</v>
      </c>
    </row>
    <row r="972" spans="1:39" x14ac:dyDescent="0.2">
      <c r="A972" t="s">
        <v>0</v>
      </c>
      <c r="B972" t="s">
        <v>1</v>
      </c>
      <c r="C972" t="s">
        <v>2</v>
      </c>
      <c r="D972" t="s">
        <v>922</v>
      </c>
      <c r="E972">
        <v>2.1565267630642149</v>
      </c>
      <c r="F972">
        <v>369</v>
      </c>
      <c r="G972">
        <v>99</v>
      </c>
      <c r="H972">
        <v>0.26829268292682928</v>
      </c>
      <c r="I972">
        <v>112735</v>
      </c>
      <c r="J972">
        <v>305.51490514905151</v>
      </c>
      <c r="K972">
        <v>3.1734417344173438</v>
      </c>
      <c r="L972">
        <f t="shared" si="108"/>
        <v>3.2704317812222272</v>
      </c>
      <c r="M972">
        <v>6.6053957287566867</v>
      </c>
      <c r="N972">
        <f t="shared" si="105"/>
        <v>1</v>
      </c>
      <c r="O972" s="1">
        <f t="shared" si="106"/>
        <v>0.15718157181571815</v>
      </c>
      <c r="P972" s="1">
        <f t="shared" si="107"/>
        <v>0</v>
      </c>
      <c r="Q972" s="1">
        <f t="shared" si="109"/>
        <v>0</v>
      </c>
      <c r="R972">
        <v>10</v>
      </c>
      <c r="S972">
        <v>146</v>
      </c>
      <c r="T972">
        <v>6</v>
      </c>
      <c r="U972">
        <v>6.0024449877750614</v>
      </c>
      <c r="V972" t="s">
        <v>4</v>
      </c>
      <c r="W972">
        <v>13</v>
      </c>
      <c r="X972" t="s">
        <v>5</v>
      </c>
      <c r="Y972">
        <v>3409</v>
      </c>
      <c r="Z972" t="s">
        <v>1183</v>
      </c>
      <c r="AA972" t="s">
        <v>1189</v>
      </c>
      <c r="AB972">
        <v>1</v>
      </c>
      <c r="AC972">
        <v>0</v>
      </c>
      <c r="AD972">
        <f t="shared" si="110"/>
        <v>0</v>
      </c>
      <c r="AE972">
        <f t="shared" si="111"/>
        <v>0</v>
      </c>
      <c r="AF972">
        <v>227</v>
      </c>
      <c r="AG972">
        <v>434</v>
      </c>
      <c r="AH972">
        <v>1.474045399265028</v>
      </c>
      <c r="AI972">
        <v>0</v>
      </c>
      <c r="AJ972">
        <v>1.8237253651022911E-2</v>
      </c>
      <c r="AK972">
        <v>0.98176276683807373</v>
      </c>
      <c r="AL972">
        <v>0</v>
      </c>
      <c r="AM972">
        <v>1</v>
      </c>
    </row>
    <row r="973" spans="1:39" x14ac:dyDescent="0.2">
      <c r="A973" t="s">
        <v>0</v>
      </c>
      <c r="B973" t="s">
        <v>1</v>
      </c>
      <c r="C973" t="s">
        <v>2</v>
      </c>
      <c r="D973" t="s">
        <v>922</v>
      </c>
      <c r="E973">
        <v>2.156526829654231</v>
      </c>
      <c r="F973">
        <v>369</v>
      </c>
      <c r="G973">
        <v>99</v>
      </c>
      <c r="H973">
        <v>0.26829268292682928</v>
      </c>
      <c r="I973">
        <v>112735</v>
      </c>
      <c r="J973">
        <v>305.51490514905151</v>
      </c>
      <c r="K973">
        <v>3.1734417344173438</v>
      </c>
      <c r="L973">
        <f t="shared" si="108"/>
        <v>3.2704317812222272</v>
      </c>
      <c r="M973">
        <v>6.6053957287566867</v>
      </c>
      <c r="N973">
        <f t="shared" si="105"/>
        <v>1</v>
      </c>
      <c r="O973" s="1">
        <f t="shared" si="106"/>
        <v>0.15718157181571815</v>
      </c>
      <c r="P973" s="1">
        <f t="shared" si="107"/>
        <v>0</v>
      </c>
      <c r="Q973" s="1">
        <f t="shared" si="109"/>
        <v>0</v>
      </c>
      <c r="R973">
        <v>10</v>
      </c>
      <c r="S973">
        <v>146</v>
      </c>
      <c r="T973">
        <v>6</v>
      </c>
      <c r="U973">
        <v>6.0024449877750614</v>
      </c>
      <c r="V973" t="s">
        <v>4</v>
      </c>
      <c r="W973">
        <v>13</v>
      </c>
      <c r="X973" t="s">
        <v>5</v>
      </c>
      <c r="Y973">
        <v>3409</v>
      </c>
      <c r="Z973" t="s">
        <v>1142</v>
      </c>
      <c r="AA973" t="s">
        <v>1190</v>
      </c>
      <c r="AB973">
        <v>1</v>
      </c>
      <c r="AC973">
        <v>0</v>
      </c>
      <c r="AD973">
        <f t="shared" si="110"/>
        <v>0</v>
      </c>
      <c r="AE973">
        <f t="shared" si="111"/>
        <v>0</v>
      </c>
      <c r="AF973">
        <v>76</v>
      </c>
      <c r="AG973">
        <v>1382</v>
      </c>
      <c r="AH973">
        <v>1.7723271133880341</v>
      </c>
      <c r="AI973">
        <v>0</v>
      </c>
      <c r="AJ973">
        <v>2.4981876835227009E-2</v>
      </c>
      <c r="AK973">
        <v>0.97501808404922485</v>
      </c>
      <c r="AL973">
        <v>0</v>
      </c>
      <c r="AM973">
        <v>1</v>
      </c>
    </row>
    <row r="974" spans="1:39" x14ac:dyDescent="0.2">
      <c r="A974" t="s">
        <v>0</v>
      </c>
      <c r="B974" t="s">
        <v>1</v>
      </c>
      <c r="C974" t="s">
        <v>2</v>
      </c>
      <c r="D974" t="s">
        <v>922</v>
      </c>
      <c r="E974">
        <v>2.156526896651159</v>
      </c>
      <c r="F974">
        <v>369</v>
      </c>
      <c r="G974">
        <v>99</v>
      </c>
      <c r="H974">
        <v>0.26829268292682928</v>
      </c>
      <c r="I974">
        <v>112735</v>
      </c>
      <c r="J974">
        <v>305.51490514905151</v>
      </c>
      <c r="K974">
        <v>3.1734417344173438</v>
      </c>
      <c r="L974">
        <f t="shared" si="108"/>
        <v>3.2704317812222272</v>
      </c>
      <c r="M974">
        <v>6.6053957287566867</v>
      </c>
      <c r="N974">
        <f t="shared" si="105"/>
        <v>1</v>
      </c>
      <c r="O974" s="1">
        <f t="shared" si="106"/>
        <v>0.15718157181571815</v>
      </c>
      <c r="P974" s="1">
        <f t="shared" si="107"/>
        <v>0</v>
      </c>
      <c r="Q974" s="1">
        <f t="shared" si="109"/>
        <v>0</v>
      </c>
      <c r="R974">
        <v>10</v>
      </c>
      <c r="S974">
        <v>146</v>
      </c>
      <c r="T974">
        <v>6</v>
      </c>
      <c r="U974">
        <v>6.0024449877750614</v>
      </c>
      <c r="V974" t="s">
        <v>4</v>
      </c>
      <c r="W974">
        <v>13</v>
      </c>
      <c r="X974" t="s">
        <v>5</v>
      </c>
      <c r="Y974">
        <v>3409</v>
      </c>
      <c r="Z974" t="s">
        <v>317</v>
      </c>
      <c r="AA974" t="s">
        <v>1191</v>
      </c>
      <c r="AB974">
        <v>7</v>
      </c>
      <c r="AC974">
        <v>0</v>
      </c>
      <c r="AD974">
        <f t="shared" si="110"/>
        <v>0</v>
      </c>
      <c r="AE974">
        <f t="shared" si="111"/>
        <v>0</v>
      </c>
      <c r="AF974">
        <v>182</v>
      </c>
      <c r="AG974">
        <v>310984</v>
      </c>
      <c r="AH974">
        <v>10.899130848198119</v>
      </c>
      <c r="AI974">
        <v>0</v>
      </c>
      <c r="AJ974">
        <v>1.5725703909993172E-2</v>
      </c>
      <c r="AK974">
        <v>0.98427432775497437</v>
      </c>
      <c r="AL974">
        <v>0</v>
      </c>
      <c r="AM974">
        <v>1</v>
      </c>
    </row>
    <row r="975" spans="1:39" x14ac:dyDescent="0.2">
      <c r="A975" t="s">
        <v>0</v>
      </c>
      <c r="B975" t="s">
        <v>1</v>
      </c>
      <c r="C975" t="s">
        <v>2</v>
      </c>
      <c r="D975" t="s">
        <v>922</v>
      </c>
      <c r="E975">
        <v>2.1565269902120732</v>
      </c>
      <c r="F975">
        <v>369</v>
      </c>
      <c r="G975">
        <v>99</v>
      </c>
      <c r="H975">
        <v>0.26829268292682928</v>
      </c>
      <c r="I975">
        <v>112735</v>
      </c>
      <c r="J975">
        <v>305.51490514905151</v>
      </c>
      <c r="K975">
        <v>3.1734417344173438</v>
      </c>
      <c r="L975">
        <f t="shared" si="108"/>
        <v>3.2704317812222272</v>
      </c>
      <c r="M975">
        <v>6.6053957287566867</v>
      </c>
      <c r="N975">
        <f t="shared" si="105"/>
        <v>1</v>
      </c>
      <c r="O975" s="1">
        <f t="shared" si="106"/>
        <v>0.15718157181571815</v>
      </c>
      <c r="P975" s="1">
        <f t="shared" si="107"/>
        <v>0</v>
      </c>
      <c r="Q975" s="1">
        <f t="shared" si="109"/>
        <v>0</v>
      </c>
      <c r="R975">
        <v>10</v>
      </c>
      <c r="S975">
        <v>146</v>
      </c>
      <c r="T975">
        <v>6</v>
      </c>
      <c r="U975">
        <v>6.0024449877750614</v>
      </c>
      <c r="V975" t="s">
        <v>4</v>
      </c>
      <c r="W975">
        <v>13</v>
      </c>
      <c r="X975" t="s">
        <v>5</v>
      </c>
      <c r="Y975">
        <v>3409</v>
      </c>
      <c r="Z975" t="s">
        <v>152</v>
      </c>
      <c r="AA975" t="s">
        <v>1192</v>
      </c>
      <c r="AB975">
        <v>1</v>
      </c>
      <c r="AC975">
        <v>0</v>
      </c>
      <c r="AD975">
        <f t="shared" si="110"/>
        <v>0</v>
      </c>
      <c r="AE975">
        <f t="shared" si="111"/>
        <v>0</v>
      </c>
      <c r="AF975">
        <v>134</v>
      </c>
      <c r="AG975">
        <v>0</v>
      </c>
      <c r="AH975" t="s">
        <v>140</v>
      </c>
      <c r="AI975">
        <v>0</v>
      </c>
      <c r="AJ975">
        <v>1.3577729463577271E-2</v>
      </c>
      <c r="AK975">
        <v>0.98642230033874512</v>
      </c>
      <c r="AL975">
        <v>0</v>
      </c>
      <c r="AM975">
        <v>1</v>
      </c>
    </row>
    <row r="976" spans="1:39" x14ac:dyDescent="0.2">
      <c r="A976" t="s">
        <v>0</v>
      </c>
      <c r="B976" t="s">
        <v>1</v>
      </c>
      <c r="C976" t="s">
        <v>2</v>
      </c>
      <c r="D976" t="s">
        <v>922</v>
      </c>
      <c r="E976">
        <v>2.1565270401836281</v>
      </c>
      <c r="F976">
        <v>369</v>
      </c>
      <c r="G976">
        <v>99</v>
      </c>
      <c r="H976">
        <v>0.26829268292682928</v>
      </c>
      <c r="I976">
        <v>112735</v>
      </c>
      <c r="J976">
        <v>305.51490514905151</v>
      </c>
      <c r="K976">
        <v>3.1734417344173438</v>
      </c>
      <c r="L976">
        <f t="shared" si="108"/>
        <v>3.2704317812222272</v>
      </c>
      <c r="M976">
        <v>6.6053957287566867</v>
      </c>
      <c r="N976">
        <f t="shared" si="105"/>
        <v>1</v>
      </c>
      <c r="O976" s="1">
        <f t="shared" si="106"/>
        <v>0.15718157181571815</v>
      </c>
      <c r="P976" s="1">
        <f t="shared" si="107"/>
        <v>0</v>
      </c>
      <c r="Q976" s="1">
        <f t="shared" si="109"/>
        <v>0</v>
      </c>
      <c r="R976">
        <v>10</v>
      </c>
      <c r="S976">
        <v>146</v>
      </c>
      <c r="T976">
        <v>6</v>
      </c>
      <c r="U976">
        <v>6.0024449877750614</v>
      </c>
      <c r="V976" t="s">
        <v>4</v>
      </c>
      <c r="W976">
        <v>13</v>
      </c>
      <c r="X976" t="s">
        <v>5</v>
      </c>
      <c r="Y976">
        <v>3409</v>
      </c>
      <c r="Z976" t="s">
        <v>47</v>
      </c>
      <c r="AA976" t="s">
        <v>1193</v>
      </c>
      <c r="AB976">
        <v>8</v>
      </c>
      <c r="AC976">
        <v>1</v>
      </c>
      <c r="AD976">
        <f t="shared" si="110"/>
        <v>0</v>
      </c>
      <c r="AE976">
        <f t="shared" si="111"/>
        <v>0</v>
      </c>
      <c r="AF976">
        <v>326</v>
      </c>
      <c r="AG976">
        <v>233425</v>
      </c>
      <c r="AH976">
        <v>7.5504803479678104</v>
      </c>
      <c r="AI976">
        <v>0</v>
      </c>
      <c r="AJ976">
        <v>1.29065178334713E-2</v>
      </c>
      <c r="AK976">
        <v>0.98709350824356079</v>
      </c>
      <c r="AL976">
        <v>0</v>
      </c>
      <c r="AM976">
        <v>1</v>
      </c>
    </row>
    <row r="977" spans="1:39" x14ac:dyDescent="0.2">
      <c r="A977" t="s">
        <v>0</v>
      </c>
      <c r="B977" t="s">
        <v>1</v>
      </c>
      <c r="C977" t="s">
        <v>2</v>
      </c>
      <c r="D977" t="s">
        <v>922</v>
      </c>
      <c r="E977">
        <v>2.1565270915227388</v>
      </c>
      <c r="F977">
        <v>369</v>
      </c>
      <c r="G977">
        <v>99</v>
      </c>
      <c r="H977">
        <v>0.26829268292682928</v>
      </c>
      <c r="I977">
        <v>112735</v>
      </c>
      <c r="J977">
        <v>305.51490514905151</v>
      </c>
      <c r="K977">
        <v>3.1734417344173438</v>
      </c>
      <c r="L977">
        <f t="shared" si="108"/>
        <v>3.2704317812222272</v>
      </c>
      <c r="M977">
        <v>6.6053957287566867</v>
      </c>
      <c r="N977">
        <f t="shared" si="105"/>
        <v>1</v>
      </c>
      <c r="O977" s="1">
        <f t="shared" si="106"/>
        <v>0.15718157181571815</v>
      </c>
      <c r="P977" s="1">
        <f t="shared" si="107"/>
        <v>0</v>
      </c>
      <c r="Q977" s="1">
        <f t="shared" si="109"/>
        <v>0</v>
      </c>
      <c r="R977">
        <v>10</v>
      </c>
      <c r="S977">
        <v>146</v>
      </c>
      <c r="T977">
        <v>6</v>
      </c>
      <c r="U977">
        <v>6.0024449877750614</v>
      </c>
      <c r="V977" t="s">
        <v>4</v>
      </c>
      <c r="W977">
        <v>13</v>
      </c>
      <c r="X977" t="s">
        <v>5</v>
      </c>
      <c r="Y977">
        <v>3409</v>
      </c>
      <c r="Z977" t="s">
        <v>152</v>
      </c>
      <c r="AA977" t="s">
        <v>357</v>
      </c>
      <c r="AB977">
        <v>1</v>
      </c>
      <c r="AC977">
        <v>0</v>
      </c>
      <c r="AD977">
        <f t="shared" si="110"/>
        <v>0</v>
      </c>
      <c r="AE977">
        <f t="shared" si="111"/>
        <v>0</v>
      </c>
      <c r="AF977">
        <v>9</v>
      </c>
      <c r="AG977">
        <v>0</v>
      </c>
      <c r="AH977" t="s">
        <v>140</v>
      </c>
      <c r="AI977">
        <v>0</v>
      </c>
      <c r="AJ977">
        <v>7.304399274289608E-3</v>
      </c>
      <c r="AK977">
        <v>0.99269556999206543</v>
      </c>
      <c r="AL977">
        <v>0</v>
      </c>
      <c r="AM977">
        <v>1</v>
      </c>
    </row>
    <row r="978" spans="1:39" x14ac:dyDescent="0.2">
      <c r="A978" t="s">
        <v>0</v>
      </c>
      <c r="B978" t="s">
        <v>1</v>
      </c>
      <c r="C978" t="s">
        <v>2</v>
      </c>
      <c r="D978" t="s">
        <v>922</v>
      </c>
      <c r="E978">
        <v>2.1565271596588702</v>
      </c>
      <c r="F978">
        <v>369</v>
      </c>
      <c r="G978">
        <v>99</v>
      </c>
      <c r="H978">
        <v>0.26829268292682928</v>
      </c>
      <c r="I978">
        <v>112735</v>
      </c>
      <c r="J978">
        <v>305.51490514905151</v>
      </c>
      <c r="K978">
        <v>3.1734417344173438</v>
      </c>
      <c r="L978">
        <f t="shared" si="108"/>
        <v>3.2704317812222272</v>
      </c>
      <c r="M978">
        <v>6.6053957287566867</v>
      </c>
      <c r="N978">
        <f t="shared" si="105"/>
        <v>1</v>
      </c>
      <c r="O978" s="1">
        <f t="shared" si="106"/>
        <v>0.15718157181571815</v>
      </c>
      <c r="P978" s="1">
        <f t="shared" si="107"/>
        <v>0</v>
      </c>
      <c r="Q978" s="1">
        <f t="shared" si="109"/>
        <v>0</v>
      </c>
      <c r="R978">
        <v>10</v>
      </c>
      <c r="S978">
        <v>146</v>
      </c>
      <c r="T978">
        <v>6</v>
      </c>
      <c r="U978">
        <v>6.0024449877750614</v>
      </c>
      <c r="V978" t="s">
        <v>4</v>
      </c>
      <c r="W978">
        <v>13</v>
      </c>
      <c r="X978" t="s">
        <v>5</v>
      </c>
      <c r="Y978">
        <v>3409</v>
      </c>
      <c r="Z978" t="s">
        <v>152</v>
      </c>
      <c r="AA978" t="s">
        <v>153</v>
      </c>
      <c r="AB978">
        <v>1</v>
      </c>
      <c r="AC978">
        <v>0</v>
      </c>
      <c r="AD978">
        <f t="shared" si="110"/>
        <v>0</v>
      </c>
      <c r="AE978">
        <f t="shared" si="111"/>
        <v>0</v>
      </c>
      <c r="AF978">
        <v>9</v>
      </c>
      <c r="AG978">
        <v>0</v>
      </c>
      <c r="AH978" t="s">
        <v>140</v>
      </c>
      <c r="AI978">
        <v>0</v>
      </c>
      <c r="AJ978">
        <v>7.7553316950798026E-3</v>
      </c>
      <c r="AK978">
        <v>0.9922446608543396</v>
      </c>
      <c r="AL978">
        <v>0</v>
      </c>
      <c r="AM978">
        <v>1</v>
      </c>
    </row>
    <row r="979" spans="1:39" x14ac:dyDescent="0.2">
      <c r="A979" t="s">
        <v>0</v>
      </c>
      <c r="B979" t="s">
        <v>1</v>
      </c>
      <c r="C979" t="s">
        <v>2</v>
      </c>
      <c r="D979" t="s">
        <v>922</v>
      </c>
      <c r="E979">
        <v>2.156527212179256</v>
      </c>
      <c r="F979">
        <v>369</v>
      </c>
      <c r="G979">
        <v>99</v>
      </c>
      <c r="H979">
        <v>0.26829268292682928</v>
      </c>
      <c r="I979">
        <v>112735</v>
      </c>
      <c r="J979">
        <v>305.51490514905151</v>
      </c>
      <c r="K979">
        <v>3.1734417344173438</v>
      </c>
      <c r="L979">
        <f t="shared" si="108"/>
        <v>3.2704317812222272</v>
      </c>
      <c r="M979">
        <v>6.6053957287566867</v>
      </c>
      <c r="N979">
        <f t="shared" si="105"/>
        <v>1</v>
      </c>
      <c r="O979" s="1">
        <f t="shared" si="106"/>
        <v>0.15718157181571815</v>
      </c>
      <c r="P979" s="1">
        <f t="shared" si="107"/>
        <v>0</v>
      </c>
      <c r="Q979" s="1">
        <f t="shared" si="109"/>
        <v>0</v>
      </c>
      <c r="R979">
        <v>10</v>
      </c>
      <c r="S979">
        <v>146</v>
      </c>
      <c r="T979">
        <v>6</v>
      </c>
      <c r="U979">
        <v>6.0024449877750614</v>
      </c>
      <c r="V979" t="s">
        <v>4</v>
      </c>
      <c r="W979">
        <v>13</v>
      </c>
      <c r="X979" t="s">
        <v>5</v>
      </c>
      <c r="Y979">
        <v>3409</v>
      </c>
      <c r="Z979" t="s">
        <v>6</v>
      </c>
      <c r="AA979" t="s">
        <v>1194</v>
      </c>
      <c r="AB979">
        <v>1</v>
      </c>
      <c r="AC979">
        <v>0</v>
      </c>
      <c r="AD979">
        <f t="shared" si="110"/>
        <v>0</v>
      </c>
      <c r="AE979">
        <f t="shared" si="111"/>
        <v>0</v>
      </c>
      <c r="AF979">
        <v>410</v>
      </c>
      <c r="AG979">
        <v>1000</v>
      </c>
      <c r="AH979">
        <v>10.26450262736447</v>
      </c>
      <c r="AI979">
        <v>1</v>
      </c>
      <c r="AJ979">
        <v>7.8896805644035339E-3</v>
      </c>
      <c r="AK979">
        <v>0.99211031198501587</v>
      </c>
      <c r="AL979">
        <v>0</v>
      </c>
      <c r="AM979">
        <v>1</v>
      </c>
    </row>
    <row r="980" spans="1:39" x14ac:dyDescent="0.2">
      <c r="A980" t="s">
        <v>0</v>
      </c>
      <c r="B980" t="s">
        <v>1</v>
      </c>
      <c r="C980" t="s">
        <v>2</v>
      </c>
      <c r="D980" t="s">
        <v>922</v>
      </c>
      <c r="E980">
        <v>2.1565272799283042</v>
      </c>
      <c r="F980">
        <v>369</v>
      </c>
      <c r="G980">
        <v>99</v>
      </c>
      <c r="H980">
        <v>0.26829268292682928</v>
      </c>
      <c r="I980">
        <v>112735</v>
      </c>
      <c r="J980">
        <v>305.51490514905151</v>
      </c>
      <c r="K980">
        <v>3.1734417344173438</v>
      </c>
      <c r="L980">
        <f t="shared" si="108"/>
        <v>3.2704317812222272</v>
      </c>
      <c r="M980">
        <v>6.6053957287566867</v>
      </c>
      <c r="N980">
        <f t="shared" si="105"/>
        <v>1</v>
      </c>
      <c r="O980" s="1">
        <f t="shared" si="106"/>
        <v>0.15718157181571815</v>
      </c>
      <c r="P980" s="1">
        <f t="shared" si="107"/>
        <v>0</v>
      </c>
      <c r="Q980" s="1">
        <f t="shared" si="109"/>
        <v>0</v>
      </c>
      <c r="R980">
        <v>10</v>
      </c>
      <c r="S980">
        <v>146</v>
      </c>
      <c r="T980">
        <v>6</v>
      </c>
      <c r="U980">
        <v>6.0024449877750614</v>
      </c>
      <c r="V980" t="s">
        <v>4</v>
      </c>
      <c r="W980">
        <v>13</v>
      </c>
      <c r="X980" t="s">
        <v>5</v>
      </c>
      <c r="Y980">
        <v>3409</v>
      </c>
      <c r="Z980" t="s">
        <v>1195</v>
      </c>
      <c r="AA980" t="s">
        <v>1196</v>
      </c>
      <c r="AB980">
        <v>1</v>
      </c>
      <c r="AC980">
        <v>0</v>
      </c>
      <c r="AD980">
        <f t="shared" si="110"/>
        <v>0</v>
      </c>
      <c r="AE980">
        <f t="shared" si="111"/>
        <v>0</v>
      </c>
      <c r="AF980">
        <v>985</v>
      </c>
      <c r="AG980">
        <v>3146</v>
      </c>
      <c r="AH980">
        <v>5.5835505657392526</v>
      </c>
      <c r="AI980">
        <v>0</v>
      </c>
      <c r="AJ980">
        <v>1.196130085736513E-2</v>
      </c>
      <c r="AK980">
        <v>0.98803871870040894</v>
      </c>
      <c r="AL980">
        <v>0</v>
      </c>
      <c r="AM980">
        <v>1</v>
      </c>
    </row>
    <row r="981" spans="1:39" x14ac:dyDescent="0.2">
      <c r="A981" t="s">
        <v>0</v>
      </c>
      <c r="B981" t="s">
        <v>1</v>
      </c>
      <c r="C981" t="s">
        <v>2</v>
      </c>
      <c r="D981" t="s">
        <v>922</v>
      </c>
      <c r="E981">
        <v>2.1565273448472881</v>
      </c>
      <c r="F981">
        <v>369</v>
      </c>
      <c r="G981">
        <v>99</v>
      </c>
      <c r="H981">
        <v>0.26829268292682928</v>
      </c>
      <c r="I981">
        <v>112735</v>
      </c>
      <c r="J981">
        <v>305.51490514905151</v>
      </c>
      <c r="K981">
        <v>3.1734417344173438</v>
      </c>
      <c r="L981">
        <f t="shared" si="108"/>
        <v>3.2704317812222272</v>
      </c>
      <c r="M981">
        <v>6.6053957287566867</v>
      </c>
      <c r="N981">
        <f t="shared" si="105"/>
        <v>1</v>
      </c>
      <c r="O981" s="1">
        <f t="shared" si="106"/>
        <v>0.15718157181571815</v>
      </c>
      <c r="P981" s="1">
        <f t="shared" si="107"/>
        <v>0</v>
      </c>
      <c r="Q981" s="1">
        <f t="shared" si="109"/>
        <v>0</v>
      </c>
      <c r="R981">
        <v>10</v>
      </c>
      <c r="S981">
        <v>146</v>
      </c>
      <c r="T981">
        <v>6</v>
      </c>
      <c r="U981">
        <v>6.0024449877750614</v>
      </c>
      <c r="V981" t="s">
        <v>4</v>
      </c>
      <c r="W981">
        <v>13</v>
      </c>
      <c r="X981" t="s">
        <v>5</v>
      </c>
      <c r="Y981">
        <v>3409</v>
      </c>
      <c r="Z981" t="s">
        <v>933</v>
      </c>
      <c r="AA981" t="s">
        <v>1197</v>
      </c>
      <c r="AB981">
        <v>4</v>
      </c>
      <c r="AC981">
        <v>0</v>
      </c>
      <c r="AD981">
        <f t="shared" si="110"/>
        <v>0</v>
      </c>
      <c r="AE981">
        <f t="shared" si="111"/>
        <v>0</v>
      </c>
      <c r="AF981">
        <v>246</v>
      </c>
      <c r="AG981">
        <v>180093</v>
      </c>
      <c r="AH981">
        <v>13.23246199803339</v>
      </c>
      <c r="AI981">
        <v>0</v>
      </c>
      <c r="AJ981">
        <v>1.1346966959536081E-2</v>
      </c>
      <c r="AK981">
        <v>0.98865300416946411</v>
      </c>
      <c r="AL981">
        <v>0</v>
      </c>
      <c r="AM981">
        <v>1</v>
      </c>
    </row>
    <row r="982" spans="1:39" x14ac:dyDescent="0.2">
      <c r="A982" t="s">
        <v>0</v>
      </c>
      <c r="B982" t="s">
        <v>1</v>
      </c>
      <c r="C982" t="s">
        <v>2</v>
      </c>
      <c r="D982" t="s">
        <v>922</v>
      </c>
      <c r="E982">
        <v>2.1565274117760991</v>
      </c>
      <c r="F982">
        <v>369</v>
      </c>
      <c r="G982">
        <v>99</v>
      </c>
      <c r="H982">
        <v>0.26829268292682928</v>
      </c>
      <c r="I982">
        <v>112735</v>
      </c>
      <c r="J982">
        <v>305.51490514905151</v>
      </c>
      <c r="K982">
        <v>3.1734417344173438</v>
      </c>
      <c r="L982">
        <f t="shared" si="108"/>
        <v>3.2704317812222272</v>
      </c>
      <c r="M982">
        <v>6.6053957287566867</v>
      </c>
      <c r="N982">
        <f t="shared" si="105"/>
        <v>1</v>
      </c>
      <c r="O982" s="1">
        <f t="shared" si="106"/>
        <v>0.15718157181571815</v>
      </c>
      <c r="P982" s="1">
        <f t="shared" si="107"/>
        <v>0</v>
      </c>
      <c r="Q982" s="1">
        <f t="shared" si="109"/>
        <v>0</v>
      </c>
      <c r="R982">
        <v>10</v>
      </c>
      <c r="S982">
        <v>146</v>
      </c>
      <c r="T982">
        <v>6</v>
      </c>
      <c r="U982">
        <v>6.0024449877750614</v>
      </c>
      <c r="V982" t="s">
        <v>4</v>
      </c>
      <c r="W982">
        <v>13</v>
      </c>
      <c r="X982" t="s">
        <v>5</v>
      </c>
      <c r="Y982">
        <v>3409</v>
      </c>
      <c r="Z982" t="s">
        <v>1198</v>
      </c>
      <c r="AA982" t="s">
        <v>1199</v>
      </c>
      <c r="AB982">
        <v>1</v>
      </c>
      <c r="AC982">
        <v>0</v>
      </c>
      <c r="AD982">
        <f t="shared" si="110"/>
        <v>0</v>
      </c>
      <c r="AE982">
        <f t="shared" si="111"/>
        <v>0</v>
      </c>
      <c r="AF982">
        <v>274</v>
      </c>
      <c r="AG982">
        <v>11164</v>
      </c>
      <c r="AH982">
        <v>11.53929149557448</v>
      </c>
      <c r="AI982">
        <v>0</v>
      </c>
      <c r="AJ982">
        <v>3.6664515733718872E-2</v>
      </c>
      <c r="AK982">
        <v>0.96333551406860352</v>
      </c>
      <c r="AL982">
        <v>0</v>
      </c>
      <c r="AM982">
        <v>1</v>
      </c>
    </row>
    <row r="983" spans="1:39" x14ac:dyDescent="0.2">
      <c r="A983" t="s">
        <v>0</v>
      </c>
      <c r="B983" t="s">
        <v>1</v>
      </c>
      <c r="C983" t="s">
        <v>2</v>
      </c>
      <c r="D983" t="s">
        <v>922</v>
      </c>
      <c r="E983">
        <v>2.1565274630816522</v>
      </c>
      <c r="F983">
        <v>369</v>
      </c>
      <c r="G983">
        <v>99</v>
      </c>
      <c r="H983">
        <v>0.26829268292682928</v>
      </c>
      <c r="I983">
        <v>112735</v>
      </c>
      <c r="J983">
        <v>305.51490514905151</v>
      </c>
      <c r="K983">
        <v>3.1734417344173438</v>
      </c>
      <c r="L983">
        <f t="shared" si="108"/>
        <v>3.2704317812222272</v>
      </c>
      <c r="M983">
        <v>6.6053957287566867</v>
      </c>
      <c r="N983">
        <f t="shared" si="105"/>
        <v>1</v>
      </c>
      <c r="O983" s="1">
        <f t="shared" si="106"/>
        <v>0.15718157181571815</v>
      </c>
      <c r="P983" s="1">
        <f t="shared" si="107"/>
        <v>0</v>
      </c>
      <c r="Q983" s="1">
        <f t="shared" si="109"/>
        <v>0</v>
      </c>
      <c r="R983">
        <v>10</v>
      </c>
      <c r="S983">
        <v>146</v>
      </c>
      <c r="T983">
        <v>6</v>
      </c>
      <c r="U983">
        <v>6.0024449877750614</v>
      </c>
      <c r="V983" t="s">
        <v>4</v>
      </c>
      <c r="W983">
        <v>13</v>
      </c>
      <c r="X983" t="s">
        <v>5</v>
      </c>
      <c r="Y983">
        <v>3409</v>
      </c>
      <c r="Z983" t="s">
        <v>1037</v>
      </c>
      <c r="AA983" t="s">
        <v>1200</v>
      </c>
      <c r="AB983">
        <v>27</v>
      </c>
      <c r="AC983">
        <v>1</v>
      </c>
      <c r="AD983">
        <f t="shared" si="110"/>
        <v>0</v>
      </c>
      <c r="AE983">
        <f t="shared" si="111"/>
        <v>0</v>
      </c>
      <c r="AF983">
        <v>542</v>
      </c>
      <c r="AG983">
        <v>25891</v>
      </c>
      <c r="AH983">
        <v>10.771824699956721</v>
      </c>
      <c r="AI983">
        <v>1</v>
      </c>
      <c r="AJ983">
        <v>1.1221130378544331E-2</v>
      </c>
      <c r="AK983">
        <v>0.98877882957458496</v>
      </c>
      <c r="AL983">
        <v>0</v>
      </c>
      <c r="AM983">
        <v>1</v>
      </c>
    </row>
    <row r="984" spans="1:39" x14ac:dyDescent="0.2">
      <c r="A984" t="s">
        <v>0</v>
      </c>
      <c r="B984" t="s">
        <v>1</v>
      </c>
      <c r="C984" t="s">
        <v>2</v>
      </c>
      <c r="D984" t="s">
        <v>922</v>
      </c>
      <c r="E984">
        <v>2.1565275283414489</v>
      </c>
      <c r="F984">
        <v>369</v>
      </c>
      <c r="G984">
        <v>99</v>
      </c>
      <c r="H984">
        <v>0.26829268292682928</v>
      </c>
      <c r="I984">
        <v>112735</v>
      </c>
      <c r="J984">
        <v>305.51490514905151</v>
      </c>
      <c r="K984">
        <v>3.1734417344173438</v>
      </c>
      <c r="L984">
        <f t="shared" si="108"/>
        <v>3.2704317812222272</v>
      </c>
      <c r="M984">
        <v>6.6053957287566867</v>
      </c>
      <c r="N984">
        <f t="shared" si="105"/>
        <v>1</v>
      </c>
      <c r="O984" s="1">
        <f t="shared" si="106"/>
        <v>0.15718157181571815</v>
      </c>
      <c r="P984" s="1">
        <f t="shared" si="107"/>
        <v>0</v>
      </c>
      <c r="Q984" s="1">
        <f t="shared" si="109"/>
        <v>0</v>
      </c>
      <c r="R984">
        <v>10</v>
      </c>
      <c r="S984">
        <v>146</v>
      </c>
      <c r="T984">
        <v>6</v>
      </c>
      <c r="U984">
        <v>6.0024449877750614</v>
      </c>
      <c r="V984" t="s">
        <v>4</v>
      </c>
      <c r="W984">
        <v>13</v>
      </c>
      <c r="X984" t="s">
        <v>5</v>
      </c>
      <c r="Y984">
        <v>3409</v>
      </c>
      <c r="Z984" t="s">
        <v>152</v>
      </c>
      <c r="AA984" t="s">
        <v>153</v>
      </c>
      <c r="AB984">
        <v>0</v>
      </c>
      <c r="AC984">
        <v>0</v>
      </c>
      <c r="AD984">
        <f t="shared" si="110"/>
        <v>0</v>
      </c>
      <c r="AE984">
        <f t="shared" si="111"/>
        <v>0</v>
      </c>
      <c r="AF984">
        <v>9</v>
      </c>
      <c r="AG984">
        <v>0</v>
      </c>
      <c r="AH984" t="s">
        <v>140</v>
      </c>
      <c r="AI984">
        <v>0</v>
      </c>
      <c r="AJ984">
        <v>7.7553316950798026E-3</v>
      </c>
      <c r="AK984">
        <v>0.9922446608543396</v>
      </c>
      <c r="AL984">
        <v>0</v>
      </c>
      <c r="AM984">
        <v>1</v>
      </c>
    </row>
    <row r="985" spans="1:39" x14ac:dyDescent="0.2">
      <c r="A985" t="s">
        <v>0</v>
      </c>
      <c r="B985" t="s">
        <v>1</v>
      </c>
      <c r="C985" t="s">
        <v>2</v>
      </c>
      <c r="D985" t="s">
        <v>922</v>
      </c>
      <c r="E985">
        <v>2.1565275940737219</v>
      </c>
      <c r="F985">
        <v>369</v>
      </c>
      <c r="G985">
        <v>99</v>
      </c>
      <c r="H985">
        <v>0.26829268292682928</v>
      </c>
      <c r="I985">
        <v>112735</v>
      </c>
      <c r="J985">
        <v>305.51490514905151</v>
      </c>
      <c r="K985">
        <v>3.1734417344173438</v>
      </c>
      <c r="L985">
        <f t="shared" si="108"/>
        <v>3.2704317812222272</v>
      </c>
      <c r="M985">
        <v>6.6053957287566867</v>
      </c>
      <c r="N985">
        <f t="shared" si="105"/>
        <v>1</v>
      </c>
      <c r="O985" s="1">
        <f t="shared" si="106"/>
        <v>0.15718157181571815</v>
      </c>
      <c r="P985" s="1">
        <f t="shared" si="107"/>
        <v>0</v>
      </c>
      <c r="Q985" s="1">
        <f t="shared" si="109"/>
        <v>0</v>
      </c>
      <c r="R985">
        <v>10</v>
      </c>
      <c r="S985">
        <v>146</v>
      </c>
      <c r="T985">
        <v>6</v>
      </c>
      <c r="U985">
        <v>6.0024449877750614</v>
      </c>
      <c r="V985" t="s">
        <v>4</v>
      </c>
      <c r="W985">
        <v>13</v>
      </c>
      <c r="X985" t="s">
        <v>5</v>
      </c>
      <c r="Y985">
        <v>3409</v>
      </c>
      <c r="Z985" t="s">
        <v>6</v>
      </c>
      <c r="AA985" t="s">
        <v>440</v>
      </c>
      <c r="AB985">
        <v>3</v>
      </c>
      <c r="AC985">
        <v>0</v>
      </c>
      <c r="AD985">
        <f t="shared" si="110"/>
        <v>0</v>
      </c>
      <c r="AE985">
        <f t="shared" si="111"/>
        <v>0</v>
      </c>
      <c r="AF985">
        <v>356</v>
      </c>
      <c r="AG985">
        <v>1000</v>
      </c>
      <c r="AH985">
        <v>10.26450299472349</v>
      </c>
      <c r="AI985">
        <v>1</v>
      </c>
      <c r="AJ985">
        <v>8.5201924666762352E-3</v>
      </c>
      <c r="AK985">
        <v>0.99147975444793701</v>
      </c>
      <c r="AL985">
        <v>0</v>
      </c>
      <c r="AM985">
        <v>1</v>
      </c>
    </row>
    <row r="986" spans="1:39" x14ac:dyDescent="0.2">
      <c r="A986" t="s">
        <v>0</v>
      </c>
      <c r="B986" t="s">
        <v>1</v>
      </c>
      <c r="C986" t="s">
        <v>2</v>
      </c>
      <c r="D986" t="s">
        <v>922</v>
      </c>
      <c r="E986">
        <v>2.1565276606944099</v>
      </c>
      <c r="F986">
        <v>369</v>
      </c>
      <c r="G986">
        <v>99</v>
      </c>
      <c r="H986">
        <v>0.26829268292682928</v>
      </c>
      <c r="I986">
        <v>112735</v>
      </c>
      <c r="J986">
        <v>305.51490514905151</v>
      </c>
      <c r="K986">
        <v>3.1734417344173438</v>
      </c>
      <c r="L986">
        <f t="shared" si="108"/>
        <v>3.2704317812222272</v>
      </c>
      <c r="M986">
        <v>6.6053957287566867</v>
      </c>
      <c r="N986">
        <f t="shared" si="105"/>
        <v>1</v>
      </c>
      <c r="O986" s="1">
        <f t="shared" si="106"/>
        <v>0.15718157181571815</v>
      </c>
      <c r="P986" s="1">
        <f t="shared" si="107"/>
        <v>0</v>
      </c>
      <c r="Q986" s="1">
        <f t="shared" si="109"/>
        <v>0</v>
      </c>
      <c r="R986">
        <v>10</v>
      </c>
      <c r="S986">
        <v>146</v>
      </c>
      <c r="T986">
        <v>6</v>
      </c>
      <c r="U986">
        <v>6.0024449877750614</v>
      </c>
      <c r="V986" t="s">
        <v>4</v>
      </c>
      <c r="W986">
        <v>13</v>
      </c>
      <c r="X986" t="s">
        <v>5</v>
      </c>
      <c r="Y986">
        <v>3409</v>
      </c>
      <c r="Z986" t="s">
        <v>1201</v>
      </c>
      <c r="AA986" t="s">
        <v>1202</v>
      </c>
      <c r="AB986">
        <v>1</v>
      </c>
      <c r="AC986">
        <v>0</v>
      </c>
      <c r="AD986">
        <f t="shared" si="110"/>
        <v>0</v>
      </c>
      <c r="AE986">
        <f t="shared" si="111"/>
        <v>0</v>
      </c>
      <c r="AF986">
        <v>71</v>
      </c>
      <c r="AG986">
        <v>13417</v>
      </c>
      <c r="AH986">
        <v>3.421608306566724</v>
      </c>
      <c r="AI986">
        <v>0</v>
      </c>
      <c r="AJ986">
        <v>8.045450784265995E-3</v>
      </c>
      <c r="AK986">
        <v>0.991954505443573</v>
      </c>
      <c r="AL986">
        <v>0</v>
      </c>
      <c r="AM986">
        <v>1</v>
      </c>
    </row>
    <row r="987" spans="1:39" x14ac:dyDescent="0.2">
      <c r="A987" t="s">
        <v>0</v>
      </c>
      <c r="B987" t="s">
        <v>1</v>
      </c>
      <c r="C987" t="s">
        <v>2</v>
      </c>
      <c r="D987" t="s">
        <v>922</v>
      </c>
      <c r="E987">
        <v>2.1565277283248681</v>
      </c>
      <c r="F987">
        <v>369</v>
      </c>
      <c r="G987">
        <v>99</v>
      </c>
      <c r="H987">
        <v>0.26829268292682928</v>
      </c>
      <c r="I987">
        <v>112735</v>
      </c>
      <c r="J987">
        <v>305.51490514905151</v>
      </c>
      <c r="K987">
        <v>3.1734417344173438</v>
      </c>
      <c r="L987">
        <f t="shared" si="108"/>
        <v>3.2704317812222272</v>
      </c>
      <c r="M987">
        <v>6.6053957287566867</v>
      </c>
      <c r="N987">
        <f t="shared" si="105"/>
        <v>1</v>
      </c>
      <c r="O987" s="1">
        <f t="shared" si="106"/>
        <v>0.15718157181571815</v>
      </c>
      <c r="P987" s="1">
        <f t="shared" si="107"/>
        <v>0</v>
      </c>
      <c r="Q987" s="1">
        <f t="shared" si="109"/>
        <v>0</v>
      </c>
      <c r="R987">
        <v>10</v>
      </c>
      <c r="S987">
        <v>146</v>
      </c>
      <c r="T987">
        <v>6</v>
      </c>
      <c r="U987">
        <v>6.0024449877750614</v>
      </c>
      <c r="V987" t="s">
        <v>4</v>
      </c>
      <c r="W987">
        <v>13</v>
      </c>
      <c r="X987" t="s">
        <v>5</v>
      </c>
      <c r="Y987">
        <v>3409</v>
      </c>
      <c r="Z987" t="s">
        <v>317</v>
      </c>
      <c r="AA987" t="s">
        <v>1203</v>
      </c>
      <c r="AB987">
        <v>10</v>
      </c>
      <c r="AC987">
        <v>1</v>
      </c>
      <c r="AD987">
        <f t="shared" si="110"/>
        <v>0</v>
      </c>
      <c r="AE987">
        <f t="shared" si="111"/>
        <v>0</v>
      </c>
      <c r="AF987">
        <v>565</v>
      </c>
      <c r="AG987">
        <v>310984</v>
      </c>
      <c r="AH987">
        <v>10.899131678800421</v>
      </c>
      <c r="AI987">
        <v>0</v>
      </c>
      <c r="AJ987">
        <v>1.155324839055538E-2</v>
      </c>
      <c r="AK987">
        <v>0.98844683170318604</v>
      </c>
      <c r="AL987">
        <v>0</v>
      </c>
      <c r="AM987">
        <v>1</v>
      </c>
    </row>
    <row r="988" spans="1:39" x14ac:dyDescent="0.2">
      <c r="A988" t="s">
        <v>0</v>
      </c>
      <c r="B988" t="s">
        <v>1</v>
      </c>
      <c r="C988" t="s">
        <v>2</v>
      </c>
      <c r="D988" t="s">
        <v>922</v>
      </c>
      <c r="E988">
        <v>2.1565277883878728</v>
      </c>
      <c r="F988">
        <v>369</v>
      </c>
      <c r="G988">
        <v>99</v>
      </c>
      <c r="H988">
        <v>0.26829268292682928</v>
      </c>
      <c r="I988">
        <v>112735</v>
      </c>
      <c r="J988">
        <v>305.51490514905151</v>
      </c>
      <c r="K988">
        <v>3.1734417344173438</v>
      </c>
      <c r="L988">
        <f t="shared" si="108"/>
        <v>3.2704317812222272</v>
      </c>
      <c r="M988">
        <v>6.6053957287566867</v>
      </c>
      <c r="N988">
        <f t="shared" si="105"/>
        <v>1</v>
      </c>
      <c r="O988" s="1">
        <f t="shared" si="106"/>
        <v>0.15718157181571815</v>
      </c>
      <c r="P988" s="1">
        <f t="shared" si="107"/>
        <v>0</v>
      </c>
      <c r="Q988" s="1">
        <f t="shared" si="109"/>
        <v>0</v>
      </c>
      <c r="R988">
        <v>10</v>
      </c>
      <c r="S988">
        <v>146</v>
      </c>
      <c r="T988">
        <v>6</v>
      </c>
      <c r="U988">
        <v>6.0024449877750614</v>
      </c>
      <c r="V988" t="s">
        <v>4</v>
      </c>
      <c r="W988">
        <v>13</v>
      </c>
      <c r="X988" t="s">
        <v>5</v>
      </c>
      <c r="Y988">
        <v>3409</v>
      </c>
      <c r="Z988" t="s">
        <v>1204</v>
      </c>
      <c r="AA988" t="s">
        <v>1205</v>
      </c>
      <c r="AB988">
        <v>1</v>
      </c>
      <c r="AC988">
        <v>0</v>
      </c>
      <c r="AD988">
        <f t="shared" si="110"/>
        <v>0</v>
      </c>
      <c r="AE988">
        <f t="shared" si="111"/>
        <v>0</v>
      </c>
      <c r="AF988">
        <v>78</v>
      </c>
      <c r="AG988">
        <v>340</v>
      </c>
      <c r="AH988">
        <v>1.1834120006186291</v>
      </c>
      <c r="AI988">
        <v>0</v>
      </c>
      <c r="AJ988">
        <v>9.0598864480853081E-3</v>
      </c>
      <c r="AK988">
        <v>0.99094009399414062</v>
      </c>
      <c r="AL988">
        <v>0</v>
      </c>
      <c r="AM988">
        <v>1</v>
      </c>
    </row>
    <row r="989" spans="1:39" x14ac:dyDescent="0.2">
      <c r="A989" t="s">
        <v>0</v>
      </c>
      <c r="B989" t="s">
        <v>1</v>
      </c>
      <c r="C989" t="s">
        <v>2</v>
      </c>
      <c r="D989" t="s">
        <v>922</v>
      </c>
      <c r="E989">
        <v>2.1565278547549158</v>
      </c>
      <c r="F989">
        <v>369</v>
      </c>
      <c r="G989">
        <v>99</v>
      </c>
      <c r="H989">
        <v>0.26829268292682928</v>
      </c>
      <c r="I989">
        <v>112735</v>
      </c>
      <c r="J989">
        <v>305.51490514905151</v>
      </c>
      <c r="K989">
        <v>3.1734417344173438</v>
      </c>
      <c r="L989">
        <f t="shared" si="108"/>
        <v>3.2704317812222272</v>
      </c>
      <c r="M989">
        <v>6.6053957287566867</v>
      </c>
      <c r="N989">
        <f t="shared" si="105"/>
        <v>1</v>
      </c>
      <c r="O989" s="1">
        <f t="shared" si="106"/>
        <v>0.15718157181571815</v>
      </c>
      <c r="P989" s="1">
        <f t="shared" si="107"/>
        <v>0</v>
      </c>
      <c r="Q989" s="1">
        <f t="shared" si="109"/>
        <v>0</v>
      </c>
      <c r="R989">
        <v>10</v>
      </c>
      <c r="S989">
        <v>146</v>
      </c>
      <c r="T989">
        <v>6</v>
      </c>
      <c r="U989">
        <v>6.0024449877750614</v>
      </c>
      <c r="V989" t="s">
        <v>4</v>
      </c>
      <c r="W989">
        <v>13</v>
      </c>
      <c r="X989" t="s">
        <v>5</v>
      </c>
      <c r="Y989">
        <v>3409</v>
      </c>
      <c r="Z989" t="s">
        <v>873</v>
      </c>
      <c r="AA989" t="s">
        <v>1206</v>
      </c>
      <c r="AB989">
        <v>4</v>
      </c>
      <c r="AC989">
        <v>0</v>
      </c>
      <c r="AD989">
        <f t="shared" si="110"/>
        <v>0</v>
      </c>
      <c r="AE989">
        <f t="shared" si="111"/>
        <v>0</v>
      </c>
      <c r="AF989">
        <v>220</v>
      </c>
      <c r="AG989">
        <v>5196</v>
      </c>
      <c r="AH989">
        <v>1.920148036403539</v>
      </c>
      <c r="AI989">
        <v>1</v>
      </c>
      <c r="AJ989">
        <v>9.5566371455788612E-3</v>
      </c>
      <c r="AK989">
        <v>0.99044340848922729</v>
      </c>
      <c r="AL989">
        <v>0</v>
      </c>
      <c r="AM989">
        <v>1</v>
      </c>
    </row>
    <row r="990" spans="1:39" x14ac:dyDescent="0.2">
      <c r="A990" t="s">
        <v>0</v>
      </c>
      <c r="B990" t="s">
        <v>1</v>
      </c>
      <c r="C990" t="s">
        <v>2</v>
      </c>
      <c r="D990" t="s">
        <v>922</v>
      </c>
      <c r="E990">
        <v>2.156527904708454</v>
      </c>
      <c r="F990">
        <v>369</v>
      </c>
      <c r="G990">
        <v>99</v>
      </c>
      <c r="H990">
        <v>0.26829268292682928</v>
      </c>
      <c r="I990">
        <v>112735</v>
      </c>
      <c r="J990">
        <v>305.51490514905151</v>
      </c>
      <c r="K990">
        <v>3.1734417344173438</v>
      </c>
      <c r="L990">
        <f t="shared" si="108"/>
        <v>3.2704317812222272</v>
      </c>
      <c r="M990">
        <v>6.6053957287566867</v>
      </c>
      <c r="N990">
        <f t="shared" si="105"/>
        <v>1</v>
      </c>
      <c r="O990" s="1">
        <f t="shared" si="106"/>
        <v>0.15718157181571815</v>
      </c>
      <c r="P990" s="1">
        <f t="shared" si="107"/>
        <v>0</v>
      </c>
      <c r="Q990" s="1">
        <f t="shared" si="109"/>
        <v>0</v>
      </c>
      <c r="R990">
        <v>10</v>
      </c>
      <c r="S990">
        <v>146</v>
      </c>
      <c r="T990">
        <v>6</v>
      </c>
      <c r="U990">
        <v>6.0024449877750614</v>
      </c>
      <c r="V990" t="s">
        <v>4</v>
      </c>
      <c r="W990">
        <v>13</v>
      </c>
      <c r="X990" t="s">
        <v>5</v>
      </c>
      <c r="Y990">
        <v>3409</v>
      </c>
      <c r="Z990" t="s">
        <v>1204</v>
      </c>
      <c r="AA990" t="s">
        <v>1207</v>
      </c>
      <c r="AB990">
        <v>1</v>
      </c>
      <c r="AC990">
        <v>0</v>
      </c>
      <c r="AD990">
        <f t="shared" si="110"/>
        <v>0</v>
      </c>
      <c r="AE990">
        <f t="shared" si="111"/>
        <v>0</v>
      </c>
      <c r="AF990">
        <v>79</v>
      </c>
      <c r="AG990">
        <v>340</v>
      </c>
      <c r="AH990">
        <v>1.1834121151215711</v>
      </c>
      <c r="AI990">
        <v>0</v>
      </c>
      <c r="AJ990">
        <v>1.0693837888538839E-2</v>
      </c>
      <c r="AK990">
        <v>0.98930615186691284</v>
      </c>
      <c r="AL990">
        <v>0</v>
      </c>
      <c r="AM990">
        <v>1</v>
      </c>
    </row>
    <row r="991" spans="1:39" x14ac:dyDescent="0.2">
      <c r="A991" t="s">
        <v>0</v>
      </c>
      <c r="B991" t="s">
        <v>1</v>
      </c>
      <c r="C991" t="s">
        <v>2</v>
      </c>
      <c r="D991" t="s">
        <v>922</v>
      </c>
      <c r="E991">
        <v>2.156527972232118</v>
      </c>
      <c r="F991">
        <v>369</v>
      </c>
      <c r="G991">
        <v>99</v>
      </c>
      <c r="H991">
        <v>0.26829268292682928</v>
      </c>
      <c r="I991">
        <v>112735</v>
      </c>
      <c r="J991">
        <v>305.51490514905151</v>
      </c>
      <c r="K991">
        <v>3.1734417344173438</v>
      </c>
      <c r="L991">
        <f t="shared" si="108"/>
        <v>3.2704317812222272</v>
      </c>
      <c r="M991">
        <v>6.6053957287566867</v>
      </c>
      <c r="N991">
        <f t="shared" si="105"/>
        <v>1</v>
      </c>
      <c r="O991" s="1">
        <f t="shared" si="106"/>
        <v>0.15718157181571815</v>
      </c>
      <c r="P991" s="1">
        <f t="shared" si="107"/>
        <v>0</v>
      </c>
      <c r="Q991" s="1">
        <f t="shared" si="109"/>
        <v>0</v>
      </c>
      <c r="R991">
        <v>10</v>
      </c>
      <c r="S991">
        <v>146</v>
      </c>
      <c r="T991">
        <v>6</v>
      </c>
      <c r="U991">
        <v>6.0024449877750614</v>
      </c>
      <c r="V991" t="s">
        <v>4</v>
      </c>
      <c r="W991">
        <v>13</v>
      </c>
      <c r="X991" t="s">
        <v>5</v>
      </c>
      <c r="Y991">
        <v>3409</v>
      </c>
      <c r="Z991" t="s">
        <v>873</v>
      </c>
      <c r="AA991" t="s">
        <v>1208</v>
      </c>
      <c r="AB991">
        <v>1</v>
      </c>
      <c r="AC991">
        <v>0</v>
      </c>
      <c r="AD991">
        <f t="shared" si="110"/>
        <v>0</v>
      </c>
      <c r="AE991">
        <f t="shared" si="111"/>
        <v>0</v>
      </c>
      <c r="AF991">
        <v>116</v>
      </c>
      <c r="AG991">
        <v>5196</v>
      </c>
      <c r="AH991">
        <v>1.920148165247181</v>
      </c>
      <c r="AI991">
        <v>1</v>
      </c>
      <c r="AJ991">
        <v>1.483817119151354E-2</v>
      </c>
      <c r="AK991">
        <v>0.98516184091567993</v>
      </c>
      <c r="AL991">
        <v>0</v>
      </c>
      <c r="AM991">
        <v>1</v>
      </c>
    </row>
    <row r="992" spans="1:39" x14ac:dyDescent="0.2">
      <c r="A992" t="s">
        <v>0</v>
      </c>
      <c r="B992" t="s">
        <v>1</v>
      </c>
      <c r="C992" t="s">
        <v>2</v>
      </c>
      <c r="D992" t="s">
        <v>922</v>
      </c>
      <c r="E992">
        <v>2.1565280377662002</v>
      </c>
      <c r="F992">
        <v>369</v>
      </c>
      <c r="G992">
        <v>99</v>
      </c>
      <c r="H992">
        <v>0.26829268292682928</v>
      </c>
      <c r="I992">
        <v>112735</v>
      </c>
      <c r="J992">
        <v>305.51490514905151</v>
      </c>
      <c r="K992">
        <v>3.1734417344173438</v>
      </c>
      <c r="L992">
        <f t="shared" si="108"/>
        <v>3.2704317812222272</v>
      </c>
      <c r="M992">
        <v>6.6053957287566867</v>
      </c>
      <c r="N992">
        <f t="shared" si="105"/>
        <v>1</v>
      </c>
      <c r="O992" s="1">
        <f t="shared" si="106"/>
        <v>0.15718157181571815</v>
      </c>
      <c r="P992" s="1">
        <f t="shared" si="107"/>
        <v>0</v>
      </c>
      <c r="Q992" s="1">
        <f t="shared" si="109"/>
        <v>0</v>
      </c>
      <c r="R992">
        <v>10</v>
      </c>
      <c r="S992">
        <v>146</v>
      </c>
      <c r="T992">
        <v>6</v>
      </c>
      <c r="U992">
        <v>6.0024449877750614</v>
      </c>
      <c r="V992" t="s">
        <v>4</v>
      </c>
      <c r="W992">
        <v>13</v>
      </c>
      <c r="X992" t="s">
        <v>5</v>
      </c>
      <c r="Y992">
        <v>3409</v>
      </c>
      <c r="Z992" t="s">
        <v>1209</v>
      </c>
      <c r="AA992" t="s">
        <v>1210</v>
      </c>
      <c r="AB992">
        <v>1</v>
      </c>
      <c r="AC992">
        <v>0</v>
      </c>
      <c r="AD992">
        <f t="shared" si="110"/>
        <v>0</v>
      </c>
      <c r="AE992">
        <f t="shared" si="111"/>
        <v>0</v>
      </c>
      <c r="AF992">
        <v>874</v>
      </c>
      <c r="AG992">
        <v>6703</v>
      </c>
      <c r="AH992">
        <v>10.8242462219016</v>
      </c>
      <c r="AI992">
        <v>0</v>
      </c>
      <c r="AJ992">
        <v>1.161112263798714E-2</v>
      </c>
      <c r="AK992">
        <v>0.98838889598846436</v>
      </c>
      <c r="AL992">
        <v>0</v>
      </c>
      <c r="AM992">
        <v>1</v>
      </c>
    </row>
    <row r="993" spans="1:39" x14ac:dyDescent="0.2">
      <c r="A993" t="s">
        <v>0</v>
      </c>
      <c r="B993" t="s">
        <v>1</v>
      </c>
      <c r="C993" t="s">
        <v>2</v>
      </c>
      <c r="D993" t="s">
        <v>922</v>
      </c>
      <c r="E993">
        <v>2.1565281099355018</v>
      </c>
      <c r="F993">
        <v>369</v>
      </c>
      <c r="G993">
        <v>99</v>
      </c>
      <c r="H993">
        <v>0.26829268292682928</v>
      </c>
      <c r="I993">
        <v>112735</v>
      </c>
      <c r="J993">
        <v>305.51490514905151</v>
      </c>
      <c r="K993">
        <v>3.1734417344173438</v>
      </c>
      <c r="L993">
        <f t="shared" si="108"/>
        <v>3.2704317812222272</v>
      </c>
      <c r="M993">
        <v>6.6053957287566867</v>
      </c>
      <c r="N993">
        <f t="shared" si="105"/>
        <v>1</v>
      </c>
      <c r="O993" s="1">
        <f t="shared" si="106"/>
        <v>0.15718157181571815</v>
      </c>
      <c r="P993" s="1">
        <f t="shared" si="107"/>
        <v>0</v>
      </c>
      <c r="Q993" s="1">
        <f t="shared" si="109"/>
        <v>0</v>
      </c>
      <c r="R993">
        <v>10</v>
      </c>
      <c r="S993">
        <v>146</v>
      </c>
      <c r="T993">
        <v>6</v>
      </c>
      <c r="U993">
        <v>6.0024449877750614</v>
      </c>
      <c r="V993" t="s">
        <v>4</v>
      </c>
      <c r="W993">
        <v>13</v>
      </c>
      <c r="X993" t="s">
        <v>5</v>
      </c>
      <c r="Y993">
        <v>3409</v>
      </c>
      <c r="Z993" t="s">
        <v>317</v>
      </c>
      <c r="AA993" t="s">
        <v>1211</v>
      </c>
      <c r="AB993">
        <v>9</v>
      </c>
      <c r="AC993">
        <v>1</v>
      </c>
      <c r="AD993">
        <f t="shared" si="110"/>
        <v>0</v>
      </c>
      <c r="AE993">
        <f t="shared" si="111"/>
        <v>0</v>
      </c>
      <c r="AF993">
        <v>951</v>
      </c>
      <c r="AG993">
        <v>310984</v>
      </c>
      <c r="AH993">
        <v>10.89913207944482</v>
      </c>
      <c r="AI993">
        <v>0</v>
      </c>
      <c r="AJ993">
        <v>1.067989319562912E-2</v>
      </c>
      <c r="AK993">
        <v>0.98932003974914551</v>
      </c>
      <c r="AL993">
        <v>0</v>
      </c>
      <c r="AM993">
        <v>1</v>
      </c>
    </row>
    <row r="994" spans="1:39" x14ac:dyDescent="0.2">
      <c r="A994" t="s">
        <v>0</v>
      </c>
      <c r="B994" t="s">
        <v>1</v>
      </c>
      <c r="C994" t="s">
        <v>2</v>
      </c>
      <c r="D994" t="s">
        <v>922</v>
      </c>
      <c r="E994">
        <v>2.1565281593573009</v>
      </c>
      <c r="F994">
        <v>369</v>
      </c>
      <c r="G994">
        <v>99</v>
      </c>
      <c r="H994">
        <v>0.26829268292682928</v>
      </c>
      <c r="I994">
        <v>112735</v>
      </c>
      <c r="J994">
        <v>305.51490514905151</v>
      </c>
      <c r="K994">
        <v>3.1734417344173438</v>
      </c>
      <c r="L994">
        <f t="shared" si="108"/>
        <v>3.2704317812222272</v>
      </c>
      <c r="M994">
        <v>6.6053957287566867</v>
      </c>
      <c r="N994">
        <f t="shared" si="105"/>
        <v>1</v>
      </c>
      <c r="O994" s="1">
        <f t="shared" si="106"/>
        <v>0.15718157181571815</v>
      </c>
      <c r="P994" s="1">
        <f t="shared" si="107"/>
        <v>0</v>
      </c>
      <c r="Q994" s="1">
        <f t="shared" si="109"/>
        <v>0</v>
      </c>
      <c r="R994">
        <v>10</v>
      </c>
      <c r="S994">
        <v>146</v>
      </c>
      <c r="T994">
        <v>6</v>
      </c>
      <c r="U994">
        <v>6.0024449877750614</v>
      </c>
      <c r="V994" t="s">
        <v>4</v>
      </c>
      <c r="W994">
        <v>13</v>
      </c>
      <c r="X994" t="s">
        <v>5</v>
      </c>
      <c r="Y994">
        <v>3409</v>
      </c>
      <c r="Z994" t="s">
        <v>1212</v>
      </c>
      <c r="AA994" t="s">
        <v>1213</v>
      </c>
      <c r="AB994">
        <v>1</v>
      </c>
      <c r="AC994">
        <v>0</v>
      </c>
      <c r="AD994">
        <f t="shared" si="110"/>
        <v>0</v>
      </c>
      <c r="AE994">
        <f t="shared" si="111"/>
        <v>0</v>
      </c>
      <c r="AF994">
        <v>276</v>
      </c>
      <c r="AG994">
        <v>184</v>
      </c>
      <c r="AH994">
        <v>3.0156828621297862</v>
      </c>
      <c r="AI994">
        <v>0</v>
      </c>
      <c r="AJ994">
        <v>1.7084812745451931E-2</v>
      </c>
      <c r="AK994">
        <v>0.98291516304016113</v>
      </c>
      <c r="AL994">
        <v>0</v>
      </c>
      <c r="AM994">
        <v>1</v>
      </c>
    </row>
    <row r="995" spans="1:39" x14ac:dyDescent="0.2">
      <c r="A995" t="s">
        <v>0</v>
      </c>
      <c r="B995" t="s">
        <v>1</v>
      </c>
      <c r="C995" t="s">
        <v>2</v>
      </c>
      <c r="D995" t="s">
        <v>922</v>
      </c>
      <c r="E995">
        <v>2.1565282272874842</v>
      </c>
      <c r="F995">
        <v>369</v>
      </c>
      <c r="G995">
        <v>99</v>
      </c>
      <c r="H995">
        <v>0.26829268292682928</v>
      </c>
      <c r="I995">
        <v>112735</v>
      </c>
      <c r="J995">
        <v>305.51490514905151</v>
      </c>
      <c r="K995">
        <v>3.1734417344173438</v>
      </c>
      <c r="L995">
        <f t="shared" si="108"/>
        <v>3.2704317812222272</v>
      </c>
      <c r="M995">
        <v>6.6053957287566867</v>
      </c>
      <c r="N995">
        <f t="shared" si="105"/>
        <v>1</v>
      </c>
      <c r="O995" s="1">
        <f t="shared" si="106"/>
        <v>0.15718157181571815</v>
      </c>
      <c r="P995" s="1">
        <f t="shared" si="107"/>
        <v>0</v>
      </c>
      <c r="Q995" s="1">
        <f t="shared" si="109"/>
        <v>0</v>
      </c>
      <c r="R995">
        <v>10</v>
      </c>
      <c r="S995">
        <v>146</v>
      </c>
      <c r="T995">
        <v>6</v>
      </c>
      <c r="U995">
        <v>6.0024449877750614</v>
      </c>
      <c r="V995" t="s">
        <v>4</v>
      </c>
      <c r="W995">
        <v>13</v>
      </c>
      <c r="X995" t="s">
        <v>5</v>
      </c>
      <c r="Y995">
        <v>3409</v>
      </c>
      <c r="Z995" t="s">
        <v>1014</v>
      </c>
      <c r="AA995" t="s">
        <v>1214</v>
      </c>
      <c r="AB995">
        <v>6</v>
      </c>
      <c r="AC995">
        <v>0</v>
      </c>
      <c r="AD995">
        <f t="shared" si="110"/>
        <v>0</v>
      </c>
      <c r="AE995">
        <f t="shared" si="111"/>
        <v>0</v>
      </c>
      <c r="AF995">
        <v>74</v>
      </c>
      <c r="AG995">
        <v>3937</v>
      </c>
      <c r="AH995">
        <v>8.7168726813249968</v>
      </c>
      <c r="AI995">
        <v>0</v>
      </c>
      <c r="AJ995">
        <v>1.0531635023653511E-2</v>
      </c>
      <c r="AK995">
        <v>0.98946839570999146</v>
      </c>
      <c r="AL995">
        <v>0</v>
      </c>
      <c r="AM995">
        <v>1</v>
      </c>
    </row>
    <row r="996" spans="1:39" x14ac:dyDescent="0.2">
      <c r="A996" t="s">
        <v>0</v>
      </c>
      <c r="B996" t="s">
        <v>1</v>
      </c>
      <c r="C996" t="s">
        <v>2</v>
      </c>
      <c r="D996" t="s">
        <v>922</v>
      </c>
      <c r="E996">
        <v>2.1565282930368199</v>
      </c>
      <c r="F996">
        <v>369</v>
      </c>
      <c r="G996">
        <v>99</v>
      </c>
      <c r="H996">
        <v>0.26829268292682928</v>
      </c>
      <c r="I996">
        <v>112735</v>
      </c>
      <c r="J996">
        <v>305.51490514905151</v>
      </c>
      <c r="K996">
        <v>3.1734417344173438</v>
      </c>
      <c r="L996">
        <f t="shared" si="108"/>
        <v>3.2704317812222272</v>
      </c>
      <c r="M996">
        <v>6.6053957287566867</v>
      </c>
      <c r="N996">
        <f t="shared" si="105"/>
        <v>1</v>
      </c>
      <c r="O996" s="1">
        <f t="shared" si="106"/>
        <v>0.15718157181571815</v>
      </c>
      <c r="P996" s="1">
        <f t="shared" si="107"/>
        <v>0</v>
      </c>
      <c r="Q996" s="1">
        <f t="shared" si="109"/>
        <v>0</v>
      </c>
      <c r="R996">
        <v>10</v>
      </c>
      <c r="S996">
        <v>146</v>
      </c>
      <c r="T996">
        <v>6</v>
      </c>
      <c r="U996">
        <v>6.0024449877750614</v>
      </c>
      <c r="V996" t="s">
        <v>4</v>
      </c>
      <c r="W996">
        <v>13</v>
      </c>
      <c r="X996" t="s">
        <v>5</v>
      </c>
      <c r="Y996">
        <v>3409</v>
      </c>
      <c r="Z996" t="s">
        <v>1212</v>
      </c>
      <c r="AA996" t="s">
        <v>1215</v>
      </c>
      <c r="AB996">
        <v>1</v>
      </c>
      <c r="AC996">
        <v>0</v>
      </c>
      <c r="AD996">
        <f t="shared" si="110"/>
        <v>0</v>
      </c>
      <c r="AE996">
        <f t="shared" si="111"/>
        <v>0</v>
      </c>
      <c r="AF996">
        <v>32</v>
      </c>
      <c r="AG996">
        <v>184</v>
      </c>
      <c r="AH996">
        <v>3.0156829776007141</v>
      </c>
      <c r="AI996">
        <v>0</v>
      </c>
      <c r="AJ996">
        <v>7.3753632605075836E-3</v>
      </c>
      <c r="AK996">
        <v>0.99262458086013794</v>
      </c>
      <c r="AL996">
        <v>0</v>
      </c>
      <c r="AM996">
        <v>1</v>
      </c>
    </row>
    <row r="997" spans="1:39" x14ac:dyDescent="0.2">
      <c r="A997" t="s">
        <v>0</v>
      </c>
      <c r="B997" t="s">
        <v>1</v>
      </c>
      <c r="C997" t="s">
        <v>2</v>
      </c>
      <c r="D997" t="s">
        <v>922</v>
      </c>
      <c r="E997">
        <v>2.156528342362952</v>
      </c>
      <c r="F997">
        <v>369</v>
      </c>
      <c r="G997">
        <v>99</v>
      </c>
      <c r="H997">
        <v>0.26829268292682928</v>
      </c>
      <c r="I997">
        <v>112735</v>
      </c>
      <c r="J997">
        <v>305.51490514905151</v>
      </c>
      <c r="K997">
        <v>3.1734417344173438</v>
      </c>
      <c r="L997">
        <f t="shared" si="108"/>
        <v>3.2704317812222272</v>
      </c>
      <c r="M997">
        <v>6.6053957287566867</v>
      </c>
      <c r="N997">
        <f t="shared" si="105"/>
        <v>1</v>
      </c>
      <c r="O997" s="1">
        <f t="shared" si="106"/>
        <v>0.15718157181571815</v>
      </c>
      <c r="P997" s="1">
        <f t="shared" si="107"/>
        <v>0</v>
      </c>
      <c r="Q997" s="1">
        <f t="shared" si="109"/>
        <v>0</v>
      </c>
      <c r="R997">
        <v>10</v>
      </c>
      <c r="S997">
        <v>146</v>
      </c>
      <c r="T997">
        <v>6</v>
      </c>
      <c r="U997">
        <v>6.0024449877750614</v>
      </c>
      <c r="V997" t="s">
        <v>4</v>
      </c>
      <c r="W997">
        <v>13</v>
      </c>
      <c r="X997" t="s">
        <v>5</v>
      </c>
      <c r="Y997">
        <v>3409</v>
      </c>
      <c r="Z997" t="s">
        <v>419</v>
      </c>
      <c r="AA997" t="s">
        <v>1216</v>
      </c>
      <c r="AB997">
        <v>1</v>
      </c>
      <c r="AC997">
        <v>0</v>
      </c>
      <c r="AD997">
        <f t="shared" si="110"/>
        <v>0</v>
      </c>
      <c r="AE997">
        <f t="shared" si="111"/>
        <v>0</v>
      </c>
      <c r="AF997">
        <v>131</v>
      </c>
      <c r="AG997">
        <v>15220</v>
      </c>
      <c r="AH997">
        <v>9.449499700891236</v>
      </c>
      <c r="AI997">
        <v>1</v>
      </c>
      <c r="AJ997">
        <v>8.8806934654712677E-3</v>
      </c>
      <c r="AK997">
        <v>0.99111932516098022</v>
      </c>
      <c r="AL997">
        <v>0</v>
      </c>
      <c r="AM997">
        <v>1</v>
      </c>
    </row>
    <row r="998" spans="1:39" x14ac:dyDescent="0.2">
      <c r="A998" t="s">
        <v>0</v>
      </c>
      <c r="B998" t="s">
        <v>1</v>
      </c>
      <c r="C998" t="s">
        <v>2</v>
      </c>
      <c r="D998" t="s">
        <v>922</v>
      </c>
      <c r="E998">
        <v>2.156528425590277</v>
      </c>
      <c r="F998">
        <v>369</v>
      </c>
      <c r="G998">
        <v>99</v>
      </c>
      <c r="H998">
        <v>0.26829268292682928</v>
      </c>
      <c r="I998">
        <v>112735</v>
      </c>
      <c r="J998">
        <v>305.51490514905151</v>
      </c>
      <c r="K998">
        <v>3.1734417344173438</v>
      </c>
      <c r="L998">
        <f t="shared" si="108"/>
        <v>3.2704317812222272</v>
      </c>
      <c r="M998">
        <v>6.6053957287566867</v>
      </c>
      <c r="N998">
        <f t="shared" si="105"/>
        <v>1</v>
      </c>
      <c r="O998" s="1">
        <f t="shared" si="106"/>
        <v>0.15718157181571815</v>
      </c>
      <c r="P998" s="1">
        <f t="shared" si="107"/>
        <v>0</v>
      </c>
      <c r="Q998" s="1">
        <f t="shared" si="109"/>
        <v>0</v>
      </c>
      <c r="R998">
        <v>10</v>
      </c>
      <c r="S998">
        <v>146</v>
      </c>
      <c r="T998">
        <v>6</v>
      </c>
      <c r="U998">
        <v>6.0024449877750614</v>
      </c>
      <c r="V998" t="s">
        <v>4</v>
      </c>
      <c r="W998">
        <v>13</v>
      </c>
      <c r="X998" t="s">
        <v>5</v>
      </c>
      <c r="Y998">
        <v>3409</v>
      </c>
      <c r="Z998" t="s">
        <v>317</v>
      </c>
      <c r="AA998" t="s">
        <v>1217</v>
      </c>
      <c r="AB998">
        <v>6</v>
      </c>
      <c r="AC998">
        <v>0</v>
      </c>
      <c r="AD998">
        <f t="shared" si="110"/>
        <v>0</v>
      </c>
      <c r="AE998">
        <f t="shared" si="111"/>
        <v>0</v>
      </c>
      <c r="AF998">
        <v>236</v>
      </c>
      <c r="AG998">
        <v>310984</v>
      </c>
      <c r="AH998">
        <v>10.899132376751099</v>
      </c>
      <c r="AI998">
        <v>0</v>
      </c>
      <c r="AJ998">
        <v>7.5957980006933212E-3</v>
      </c>
      <c r="AK998">
        <v>0.99240416288375854</v>
      </c>
      <c r="AL998">
        <v>0</v>
      </c>
      <c r="AM998">
        <v>1</v>
      </c>
    </row>
    <row r="999" spans="1:39" x14ac:dyDescent="0.2">
      <c r="A999" t="s">
        <v>0</v>
      </c>
      <c r="B999" t="s">
        <v>1</v>
      </c>
      <c r="C999" t="s">
        <v>2</v>
      </c>
      <c r="D999" t="s">
        <v>922</v>
      </c>
      <c r="E999">
        <v>2.156528476446375</v>
      </c>
      <c r="F999">
        <v>369</v>
      </c>
      <c r="G999">
        <v>99</v>
      </c>
      <c r="H999">
        <v>0.26829268292682928</v>
      </c>
      <c r="I999">
        <v>112735</v>
      </c>
      <c r="J999">
        <v>305.51490514905151</v>
      </c>
      <c r="K999">
        <v>3.1734417344173438</v>
      </c>
      <c r="L999">
        <f t="shared" si="108"/>
        <v>3.2704317812222272</v>
      </c>
      <c r="M999">
        <v>6.6053957287566867</v>
      </c>
      <c r="N999">
        <f t="shared" si="105"/>
        <v>1</v>
      </c>
      <c r="O999" s="1">
        <f t="shared" si="106"/>
        <v>0.15718157181571815</v>
      </c>
      <c r="P999" s="1">
        <f t="shared" si="107"/>
        <v>0</v>
      </c>
      <c r="Q999" s="1">
        <f t="shared" si="109"/>
        <v>0</v>
      </c>
      <c r="R999">
        <v>10</v>
      </c>
      <c r="S999">
        <v>146</v>
      </c>
      <c r="T999">
        <v>6</v>
      </c>
      <c r="U999">
        <v>6.0024449877750614</v>
      </c>
      <c r="V999" t="s">
        <v>4</v>
      </c>
      <c r="W999">
        <v>13</v>
      </c>
      <c r="X999" t="s">
        <v>5</v>
      </c>
      <c r="Y999">
        <v>3409</v>
      </c>
      <c r="Z999" t="s">
        <v>933</v>
      </c>
      <c r="AA999" t="s">
        <v>1218</v>
      </c>
      <c r="AB999">
        <v>5</v>
      </c>
      <c r="AC999">
        <v>0</v>
      </c>
      <c r="AD999">
        <f t="shared" si="110"/>
        <v>0</v>
      </c>
      <c r="AE999">
        <f t="shared" si="111"/>
        <v>0</v>
      </c>
      <c r="AF999">
        <v>185</v>
      </c>
      <c r="AG999">
        <v>180093</v>
      </c>
      <c r="AH999">
        <v>13.23246314370126</v>
      </c>
      <c r="AI999">
        <v>0</v>
      </c>
      <c r="AJ999">
        <v>1.018177065998316E-2</v>
      </c>
      <c r="AK999">
        <v>0.989818274974823</v>
      </c>
      <c r="AL999">
        <v>0</v>
      </c>
      <c r="AM999">
        <v>1</v>
      </c>
    </row>
    <row r="1000" spans="1:39" x14ac:dyDescent="0.2">
      <c r="A1000" t="s">
        <v>0</v>
      </c>
      <c r="B1000" t="s">
        <v>1</v>
      </c>
      <c r="C1000" t="s">
        <v>2</v>
      </c>
      <c r="D1000" t="s">
        <v>922</v>
      </c>
      <c r="E1000">
        <v>2.1565285568665669</v>
      </c>
      <c r="F1000">
        <v>369</v>
      </c>
      <c r="G1000">
        <v>99</v>
      </c>
      <c r="H1000">
        <v>0.26829268292682928</v>
      </c>
      <c r="I1000">
        <v>112735</v>
      </c>
      <c r="J1000">
        <v>305.51490514905151</v>
      </c>
      <c r="K1000">
        <v>3.1734417344173438</v>
      </c>
      <c r="L1000">
        <f t="shared" si="108"/>
        <v>3.2704317812222272</v>
      </c>
      <c r="M1000">
        <v>6.6053957287566867</v>
      </c>
      <c r="N1000">
        <f t="shared" si="105"/>
        <v>1</v>
      </c>
      <c r="O1000" s="1">
        <f t="shared" si="106"/>
        <v>0.15718157181571815</v>
      </c>
      <c r="P1000" s="1">
        <f t="shared" si="107"/>
        <v>0</v>
      </c>
      <c r="Q1000" s="1">
        <f t="shared" si="109"/>
        <v>0</v>
      </c>
      <c r="R1000">
        <v>10</v>
      </c>
      <c r="S1000">
        <v>146</v>
      </c>
      <c r="T1000">
        <v>6</v>
      </c>
      <c r="U1000">
        <v>6.0024449877750614</v>
      </c>
      <c r="V1000" t="s">
        <v>4</v>
      </c>
      <c r="W1000">
        <v>13</v>
      </c>
      <c r="X1000" t="s">
        <v>5</v>
      </c>
      <c r="Y1000">
        <v>3409</v>
      </c>
      <c r="Z1000" t="s">
        <v>152</v>
      </c>
      <c r="AA1000" t="s">
        <v>153</v>
      </c>
      <c r="AB1000">
        <v>1</v>
      </c>
      <c r="AC1000">
        <v>0</v>
      </c>
      <c r="AD1000">
        <f t="shared" si="110"/>
        <v>0</v>
      </c>
      <c r="AE1000">
        <f t="shared" si="111"/>
        <v>0</v>
      </c>
      <c r="AF1000">
        <v>9</v>
      </c>
      <c r="AG1000">
        <v>0</v>
      </c>
      <c r="AH1000" t="s">
        <v>140</v>
      </c>
      <c r="AI1000">
        <v>0</v>
      </c>
      <c r="AJ1000">
        <v>7.7553316950798026E-3</v>
      </c>
      <c r="AK1000">
        <v>0.9922446608543396</v>
      </c>
      <c r="AL1000">
        <v>0</v>
      </c>
      <c r="AM1000">
        <v>1</v>
      </c>
    </row>
    <row r="1001" spans="1:39" x14ac:dyDescent="0.2">
      <c r="A1001" t="s">
        <v>0</v>
      </c>
      <c r="B1001" t="s">
        <v>1</v>
      </c>
      <c r="C1001" t="s">
        <v>2</v>
      </c>
      <c r="D1001" t="s">
        <v>922</v>
      </c>
      <c r="E1001">
        <v>2.1565286408734159</v>
      </c>
      <c r="F1001">
        <v>369</v>
      </c>
      <c r="G1001">
        <v>99</v>
      </c>
      <c r="H1001">
        <v>0.26829268292682928</v>
      </c>
      <c r="I1001">
        <v>112735</v>
      </c>
      <c r="J1001">
        <v>305.51490514905151</v>
      </c>
      <c r="K1001">
        <v>3.1734417344173438</v>
      </c>
      <c r="L1001">
        <f t="shared" si="108"/>
        <v>3.2704317812222272</v>
      </c>
      <c r="M1001">
        <v>6.6053957287566867</v>
      </c>
      <c r="N1001">
        <f t="shared" si="105"/>
        <v>1</v>
      </c>
      <c r="O1001" s="1">
        <f t="shared" si="106"/>
        <v>0.15718157181571815</v>
      </c>
      <c r="P1001" s="1">
        <f t="shared" si="107"/>
        <v>0</v>
      </c>
      <c r="Q1001" s="1">
        <f t="shared" si="109"/>
        <v>0</v>
      </c>
      <c r="R1001">
        <v>10</v>
      </c>
      <c r="S1001">
        <v>146</v>
      </c>
      <c r="T1001">
        <v>6</v>
      </c>
      <c r="U1001">
        <v>6.0024449877750614</v>
      </c>
      <c r="V1001" t="s">
        <v>4</v>
      </c>
      <c r="W1001">
        <v>13</v>
      </c>
      <c r="X1001" t="s">
        <v>5</v>
      </c>
      <c r="Y1001">
        <v>3409</v>
      </c>
      <c r="Z1001" t="s">
        <v>152</v>
      </c>
      <c r="AA1001" t="s">
        <v>153</v>
      </c>
      <c r="AB1001">
        <v>-1</v>
      </c>
      <c r="AC1001">
        <v>0</v>
      </c>
      <c r="AD1001">
        <f t="shared" si="110"/>
        <v>0</v>
      </c>
      <c r="AE1001">
        <f t="shared" si="111"/>
        <v>0</v>
      </c>
      <c r="AF1001">
        <v>9</v>
      </c>
      <c r="AG1001">
        <v>0</v>
      </c>
      <c r="AH1001" t="s">
        <v>140</v>
      </c>
      <c r="AI1001">
        <v>0</v>
      </c>
      <c r="AJ1001">
        <v>7.7553316950798026E-3</v>
      </c>
      <c r="AK1001">
        <v>0.9922446608543396</v>
      </c>
      <c r="AL1001">
        <v>0</v>
      </c>
      <c r="AM1001">
        <v>1</v>
      </c>
    </row>
    <row r="1002" spans="1:39" x14ac:dyDescent="0.2">
      <c r="A1002" t="s">
        <v>0</v>
      </c>
      <c r="B1002" t="s">
        <v>1</v>
      </c>
      <c r="C1002" t="s">
        <v>2</v>
      </c>
      <c r="D1002" t="s">
        <v>922</v>
      </c>
      <c r="E1002">
        <v>2.1565286920937652</v>
      </c>
      <c r="F1002">
        <v>369</v>
      </c>
      <c r="G1002">
        <v>99</v>
      </c>
      <c r="H1002">
        <v>0.26829268292682928</v>
      </c>
      <c r="I1002">
        <v>112735</v>
      </c>
      <c r="J1002">
        <v>305.51490514905151</v>
      </c>
      <c r="K1002">
        <v>3.1734417344173438</v>
      </c>
      <c r="L1002">
        <f t="shared" si="108"/>
        <v>3.2704317812222272</v>
      </c>
      <c r="M1002">
        <v>6.6053957287566867</v>
      </c>
      <c r="N1002">
        <f t="shared" si="105"/>
        <v>1</v>
      </c>
      <c r="O1002" s="1">
        <f t="shared" si="106"/>
        <v>0.15718157181571815</v>
      </c>
      <c r="P1002" s="1">
        <f t="shared" si="107"/>
        <v>0</v>
      </c>
      <c r="Q1002" s="1">
        <f t="shared" si="109"/>
        <v>0</v>
      </c>
      <c r="R1002">
        <v>10</v>
      </c>
      <c r="S1002">
        <v>146</v>
      </c>
      <c r="T1002">
        <v>6</v>
      </c>
      <c r="U1002">
        <v>6.0024449877750614</v>
      </c>
      <c r="V1002" t="s">
        <v>4</v>
      </c>
      <c r="W1002">
        <v>13</v>
      </c>
      <c r="X1002" t="s">
        <v>5</v>
      </c>
      <c r="Y1002">
        <v>3409</v>
      </c>
      <c r="Z1002" t="s">
        <v>1219</v>
      </c>
      <c r="AA1002" t="s">
        <v>1220</v>
      </c>
      <c r="AB1002">
        <v>-3</v>
      </c>
      <c r="AC1002">
        <v>0</v>
      </c>
      <c r="AD1002">
        <f t="shared" si="110"/>
        <v>0</v>
      </c>
      <c r="AE1002">
        <f t="shared" si="111"/>
        <v>0</v>
      </c>
      <c r="AF1002">
        <v>223</v>
      </c>
      <c r="AG1002">
        <v>39582</v>
      </c>
      <c r="AH1002">
        <v>5.972902220094781</v>
      </c>
      <c r="AI1002">
        <v>0</v>
      </c>
      <c r="AJ1002">
        <v>2.525562047958374E-2</v>
      </c>
      <c r="AK1002">
        <v>0.97474437952041626</v>
      </c>
      <c r="AL1002">
        <v>0</v>
      </c>
      <c r="AM1002">
        <v>1</v>
      </c>
    </row>
    <row r="1003" spans="1:39" x14ac:dyDescent="0.2">
      <c r="A1003" t="s">
        <v>0</v>
      </c>
      <c r="B1003" t="s">
        <v>1</v>
      </c>
      <c r="C1003" t="s">
        <v>2</v>
      </c>
      <c r="D1003" t="s">
        <v>922</v>
      </c>
      <c r="E1003">
        <v>2.1565287566567091</v>
      </c>
      <c r="F1003">
        <v>369</v>
      </c>
      <c r="G1003">
        <v>99</v>
      </c>
      <c r="H1003">
        <v>0.26829268292682928</v>
      </c>
      <c r="I1003">
        <v>112735</v>
      </c>
      <c r="J1003">
        <v>305.51490514905151</v>
      </c>
      <c r="K1003">
        <v>3.1734417344173438</v>
      </c>
      <c r="L1003">
        <f t="shared" si="108"/>
        <v>3.2704317812222272</v>
      </c>
      <c r="M1003">
        <v>6.6053957287566867</v>
      </c>
      <c r="N1003">
        <f t="shared" ref="N1003:N1066" si="112">AVERAGE($AM$746:$AM$1114)</f>
        <v>1</v>
      </c>
      <c r="O1003" s="1">
        <f t="shared" ref="O1003:O1066" si="113">AVERAGE($AI$746:$AI$1114)</f>
        <v>0.15718157181571815</v>
      </c>
      <c r="P1003" s="1">
        <f t="shared" ref="P1003:P1066" si="114">AVERAGE($AD$746:$AD$1114)</f>
        <v>0</v>
      </c>
      <c r="Q1003" s="1">
        <f t="shared" si="109"/>
        <v>0</v>
      </c>
      <c r="R1003">
        <v>10</v>
      </c>
      <c r="S1003">
        <v>146</v>
      </c>
      <c r="T1003">
        <v>6</v>
      </c>
      <c r="U1003">
        <v>6.0024449877750614</v>
      </c>
      <c r="V1003" t="s">
        <v>4</v>
      </c>
      <c r="W1003">
        <v>13</v>
      </c>
      <c r="X1003" t="s">
        <v>5</v>
      </c>
      <c r="Y1003">
        <v>3409</v>
      </c>
      <c r="Z1003" t="s">
        <v>73</v>
      </c>
      <c r="AA1003" t="s">
        <v>1221</v>
      </c>
      <c r="AB1003">
        <v>8</v>
      </c>
      <c r="AC1003">
        <v>1</v>
      </c>
      <c r="AD1003">
        <f t="shared" si="110"/>
        <v>0</v>
      </c>
      <c r="AE1003">
        <f t="shared" si="111"/>
        <v>0</v>
      </c>
      <c r="AF1003">
        <v>77</v>
      </c>
      <c r="AG1003">
        <v>74661</v>
      </c>
      <c r="AH1003">
        <v>6.2947796251722421</v>
      </c>
      <c r="AI1003">
        <v>0</v>
      </c>
      <c r="AJ1003">
        <v>1.171710342168808E-2</v>
      </c>
      <c r="AK1003">
        <v>0.98828285932540894</v>
      </c>
      <c r="AL1003">
        <v>0</v>
      </c>
      <c r="AM1003">
        <v>1</v>
      </c>
    </row>
    <row r="1004" spans="1:39" x14ac:dyDescent="0.2">
      <c r="A1004" t="s">
        <v>0</v>
      </c>
      <c r="B1004" t="s">
        <v>1</v>
      </c>
      <c r="C1004" t="s">
        <v>2</v>
      </c>
      <c r="D1004" t="s">
        <v>922</v>
      </c>
      <c r="E1004">
        <v>2.1565288133875238</v>
      </c>
      <c r="F1004">
        <v>369</v>
      </c>
      <c r="G1004">
        <v>99</v>
      </c>
      <c r="H1004">
        <v>0.26829268292682928</v>
      </c>
      <c r="I1004">
        <v>112735</v>
      </c>
      <c r="J1004">
        <v>305.51490514905151</v>
      </c>
      <c r="K1004">
        <v>3.1734417344173438</v>
      </c>
      <c r="L1004">
        <f t="shared" si="108"/>
        <v>3.2704317812222272</v>
      </c>
      <c r="M1004">
        <v>6.6053957287566867</v>
      </c>
      <c r="N1004">
        <f t="shared" si="112"/>
        <v>1</v>
      </c>
      <c r="O1004" s="1">
        <f t="shared" si="113"/>
        <v>0.15718157181571815</v>
      </c>
      <c r="P1004" s="1">
        <f t="shared" si="114"/>
        <v>0</v>
      </c>
      <c r="Q1004" s="1">
        <f t="shared" si="109"/>
        <v>0</v>
      </c>
      <c r="R1004">
        <v>10</v>
      </c>
      <c r="S1004">
        <v>146</v>
      </c>
      <c r="T1004">
        <v>6</v>
      </c>
      <c r="U1004">
        <v>6.0024449877750614</v>
      </c>
      <c r="V1004" t="s">
        <v>4</v>
      </c>
      <c r="W1004">
        <v>13</v>
      </c>
      <c r="X1004" t="s">
        <v>5</v>
      </c>
      <c r="Y1004">
        <v>3409</v>
      </c>
      <c r="Z1004" t="s">
        <v>1219</v>
      </c>
      <c r="AA1004" t="s">
        <v>1222</v>
      </c>
      <c r="AB1004">
        <v>-4</v>
      </c>
      <c r="AC1004">
        <v>0</v>
      </c>
      <c r="AD1004">
        <f t="shared" si="110"/>
        <v>0</v>
      </c>
      <c r="AE1004">
        <f t="shared" si="111"/>
        <v>0</v>
      </c>
      <c r="AF1004">
        <v>54</v>
      </c>
      <c r="AG1004">
        <v>39582</v>
      </c>
      <c r="AH1004">
        <v>5.9729023444134688</v>
      </c>
      <c r="AI1004">
        <v>0</v>
      </c>
      <c r="AJ1004">
        <v>2.6004841551184651E-2</v>
      </c>
      <c r="AK1004">
        <v>0.9739951491355896</v>
      </c>
      <c r="AL1004">
        <v>0</v>
      </c>
      <c r="AM1004">
        <v>1</v>
      </c>
    </row>
    <row r="1005" spans="1:39" x14ac:dyDescent="0.2">
      <c r="A1005" t="s">
        <v>0</v>
      </c>
      <c r="B1005" t="s">
        <v>1</v>
      </c>
      <c r="C1005" t="s">
        <v>2</v>
      </c>
      <c r="D1005" t="s">
        <v>922</v>
      </c>
      <c r="E1005">
        <v>2.156528862916157</v>
      </c>
      <c r="F1005">
        <v>369</v>
      </c>
      <c r="G1005">
        <v>99</v>
      </c>
      <c r="H1005">
        <v>0.26829268292682928</v>
      </c>
      <c r="I1005">
        <v>112735</v>
      </c>
      <c r="J1005">
        <v>305.51490514905151</v>
      </c>
      <c r="K1005">
        <v>3.1734417344173438</v>
      </c>
      <c r="L1005">
        <f t="shared" si="108"/>
        <v>3.2704317812222272</v>
      </c>
      <c r="M1005">
        <v>6.6053957287566867</v>
      </c>
      <c r="N1005">
        <f t="shared" si="112"/>
        <v>1</v>
      </c>
      <c r="O1005" s="1">
        <f t="shared" si="113"/>
        <v>0.15718157181571815</v>
      </c>
      <c r="P1005" s="1">
        <f t="shared" si="114"/>
        <v>0</v>
      </c>
      <c r="Q1005" s="1">
        <f t="shared" si="109"/>
        <v>0</v>
      </c>
      <c r="R1005">
        <v>10</v>
      </c>
      <c r="S1005">
        <v>146</v>
      </c>
      <c r="T1005">
        <v>6</v>
      </c>
      <c r="U1005">
        <v>6.0024449877750614</v>
      </c>
      <c r="V1005" t="s">
        <v>4</v>
      </c>
      <c r="W1005">
        <v>13</v>
      </c>
      <c r="X1005" t="s">
        <v>5</v>
      </c>
      <c r="Y1005">
        <v>3409</v>
      </c>
      <c r="Z1005" t="s">
        <v>73</v>
      </c>
      <c r="AA1005" t="s">
        <v>1223</v>
      </c>
      <c r="AB1005">
        <v>4</v>
      </c>
      <c r="AC1005">
        <v>0</v>
      </c>
      <c r="AD1005">
        <f t="shared" si="110"/>
        <v>0</v>
      </c>
      <c r="AE1005">
        <f t="shared" si="111"/>
        <v>0</v>
      </c>
      <c r="AF1005">
        <v>110</v>
      </c>
      <c r="AG1005">
        <v>74661</v>
      </c>
      <c r="AH1005">
        <v>6.2947797407918262</v>
      </c>
      <c r="AI1005">
        <v>0</v>
      </c>
      <c r="AJ1005">
        <v>1.099107880145311E-2</v>
      </c>
      <c r="AK1005">
        <v>0.98900896310806274</v>
      </c>
      <c r="AL1005">
        <v>0</v>
      </c>
      <c r="AM1005">
        <v>1</v>
      </c>
    </row>
    <row r="1006" spans="1:39" x14ac:dyDescent="0.2">
      <c r="A1006" t="s">
        <v>0</v>
      </c>
      <c r="B1006" t="s">
        <v>1</v>
      </c>
      <c r="C1006" t="s">
        <v>2</v>
      </c>
      <c r="D1006" t="s">
        <v>922</v>
      </c>
      <c r="E1006">
        <v>2.1565289298818162</v>
      </c>
      <c r="F1006">
        <v>369</v>
      </c>
      <c r="G1006">
        <v>99</v>
      </c>
      <c r="H1006">
        <v>0.26829268292682928</v>
      </c>
      <c r="I1006">
        <v>112735</v>
      </c>
      <c r="J1006">
        <v>305.51490514905151</v>
      </c>
      <c r="K1006">
        <v>3.1734417344173438</v>
      </c>
      <c r="L1006">
        <f t="shared" si="108"/>
        <v>3.2704317812222272</v>
      </c>
      <c r="M1006">
        <v>6.6053957287566867</v>
      </c>
      <c r="N1006">
        <f t="shared" si="112"/>
        <v>1</v>
      </c>
      <c r="O1006" s="1">
        <f t="shared" si="113"/>
        <v>0.15718157181571815</v>
      </c>
      <c r="P1006" s="1">
        <f t="shared" si="114"/>
        <v>0</v>
      </c>
      <c r="Q1006" s="1">
        <f t="shared" si="109"/>
        <v>0</v>
      </c>
      <c r="R1006">
        <v>10</v>
      </c>
      <c r="S1006">
        <v>146</v>
      </c>
      <c r="T1006">
        <v>6</v>
      </c>
      <c r="U1006">
        <v>6.0024449877750614</v>
      </c>
      <c r="V1006" t="s">
        <v>4</v>
      </c>
      <c r="W1006">
        <v>13</v>
      </c>
      <c r="X1006" t="s">
        <v>5</v>
      </c>
      <c r="Y1006">
        <v>3409</v>
      </c>
      <c r="Z1006" t="s">
        <v>1219</v>
      </c>
      <c r="AA1006" t="s">
        <v>1224</v>
      </c>
      <c r="AB1006">
        <v>-3</v>
      </c>
      <c r="AC1006">
        <v>0</v>
      </c>
      <c r="AD1006">
        <f t="shared" si="110"/>
        <v>0</v>
      </c>
      <c r="AE1006">
        <f t="shared" si="111"/>
        <v>0</v>
      </c>
      <c r="AF1006">
        <v>56</v>
      </c>
      <c r="AG1006">
        <v>39582</v>
      </c>
      <c r="AH1006">
        <v>5.9729024423918098</v>
      </c>
      <c r="AI1006">
        <v>0</v>
      </c>
      <c r="AJ1006">
        <v>2.236868999898434E-2</v>
      </c>
      <c r="AK1006">
        <v>0.97763127088546753</v>
      </c>
      <c r="AL1006">
        <v>0</v>
      </c>
      <c r="AM1006">
        <v>1</v>
      </c>
    </row>
    <row r="1007" spans="1:39" x14ac:dyDescent="0.2">
      <c r="A1007" t="s">
        <v>0</v>
      </c>
      <c r="B1007" t="s">
        <v>1</v>
      </c>
      <c r="C1007" t="s">
        <v>2</v>
      </c>
      <c r="D1007" t="s">
        <v>922</v>
      </c>
      <c r="E1007">
        <v>2.156528996137784</v>
      </c>
      <c r="F1007">
        <v>369</v>
      </c>
      <c r="G1007">
        <v>99</v>
      </c>
      <c r="H1007">
        <v>0.26829268292682928</v>
      </c>
      <c r="I1007">
        <v>112735</v>
      </c>
      <c r="J1007">
        <v>305.51490514905151</v>
      </c>
      <c r="K1007">
        <v>3.1734417344173438</v>
      </c>
      <c r="L1007">
        <f t="shared" si="108"/>
        <v>3.2704317812222272</v>
      </c>
      <c r="M1007">
        <v>6.6053957287566867</v>
      </c>
      <c r="N1007">
        <f t="shared" si="112"/>
        <v>1</v>
      </c>
      <c r="O1007" s="1">
        <f t="shared" si="113"/>
        <v>0.15718157181571815</v>
      </c>
      <c r="P1007" s="1">
        <f t="shared" si="114"/>
        <v>0</v>
      </c>
      <c r="Q1007" s="1">
        <f t="shared" si="109"/>
        <v>0</v>
      </c>
      <c r="R1007">
        <v>10</v>
      </c>
      <c r="S1007">
        <v>146</v>
      </c>
      <c r="T1007">
        <v>6</v>
      </c>
      <c r="U1007">
        <v>6.0024449877750614</v>
      </c>
      <c r="V1007" t="s">
        <v>4</v>
      </c>
      <c r="W1007">
        <v>13</v>
      </c>
      <c r="X1007" t="s">
        <v>5</v>
      </c>
      <c r="Y1007">
        <v>3409</v>
      </c>
      <c r="Z1007" t="s">
        <v>317</v>
      </c>
      <c r="AA1007" t="s">
        <v>1225</v>
      </c>
      <c r="AB1007">
        <v>8</v>
      </c>
      <c r="AC1007">
        <v>1</v>
      </c>
      <c r="AD1007">
        <f t="shared" si="110"/>
        <v>0</v>
      </c>
      <c r="AE1007">
        <f t="shared" si="111"/>
        <v>0</v>
      </c>
      <c r="AF1007">
        <v>487</v>
      </c>
      <c r="AG1007">
        <v>310984</v>
      </c>
      <c r="AH1007">
        <v>10.89913294440024</v>
      </c>
      <c r="AI1007">
        <v>0</v>
      </c>
      <c r="AJ1007">
        <v>1.3861966319382191E-2</v>
      </c>
      <c r="AK1007">
        <v>0.98613804578781128</v>
      </c>
      <c r="AL1007">
        <v>0</v>
      </c>
      <c r="AM1007">
        <v>1</v>
      </c>
    </row>
    <row r="1008" spans="1:39" x14ac:dyDescent="0.2">
      <c r="A1008" t="s">
        <v>0</v>
      </c>
      <c r="B1008" t="s">
        <v>1</v>
      </c>
      <c r="C1008" t="s">
        <v>2</v>
      </c>
      <c r="D1008" t="s">
        <v>922</v>
      </c>
      <c r="E1008">
        <v>2.156529046302389</v>
      </c>
      <c r="F1008">
        <v>369</v>
      </c>
      <c r="G1008">
        <v>99</v>
      </c>
      <c r="H1008">
        <v>0.26829268292682928</v>
      </c>
      <c r="I1008">
        <v>112735</v>
      </c>
      <c r="J1008">
        <v>305.51490514905151</v>
      </c>
      <c r="K1008">
        <v>3.1734417344173438</v>
      </c>
      <c r="L1008">
        <f t="shared" si="108"/>
        <v>3.2704317812222272</v>
      </c>
      <c r="M1008">
        <v>6.6053957287566867</v>
      </c>
      <c r="N1008">
        <f t="shared" si="112"/>
        <v>1</v>
      </c>
      <c r="O1008" s="1">
        <f t="shared" si="113"/>
        <v>0.15718157181571815</v>
      </c>
      <c r="P1008" s="1">
        <f t="shared" si="114"/>
        <v>0</v>
      </c>
      <c r="Q1008" s="1">
        <f t="shared" si="109"/>
        <v>0</v>
      </c>
      <c r="R1008">
        <v>10</v>
      </c>
      <c r="S1008">
        <v>146</v>
      </c>
      <c r="T1008">
        <v>6</v>
      </c>
      <c r="U1008">
        <v>6.0024449877750614</v>
      </c>
      <c r="V1008" t="s">
        <v>4</v>
      </c>
      <c r="W1008">
        <v>13</v>
      </c>
      <c r="X1008" t="s">
        <v>5</v>
      </c>
      <c r="Y1008">
        <v>3409</v>
      </c>
      <c r="Z1008" t="s">
        <v>1226</v>
      </c>
      <c r="AA1008" t="s">
        <v>1227</v>
      </c>
      <c r="AB1008">
        <v>3</v>
      </c>
      <c r="AC1008">
        <v>0</v>
      </c>
      <c r="AD1008">
        <f t="shared" si="110"/>
        <v>0</v>
      </c>
      <c r="AE1008">
        <f t="shared" si="111"/>
        <v>0</v>
      </c>
      <c r="AF1008">
        <v>485</v>
      </c>
      <c r="AG1008">
        <v>1058</v>
      </c>
      <c r="AH1008">
        <v>1.537331928296078</v>
      </c>
      <c r="AI1008">
        <v>0</v>
      </c>
      <c r="AJ1008">
        <v>1.376524940133095E-2</v>
      </c>
      <c r="AK1008">
        <v>0.98623472452163696</v>
      </c>
      <c r="AL1008">
        <v>0</v>
      </c>
      <c r="AM1008">
        <v>1</v>
      </c>
    </row>
    <row r="1009" spans="1:39" x14ac:dyDescent="0.2">
      <c r="A1009" t="s">
        <v>0</v>
      </c>
      <c r="B1009" t="s">
        <v>1</v>
      </c>
      <c r="C1009" t="s">
        <v>2</v>
      </c>
      <c r="D1009" t="s">
        <v>922</v>
      </c>
      <c r="E1009">
        <v>2.1565291118450358</v>
      </c>
      <c r="F1009">
        <v>369</v>
      </c>
      <c r="G1009">
        <v>99</v>
      </c>
      <c r="H1009">
        <v>0.26829268292682928</v>
      </c>
      <c r="I1009">
        <v>112735</v>
      </c>
      <c r="J1009">
        <v>305.51490514905151</v>
      </c>
      <c r="K1009">
        <v>3.1734417344173438</v>
      </c>
      <c r="L1009">
        <f t="shared" si="108"/>
        <v>3.2704317812222272</v>
      </c>
      <c r="M1009">
        <v>6.6053957287566867</v>
      </c>
      <c r="N1009">
        <f t="shared" si="112"/>
        <v>1</v>
      </c>
      <c r="O1009" s="1">
        <f t="shared" si="113"/>
        <v>0.15718157181571815</v>
      </c>
      <c r="P1009" s="1">
        <f t="shared" si="114"/>
        <v>0</v>
      </c>
      <c r="Q1009" s="1">
        <f t="shared" si="109"/>
        <v>0</v>
      </c>
      <c r="R1009">
        <v>10</v>
      </c>
      <c r="S1009">
        <v>146</v>
      </c>
      <c r="T1009">
        <v>6</v>
      </c>
      <c r="U1009">
        <v>6.0024449877750614</v>
      </c>
      <c r="V1009" t="s">
        <v>4</v>
      </c>
      <c r="W1009">
        <v>13</v>
      </c>
      <c r="X1009" t="s">
        <v>5</v>
      </c>
      <c r="Y1009">
        <v>3409</v>
      </c>
      <c r="Z1009" t="s">
        <v>73</v>
      </c>
      <c r="AA1009" t="s">
        <v>1228</v>
      </c>
      <c r="AB1009">
        <v>2</v>
      </c>
      <c r="AC1009">
        <v>0</v>
      </c>
      <c r="AD1009">
        <f t="shared" si="110"/>
        <v>0</v>
      </c>
      <c r="AE1009">
        <f t="shared" si="111"/>
        <v>0</v>
      </c>
      <c r="AF1009">
        <v>14</v>
      </c>
      <c r="AG1009">
        <v>74661</v>
      </c>
      <c r="AH1009">
        <v>6.2947799902611319</v>
      </c>
      <c r="AI1009">
        <v>0</v>
      </c>
      <c r="AJ1009">
        <v>7.218868937343359E-3</v>
      </c>
      <c r="AK1009">
        <v>0.99278110265731812</v>
      </c>
      <c r="AL1009">
        <v>0</v>
      </c>
      <c r="AM1009">
        <v>1</v>
      </c>
    </row>
    <row r="1010" spans="1:39" x14ac:dyDescent="0.2">
      <c r="A1010" t="s">
        <v>0</v>
      </c>
      <c r="B1010" t="s">
        <v>1</v>
      </c>
      <c r="C1010" t="s">
        <v>2</v>
      </c>
      <c r="D1010" t="s">
        <v>922</v>
      </c>
      <c r="E1010">
        <v>2.156529209405758</v>
      </c>
      <c r="F1010">
        <v>369</v>
      </c>
      <c r="G1010">
        <v>99</v>
      </c>
      <c r="H1010">
        <v>0.26829268292682928</v>
      </c>
      <c r="I1010">
        <v>112735</v>
      </c>
      <c r="J1010">
        <v>305.51490514905151</v>
      </c>
      <c r="K1010">
        <v>3.1734417344173438</v>
      </c>
      <c r="L1010">
        <f t="shared" si="108"/>
        <v>3.2704317812222272</v>
      </c>
      <c r="M1010">
        <v>6.6053957287566867</v>
      </c>
      <c r="N1010">
        <f t="shared" si="112"/>
        <v>1</v>
      </c>
      <c r="O1010" s="1">
        <f t="shared" si="113"/>
        <v>0.15718157181571815</v>
      </c>
      <c r="P1010" s="1">
        <f t="shared" si="114"/>
        <v>0</v>
      </c>
      <c r="Q1010" s="1">
        <f t="shared" si="109"/>
        <v>0</v>
      </c>
      <c r="R1010">
        <v>10</v>
      </c>
      <c r="S1010">
        <v>146</v>
      </c>
      <c r="T1010">
        <v>6</v>
      </c>
      <c r="U1010">
        <v>6.0024449877750614</v>
      </c>
      <c r="V1010" t="s">
        <v>4</v>
      </c>
      <c r="W1010">
        <v>13</v>
      </c>
      <c r="X1010" t="s">
        <v>5</v>
      </c>
      <c r="Y1010">
        <v>3409</v>
      </c>
      <c r="Z1010" t="s">
        <v>47</v>
      </c>
      <c r="AA1010" t="s">
        <v>1229</v>
      </c>
      <c r="AB1010">
        <v>1</v>
      </c>
      <c r="AC1010">
        <v>0</v>
      </c>
      <c r="AD1010">
        <f t="shared" si="110"/>
        <v>0</v>
      </c>
      <c r="AE1010">
        <f t="shared" si="111"/>
        <v>0</v>
      </c>
      <c r="AF1010">
        <v>479</v>
      </c>
      <c r="AG1010">
        <v>233425</v>
      </c>
      <c r="AH1010">
        <v>7.5504824985401138</v>
      </c>
      <c r="AI1010">
        <v>0</v>
      </c>
      <c r="AJ1010">
        <v>8.9796846732497215E-3</v>
      </c>
      <c r="AK1010">
        <v>0.99102026224136353</v>
      </c>
      <c r="AL1010">
        <v>0</v>
      </c>
      <c r="AM1010">
        <v>1</v>
      </c>
    </row>
    <row r="1011" spans="1:39" x14ac:dyDescent="0.2">
      <c r="A1011" t="s">
        <v>0</v>
      </c>
      <c r="B1011" t="s">
        <v>1</v>
      </c>
      <c r="C1011" t="s">
        <v>2</v>
      </c>
      <c r="D1011" t="s">
        <v>922</v>
      </c>
      <c r="E1011">
        <v>2.1565292930381812</v>
      </c>
      <c r="F1011">
        <v>369</v>
      </c>
      <c r="G1011">
        <v>99</v>
      </c>
      <c r="H1011">
        <v>0.26829268292682928</v>
      </c>
      <c r="I1011">
        <v>112735</v>
      </c>
      <c r="J1011">
        <v>305.51490514905151</v>
      </c>
      <c r="K1011">
        <v>3.1734417344173438</v>
      </c>
      <c r="L1011">
        <f t="shared" si="108"/>
        <v>3.2704317812222272</v>
      </c>
      <c r="M1011">
        <v>6.6053957287566867</v>
      </c>
      <c r="N1011">
        <f t="shared" si="112"/>
        <v>1</v>
      </c>
      <c r="O1011" s="1">
        <f t="shared" si="113"/>
        <v>0.15718157181571815</v>
      </c>
      <c r="P1011" s="1">
        <f t="shared" si="114"/>
        <v>0</v>
      </c>
      <c r="Q1011" s="1">
        <f t="shared" si="109"/>
        <v>0</v>
      </c>
      <c r="R1011">
        <v>10</v>
      </c>
      <c r="S1011">
        <v>146</v>
      </c>
      <c r="T1011">
        <v>6</v>
      </c>
      <c r="U1011">
        <v>6.0024449877750614</v>
      </c>
      <c r="V1011" t="s">
        <v>4</v>
      </c>
      <c r="W1011">
        <v>13</v>
      </c>
      <c r="X1011" t="s">
        <v>5</v>
      </c>
      <c r="Y1011">
        <v>3409</v>
      </c>
      <c r="Z1011" t="s">
        <v>152</v>
      </c>
      <c r="AA1011" t="s">
        <v>153</v>
      </c>
      <c r="AB1011">
        <v>1</v>
      </c>
      <c r="AC1011">
        <v>0</v>
      </c>
      <c r="AD1011">
        <f t="shared" si="110"/>
        <v>0</v>
      </c>
      <c r="AE1011">
        <f t="shared" si="111"/>
        <v>0</v>
      </c>
      <c r="AF1011">
        <v>9</v>
      </c>
      <c r="AG1011">
        <v>0</v>
      </c>
      <c r="AH1011" t="s">
        <v>140</v>
      </c>
      <c r="AI1011">
        <v>0</v>
      </c>
      <c r="AJ1011">
        <v>7.7553316950798026E-3</v>
      </c>
      <c r="AK1011">
        <v>0.9922446608543396</v>
      </c>
      <c r="AL1011">
        <v>0</v>
      </c>
      <c r="AM1011">
        <v>1</v>
      </c>
    </row>
    <row r="1012" spans="1:39" x14ac:dyDescent="0.2">
      <c r="A1012" t="s">
        <v>0</v>
      </c>
      <c r="B1012" t="s">
        <v>1</v>
      </c>
      <c r="C1012" t="s">
        <v>2</v>
      </c>
      <c r="D1012" t="s">
        <v>922</v>
      </c>
      <c r="E1012">
        <v>2.1565293382351269</v>
      </c>
      <c r="F1012">
        <v>369</v>
      </c>
      <c r="G1012">
        <v>99</v>
      </c>
      <c r="H1012">
        <v>0.26829268292682928</v>
      </c>
      <c r="I1012">
        <v>112735</v>
      </c>
      <c r="J1012">
        <v>305.51490514905151</v>
      </c>
      <c r="K1012">
        <v>3.1734417344173438</v>
      </c>
      <c r="L1012">
        <f t="shared" si="108"/>
        <v>3.2704317812222272</v>
      </c>
      <c r="M1012">
        <v>6.6053957287566867</v>
      </c>
      <c r="N1012">
        <f t="shared" si="112"/>
        <v>1</v>
      </c>
      <c r="O1012" s="1">
        <f t="shared" si="113"/>
        <v>0.15718157181571815</v>
      </c>
      <c r="P1012" s="1">
        <f t="shared" si="114"/>
        <v>0</v>
      </c>
      <c r="Q1012" s="1">
        <f t="shared" si="109"/>
        <v>0</v>
      </c>
      <c r="R1012">
        <v>10</v>
      </c>
      <c r="S1012">
        <v>146</v>
      </c>
      <c r="T1012">
        <v>6</v>
      </c>
      <c r="U1012">
        <v>6.0024449877750614</v>
      </c>
      <c r="V1012" t="s">
        <v>4</v>
      </c>
      <c r="W1012">
        <v>13</v>
      </c>
      <c r="X1012" t="s">
        <v>5</v>
      </c>
      <c r="Y1012">
        <v>3409</v>
      </c>
      <c r="Z1012" t="s">
        <v>152</v>
      </c>
      <c r="AA1012" t="s">
        <v>153</v>
      </c>
      <c r="AB1012">
        <v>0</v>
      </c>
      <c r="AC1012">
        <v>0</v>
      </c>
      <c r="AD1012">
        <f t="shared" si="110"/>
        <v>0</v>
      </c>
      <c r="AE1012">
        <f t="shared" si="111"/>
        <v>0</v>
      </c>
      <c r="AF1012">
        <v>9</v>
      </c>
      <c r="AG1012">
        <v>0</v>
      </c>
      <c r="AH1012" t="s">
        <v>140</v>
      </c>
      <c r="AI1012">
        <v>0</v>
      </c>
      <c r="AJ1012">
        <v>7.7553316950798026E-3</v>
      </c>
      <c r="AK1012">
        <v>0.9922446608543396</v>
      </c>
      <c r="AL1012">
        <v>0</v>
      </c>
      <c r="AM1012">
        <v>1</v>
      </c>
    </row>
    <row r="1013" spans="1:39" x14ac:dyDescent="0.2">
      <c r="A1013" t="s">
        <v>0</v>
      </c>
      <c r="B1013" t="s">
        <v>1</v>
      </c>
      <c r="C1013" t="s">
        <v>2</v>
      </c>
      <c r="D1013" t="s">
        <v>922</v>
      </c>
      <c r="E1013">
        <v>2.156529404673901</v>
      </c>
      <c r="F1013">
        <v>369</v>
      </c>
      <c r="G1013">
        <v>99</v>
      </c>
      <c r="H1013">
        <v>0.26829268292682928</v>
      </c>
      <c r="I1013">
        <v>112735</v>
      </c>
      <c r="J1013">
        <v>305.51490514905151</v>
      </c>
      <c r="K1013">
        <v>3.1734417344173438</v>
      </c>
      <c r="L1013">
        <f t="shared" si="108"/>
        <v>3.2704317812222272</v>
      </c>
      <c r="M1013">
        <v>6.6053957287566867</v>
      </c>
      <c r="N1013">
        <f t="shared" si="112"/>
        <v>1</v>
      </c>
      <c r="O1013" s="1">
        <f t="shared" si="113"/>
        <v>0.15718157181571815</v>
      </c>
      <c r="P1013" s="1">
        <f t="shared" si="114"/>
        <v>0</v>
      </c>
      <c r="Q1013" s="1">
        <f t="shared" si="109"/>
        <v>0</v>
      </c>
      <c r="R1013">
        <v>10</v>
      </c>
      <c r="S1013">
        <v>146</v>
      </c>
      <c r="T1013">
        <v>6</v>
      </c>
      <c r="U1013">
        <v>6.0024449877750614</v>
      </c>
      <c r="V1013" t="s">
        <v>4</v>
      </c>
      <c r="W1013">
        <v>13</v>
      </c>
      <c r="X1013" t="s">
        <v>5</v>
      </c>
      <c r="Y1013">
        <v>3409</v>
      </c>
      <c r="Z1013" t="s">
        <v>6</v>
      </c>
      <c r="AA1013" t="s">
        <v>418</v>
      </c>
      <c r="AB1013">
        <v>2</v>
      </c>
      <c r="AC1013">
        <v>0</v>
      </c>
      <c r="AD1013">
        <f t="shared" si="110"/>
        <v>0</v>
      </c>
      <c r="AE1013">
        <f t="shared" si="111"/>
        <v>0</v>
      </c>
      <c r="AF1013">
        <v>391</v>
      </c>
      <c r="AG1013">
        <v>1000</v>
      </c>
      <c r="AH1013">
        <v>10.264504798319789</v>
      </c>
      <c r="AI1013">
        <v>1</v>
      </c>
      <c r="AJ1013">
        <v>9.9832396954298019E-3</v>
      </c>
      <c r="AK1013">
        <v>0.99001675844192505</v>
      </c>
      <c r="AL1013">
        <v>0</v>
      </c>
      <c r="AM1013">
        <v>1</v>
      </c>
    </row>
    <row r="1014" spans="1:39" x14ac:dyDescent="0.2">
      <c r="A1014" t="s">
        <v>0</v>
      </c>
      <c r="B1014" t="s">
        <v>1</v>
      </c>
      <c r="C1014" t="s">
        <v>2</v>
      </c>
      <c r="D1014" t="s">
        <v>922</v>
      </c>
      <c r="E1014">
        <v>2.1565294554707051</v>
      </c>
      <c r="F1014">
        <v>369</v>
      </c>
      <c r="G1014">
        <v>99</v>
      </c>
      <c r="H1014">
        <v>0.26829268292682928</v>
      </c>
      <c r="I1014">
        <v>112735</v>
      </c>
      <c r="J1014">
        <v>305.51490514905151</v>
      </c>
      <c r="K1014">
        <v>3.1734417344173438</v>
      </c>
      <c r="L1014">
        <f t="shared" si="108"/>
        <v>3.2704317812222272</v>
      </c>
      <c r="M1014">
        <v>6.6053957287566867</v>
      </c>
      <c r="N1014">
        <f t="shared" si="112"/>
        <v>1</v>
      </c>
      <c r="O1014" s="1">
        <f t="shared" si="113"/>
        <v>0.15718157181571815</v>
      </c>
      <c r="P1014" s="1">
        <f t="shared" si="114"/>
        <v>0</v>
      </c>
      <c r="Q1014" s="1">
        <f t="shared" si="109"/>
        <v>0</v>
      </c>
      <c r="R1014">
        <v>10</v>
      </c>
      <c r="S1014">
        <v>146</v>
      </c>
      <c r="T1014">
        <v>6</v>
      </c>
      <c r="U1014">
        <v>6.0024449877750614</v>
      </c>
      <c r="V1014" t="s">
        <v>4</v>
      </c>
      <c r="W1014">
        <v>13</v>
      </c>
      <c r="X1014" t="s">
        <v>5</v>
      </c>
      <c r="Y1014">
        <v>3409</v>
      </c>
      <c r="Z1014" t="s">
        <v>152</v>
      </c>
      <c r="AA1014" t="s">
        <v>153</v>
      </c>
      <c r="AB1014">
        <v>1</v>
      </c>
      <c r="AC1014">
        <v>0</v>
      </c>
      <c r="AD1014">
        <f t="shared" si="110"/>
        <v>0</v>
      </c>
      <c r="AE1014">
        <f t="shared" si="111"/>
        <v>0</v>
      </c>
      <c r="AF1014">
        <v>9</v>
      </c>
      <c r="AG1014">
        <v>0</v>
      </c>
      <c r="AH1014" t="s">
        <v>140</v>
      </c>
      <c r="AI1014">
        <v>0</v>
      </c>
      <c r="AJ1014">
        <v>7.7553316950798026E-3</v>
      </c>
      <c r="AK1014">
        <v>0.9922446608543396</v>
      </c>
      <c r="AL1014">
        <v>0</v>
      </c>
      <c r="AM1014">
        <v>1</v>
      </c>
    </row>
    <row r="1015" spans="1:39" x14ac:dyDescent="0.2">
      <c r="A1015" t="s">
        <v>0</v>
      </c>
      <c r="B1015" t="s">
        <v>1</v>
      </c>
      <c r="C1015" t="s">
        <v>2</v>
      </c>
      <c r="D1015" t="s">
        <v>922</v>
      </c>
      <c r="E1015">
        <v>2.1565295212544702</v>
      </c>
      <c r="F1015">
        <v>369</v>
      </c>
      <c r="G1015">
        <v>99</v>
      </c>
      <c r="H1015">
        <v>0.26829268292682928</v>
      </c>
      <c r="I1015">
        <v>112735</v>
      </c>
      <c r="J1015">
        <v>305.51490514905151</v>
      </c>
      <c r="K1015">
        <v>3.1734417344173438</v>
      </c>
      <c r="L1015">
        <f t="shared" si="108"/>
        <v>3.2704317812222272</v>
      </c>
      <c r="M1015">
        <v>6.6053957287566867</v>
      </c>
      <c r="N1015">
        <f t="shared" si="112"/>
        <v>1</v>
      </c>
      <c r="O1015" s="1">
        <f t="shared" si="113"/>
        <v>0.15718157181571815</v>
      </c>
      <c r="P1015" s="1">
        <f t="shared" si="114"/>
        <v>0</v>
      </c>
      <c r="Q1015" s="1">
        <f t="shared" si="109"/>
        <v>0</v>
      </c>
      <c r="R1015">
        <v>10</v>
      </c>
      <c r="S1015">
        <v>146</v>
      </c>
      <c r="T1015">
        <v>6</v>
      </c>
      <c r="U1015">
        <v>6.0024449877750614</v>
      </c>
      <c r="V1015" t="s">
        <v>4</v>
      </c>
      <c r="W1015">
        <v>13</v>
      </c>
      <c r="X1015" t="s">
        <v>5</v>
      </c>
      <c r="Y1015">
        <v>3409</v>
      </c>
      <c r="Z1015" t="s">
        <v>6</v>
      </c>
      <c r="AA1015" t="s">
        <v>418</v>
      </c>
      <c r="AB1015">
        <v>2</v>
      </c>
      <c r="AC1015">
        <v>0</v>
      </c>
      <c r="AD1015">
        <f t="shared" si="110"/>
        <v>0</v>
      </c>
      <c r="AE1015">
        <f t="shared" si="111"/>
        <v>0</v>
      </c>
      <c r="AF1015">
        <v>391</v>
      </c>
      <c r="AG1015">
        <v>1000</v>
      </c>
      <c r="AH1015">
        <v>10.264504926174091</v>
      </c>
      <c r="AI1015">
        <v>1</v>
      </c>
      <c r="AJ1015">
        <v>9.9832396954298019E-3</v>
      </c>
      <c r="AK1015">
        <v>0.99001675844192505</v>
      </c>
      <c r="AL1015">
        <v>0</v>
      </c>
      <c r="AM1015">
        <v>1</v>
      </c>
    </row>
    <row r="1016" spans="1:39" x14ac:dyDescent="0.2">
      <c r="A1016" t="s">
        <v>0</v>
      </c>
      <c r="B1016" t="s">
        <v>1</v>
      </c>
      <c r="C1016" t="s">
        <v>2</v>
      </c>
      <c r="D1016" t="s">
        <v>922</v>
      </c>
      <c r="E1016">
        <v>2.1565295710948091</v>
      </c>
      <c r="F1016">
        <v>369</v>
      </c>
      <c r="G1016">
        <v>99</v>
      </c>
      <c r="H1016">
        <v>0.26829268292682928</v>
      </c>
      <c r="I1016">
        <v>112735</v>
      </c>
      <c r="J1016">
        <v>305.51490514905151</v>
      </c>
      <c r="K1016">
        <v>3.1734417344173438</v>
      </c>
      <c r="L1016">
        <f t="shared" si="108"/>
        <v>3.2704317812222272</v>
      </c>
      <c r="M1016">
        <v>6.6053957287566867</v>
      </c>
      <c r="N1016">
        <f t="shared" si="112"/>
        <v>1</v>
      </c>
      <c r="O1016" s="1">
        <f t="shared" si="113"/>
        <v>0.15718157181571815</v>
      </c>
      <c r="P1016" s="1">
        <f t="shared" si="114"/>
        <v>0</v>
      </c>
      <c r="Q1016" s="1">
        <f t="shared" si="109"/>
        <v>0</v>
      </c>
      <c r="R1016">
        <v>10</v>
      </c>
      <c r="S1016">
        <v>146</v>
      </c>
      <c r="T1016">
        <v>6</v>
      </c>
      <c r="U1016">
        <v>6.0024449877750614</v>
      </c>
      <c r="V1016" t="s">
        <v>4</v>
      </c>
      <c r="W1016">
        <v>13</v>
      </c>
      <c r="X1016" t="s">
        <v>5</v>
      </c>
      <c r="Y1016">
        <v>3409</v>
      </c>
      <c r="Z1016" t="s">
        <v>152</v>
      </c>
      <c r="AA1016" t="s">
        <v>153</v>
      </c>
      <c r="AB1016">
        <v>1</v>
      </c>
      <c r="AC1016">
        <v>0</v>
      </c>
      <c r="AD1016">
        <f t="shared" si="110"/>
        <v>0</v>
      </c>
      <c r="AE1016">
        <f t="shared" si="111"/>
        <v>0</v>
      </c>
      <c r="AF1016">
        <v>9</v>
      </c>
      <c r="AG1016">
        <v>0</v>
      </c>
      <c r="AH1016" t="s">
        <v>140</v>
      </c>
      <c r="AI1016">
        <v>0</v>
      </c>
      <c r="AJ1016">
        <v>7.7553316950798026E-3</v>
      </c>
      <c r="AK1016">
        <v>0.9922446608543396</v>
      </c>
      <c r="AL1016">
        <v>0</v>
      </c>
      <c r="AM1016">
        <v>1</v>
      </c>
    </row>
    <row r="1017" spans="1:39" x14ac:dyDescent="0.2">
      <c r="A1017" t="s">
        <v>0</v>
      </c>
      <c r="B1017" t="s">
        <v>1</v>
      </c>
      <c r="C1017" t="s">
        <v>2</v>
      </c>
      <c r="D1017" t="s">
        <v>922</v>
      </c>
      <c r="E1017">
        <v>2.156529620869224</v>
      </c>
      <c r="F1017">
        <v>369</v>
      </c>
      <c r="G1017">
        <v>99</v>
      </c>
      <c r="H1017">
        <v>0.26829268292682928</v>
      </c>
      <c r="I1017">
        <v>112735</v>
      </c>
      <c r="J1017">
        <v>305.51490514905151</v>
      </c>
      <c r="K1017">
        <v>3.1734417344173438</v>
      </c>
      <c r="L1017">
        <f t="shared" si="108"/>
        <v>3.2704317812222272</v>
      </c>
      <c r="M1017">
        <v>6.6053957287566867</v>
      </c>
      <c r="N1017">
        <f t="shared" si="112"/>
        <v>1</v>
      </c>
      <c r="O1017" s="1">
        <f t="shared" si="113"/>
        <v>0.15718157181571815</v>
      </c>
      <c r="P1017" s="1">
        <f t="shared" si="114"/>
        <v>0</v>
      </c>
      <c r="Q1017" s="1">
        <f t="shared" si="109"/>
        <v>0</v>
      </c>
      <c r="R1017">
        <v>10</v>
      </c>
      <c r="S1017">
        <v>146</v>
      </c>
      <c r="T1017">
        <v>6</v>
      </c>
      <c r="U1017">
        <v>6.0024449877750614</v>
      </c>
      <c r="V1017" t="s">
        <v>4</v>
      </c>
      <c r="W1017">
        <v>13</v>
      </c>
      <c r="X1017" t="s">
        <v>5</v>
      </c>
      <c r="Y1017">
        <v>3409</v>
      </c>
      <c r="Z1017" t="s">
        <v>6</v>
      </c>
      <c r="AA1017" t="s">
        <v>418</v>
      </c>
      <c r="AB1017">
        <v>2</v>
      </c>
      <c r="AC1017">
        <v>0</v>
      </c>
      <c r="AD1017">
        <f t="shared" si="110"/>
        <v>0</v>
      </c>
      <c r="AE1017">
        <f t="shared" si="111"/>
        <v>0</v>
      </c>
      <c r="AF1017">
        <v>391</v>
      </c>
      <c r="AG1017">
        <v>1000</v>
      </c>
      <c r="AH1017">
        <v>10.26450503258185</v>
      </c>
      <c r="AI1017">
        <v>1</v>
      </c>
      <c r="AJ1017">
        <v>9.9832396954298019E-3</v>
      </c>
      <c r="AK1017">
        <v>0.99001675844192505</v>
      </c>
      <c r="AL1017">
        <v>0</v>
      </c>
      <c r="AM1017">
        <v>1</v>
      </c>
    </row>
    <row r="1018" spans="1:39" x14ac:dyDescent="0.2">
      <c r="A1018" t="s">
        <v>0</v>
      </c>
      <c r="B1018" t="s">
        <v>1</v>
      </c>
      <c r="C1018" t="s">
        <v>2</v>
      </c>
      <c r="D1018" t="s">
        <v>922</v>
      </c>
      <c r="E1018">
        <v>2.1565296934583071</v>
      </c>
      <c r="F1018">
        <v>369</v>
      </c>
      <c r="G1018">
        <v>99</v>
      </c>
      <c r="H1018">
        <v>0.26829268292682928</v>
      </c>
      <c r="I1018">
        <v>112735</v>
      </c>
      <c r="J1018">
        <v>305.51490514905151</v>
      </c>
      <c r="K1018">
        <v>3.1734417344173438</v>
      </c>
      <c r="L1018">
        <f t="shared" si="108"/>
        <v>3.2704317812222272</v>
      </c>
      <c r="M1018">
        <v>6.6053957287566867</v>
      </c>
      <c r="N1018">
        <f t="shared" si="112"/>
        <v>1</v>
      </c>
      <c r="O1018" s="1">
        <f t="shared" si="113"/>
        <v>0.15718157181571815</v>
      </c>
      <c r="P1018" s="1">
        <f t="shared" si="114"/>
        <v>0</v>
      </c>
      <c r="Q1018" s="1">
        <f t="shared" si="109"/>
        <v>0</v>
      </c>
      <c r="R1018">
        <v>10</v>
      </c>
      <c r="S1018">
        <v>146</v>
      </c>
      <c r="T1018">
        <v>6</v>
      </c>
      <c r="U1018">
        <v>6.0024449877750614</v>
      </c>
      <c r="V1018" t="s">
        <v>4</v>
      </c>
      <c r="W1018">
        <v>13</v>
      </c>
      <c r="X1018" t="s">
        <v>5</v>
      </c>
      <c r="Y1018">
        <v>3409</v>
      </c>
      <c r="Z1018" t="s">
        <v>1230</v>
      </c>
      <c r="AA1018" t="s">
        <v>1231</v>
      </c>
      <c r="AB1018">
        <v>1</v>
      </c>
      <c r="AC1018">
        <v>0</v>
      </c>
      <c r="AD1018">
        <f t="shared" si="110"/>
        <v>0</v>
      </c>
      <c r="AE1018">
        <f t="shared" si="111"/>
        <v>0</v>
      </c>
      <c r="AF1018">
        <v>978</v>
      </c>
      <c r="AG1018">
        <v>1877</v>
      </c>
      <c r="AH1018">
        <v>2.277503047592337</v>
      </c>
      <c r="AI1018">
        <v>0</v>
      </c>
      <c r="AJ1018">
        <v>8.5267769172787666E-3</v>
      </c>
      <c r="AK1018">
        <v>0.99147319793701172</v>
      </c>
      <c r="AL1018">
        <v>0</v>
      </c>
      <c r="AM1018">
        <v>1</v>
      </c>
    </row>
    <row r="1019" spans="1:39" x14ac:dyDescent="0.2">
      <c r="A1019" t="s">
        <v>0</v>
      </c>
      <c r="B1019" t="s">
        <v>1</v>
      </c>
      <c r="C1019" t="s">
        <v>2</v>
      </c>
      <c r="D1019" t="s">
        <v>922</v>
      </c>
      <c r="E1019">
        <v>2.1565297444663201</v>
      </c>
      <c r="F1019">
        <v>369</v>
      </c>
      <c r="G1019">
        <v>99</v>
      </c>
      <c r="H1019">
        <v>0.26829268292682928</v>
      </c>
      <c r="I1019">
        <v>112735</v>
      </c>
      <c r="J1019">
        <v>305.51490514905151</v>
      </c>
      <c r="K1019">
        <v>3.1734417344173438</v>
      </c>
      <c r="L1019">
        <f t="shared" si="108"/>
        <v>3.2704317812222272</v>
      </c>
      <c r="M1019">
        <v>6.6053957287566867</v>
      </c>
      <c r="N1019">
        <f t="shared" si="112"/>
        <v>1</v>
      </c>
      <c r="O1019" s="1">
        <f t="shared" si="113"/>
        <v>0.15718157181571815</v>
      </c>
      <c r="P1019" s="1">
        <f t="shared" si="114"/>
        <v>0</v>
      </c>
      <c r="Q1019" s="1">
        <f t="shared" si="109"/>
        <v>0</v>
      </c>
      <c r="R1019">
        <v>10</v>
      </c>
      <c r="S1019">
        <v>146</v>
      </c>
      <c r="T1019">
        <v>6</v>
      </c>
      <c r="U1019">
        <v>6.0024449877750614</v>
      </c>
      <c r="V1019" t="s">
        <v>4</v>
      </c>
      <c r="W1019">
        <v>13</v>
      </c>
      <c r="X1019" t="s">
        <v>5</v>
      </c>
      <c r="Y1019">
        <v>3409</v>
      </c>
      <c r="Z1019" t="s">
        <v>1232</v>
      </c>
      <c r="AA1019" t="s">
        <v>1233</v>
      </c>
      <c r="AB1019">
        <v>3</v>
      </c>
      <c r="AC1019">
        <v>0</v>
      </c>
      <c r="AD1019">
        <f t="shared" si="110"/>
        <v>0</v>
      </c>
      <c r="AE1019">
        <f t="shared" si="111"/>
        <v>0</v>
      </c>
      <c r="AF1019">
        <v>415</v>
      </c>
      <c r="AG1019">
        <v>12721</v>
      </c>
      <c r="AH1019">
        <v>8.8274784925150307</v>
      </c>
      <c r="AI1019">
        <v>0</v>
      </c>
      <c r="AJ1019">
        <v>8.2182949408888817E-3</v>
      </c>
      <c r="AK1019">
        <v>0.99178177118301392</v>
      </c>
      <c r="AL1019">
        <v>0</v>
      </c>
      <c r="AM1019">
        <v>1</v>
      </c>
    </row>
    <row r="1020" spans="1:39" x14ac:dyDescent="0.2">
      <c r="A1020" t="s">
        <v>0</v>
      </c>
      <c r="B1020" t="s">
        <v>1</v>
      </c>
      <c r="C1020" t="s">
        <v>2</v>
      </c>
      <c r="D1020" t="s">
        <v>922</v>
      </c>
      <c r="E1020">
        <v>2.1565298218104378</v>
      </c>
      <c r="F1020">
        <v>369</v>
      </c>
      <c r="G1020">
        <v>99</v>
      </c>
      <c r="H1020">
        <v>0.26829268292682928</v>
      </c>
      <c r="I1020">
        <v>112735</v>
      </c>
      <c r="J1020">
        <v>305.51490514905151</v>
      </c>
      <c r="K1020">
        <v>3.1734417344173438</v>
      </c>
      <c r="L1020">
        <f t="shared" si="108"/>
        <v>3.2704317812222272</v>
      </c>
      <c r="M1020">
        <v>6.6053957287566867</v>
      </c>
      <c r="N1020">
        <f t="shared" si="112"/>
        <v>1</v>
      </c>
      <c r="O1020" s="1">
        <f t="shared" si="113"/>
        <v>0.15718157181571815</v>
      </c>
      <c r="P1020" s="1">
        <f t="shared" si="114"/>
        <v>0</v>
      </c>
      <c r="Q1020" s="1">
        <f t="shared" si="109"/>
        <v>0</v>
      </c>
      <c r="R1020">
        <v>10</v>
      </c>
      <c r="S1020">
        <v>146</v>
      </c>
      <c r="T1020">
        <v>6</v>
      </c>
      <c r="U1020">
        <v>6.0024449877750614</v>
      </c>
      <c r="V1020" t="s">
        <v>4</v>
      </c>
      <c r="W1020">
        <v>13</v>
      </c>
      <c r="X1020" t="s">
        <v>5</v>
      </c>
      <c r="Y1020">
        <v>3409</v>
      </c>
      <c r="Z1020" t="s">
        <v>1234</v>
      </c>
      <c r="AA1020" t="s">
        <v>1235</v>
      </c>
      <c r="AB1020">
        <v>1</v>
      </c>
      <c r="AC1020">
        <v>0</v>
      </c>
      <c r="AD1020">
        <f t="shared" si="110"/>
        <v>0</v>
      </c>
      <c r="AE1020">
        <f t="shared" si="111"/>
        <v>0</v>
      </c>
      <c r="AF1020">
        <v>226</v>
      </c>
      <c r="AG1020">
        <v>263</v>
      </c>
      <c r="AH1020">
        <v>2.2601508076981518</v>
      </c>
      <c r="AI1020">
        <v>0</v>
      </c>
      <c r="AJ1020">
        <v>9.5716826617717743E-3</v>
      </c>
      <c r="AK1020">
        <v>0.99042832851409912</v>
      </c>
      <c r="AL1020">
        <v>0</v>
      </c>
      <c r="AM1020">
        <v>1</v>
      </c>
    </row>
    <row r="1021" spans="1:39" x14ac:dyDescent="0.2">
      <c r="A1021" t="s">
        <v>0</v>
      </c>
      <c r="B1021" t="s">
        <v>1</v>
      </c>
      <c r="C1021" t="s">
        <v>2</v>
      </c>
      <c r="D1021" t="s">
        <v>922</v>
      </c>
      <c r="E1021">
        <v>2.1565298867787668</v>
      </c>
      <c r="F1021">
        <v>369</v>
      </c>
      <c r="G1021">
        <v>99</v>
      </c>
      <c r="H1021">
        <v>0.26829268292682928</v>
      </c>
      <c r="I1021">
        <v>112735</v>
      </c>
      <c r="J1021">
        <v>305.51490514905151</v>
      </c>
      <c r="K1021">
        <v>3.1734417344173438</v>
      </c>
      <c r="L1021">
        <f t="shared" si="108"/>
        <v>3.2704317812222272</v>
      </c>
      <c r="M1021">
        <v>6.6053957287566867</v>
      </c>
      <c r="N1021">
        <f t="shared" si="112"/>
        <v>1</v>
      </c>
      <c r="O1021" s="1">
        <f t="shared" si="113"/>
        <v>0.15718157181571815</v>
      </c>
      <c r="P1021" s="1">
        <f t="shared" si="114"/>
        <v>0</v>
      </c>
      <c r="Q1021" s="1">
        <f t="shared" si="109"/>
        <v>0</v>
      </c>
      <c r="R1021">
        <v>10</v>
      </c>
      <c r="S1021">
        <v>146</v>
      </c>
      <c r="T1021">
        <v>6</v>
      </c>
      <c r="U1021">
        <v>6.0024449877750614</v>
      </c>
      <c r="V1021" t="s">
        <v>4</v>
      </c>
      <c r="W1021">
        <v>13</v>
      </c>
      <c r="X1021" t="s">
        <v>5</v>
      </c>
      <c r="Y1021">
        <v>3409</v>
      </c>
      <c r="Z1021" t="s">
        <v>152</v>
      </c>
      <c r="AA1021" t="s">
        <v>153</v>
      </c>
      <c r="AB1021">
        <v>1</v>
      </c>
      <c r="AC1021">
        <v>0</v>
      </c>
      <c r="AD1021">
        <f t="shared" si="110"/>
        <v>0</v>
      </c>
      <c r="AE1021">
        <f t="shared" si="111"/>
        <v>0</v>
      </c>
      <c r="AF1021">
        <v>9</v>
      </c>
      <c r="AG1021">
        <v>0</v>
      </c>
      <c r="AH1021" t="s">
        <v>140</v>
      </c>
      <c r="AI1021">
        <v>0</v>
      </c>
      <c r="AJ1021">
        <v>7.7553316950798026E-3</v>
      </c>
      <c r="AK1021">
        <v>0.9922446608543396</v>
      </c>
      <c r="AL1021">
        <v>0</v>
      </c>
      <c r="AM1021">
        <v>1</v>
      </c>
    </row>
    <row r="1022" spans="1:39" x14ac:dyDescent="0.2">
      <c r="A1022" t="s">
        <v>0</v>
      </c>
      <c r="B1022" t="s">
        <v>1</v>
      </c>
      <c r="C1022" t="s">
        <v>2</v>
      </c>
      <c r="D1022" t="s">
        <v>922</v>
      </c>
      <c r="E1022">
        <v>2.1565299532985192</v>
      </c>
      <c r="F1022">
        <v>369</v>
      </c>
      <c r="G1022">
        <v>99</v>
      </c>
      <c r="H1022">
        <v>0.26829268292682928</v>
      </c>
      <c r="I1022">
        <v>112735</v>
      </c>
      <c r="J1022">
        <v>305.51490514905151</v>
      </c>
      <c r="K1022">
        <v>3.1734417344173438</v>
      </c>
      <c r="L1022">
        <f t="shared" si="108"/>
        <v>3.2704317812222272</v>
      </c>
      <c r="M1022">
        <v>6.6053957287566867</v>
      </c>
      <c r="N1022">
        <f t="shared" si="112"/>
        <v>1</v>
      </c>
      <c r="O1022" s="1">
        <f t="shared" si="113"/>
        <v>0.15718157181571815</v>
      </c>
      <c r="P1022" s="1">
        <f t="shared" si="114"/>
        <v>0</v>
      </c>
      <c r="Q1022" s="1">
        <f t="shared" si="109"/>
        <v>0</v>
      </c>
      <c r="R1022">
        <v>10</v>
      </c>
      <c r="S1022">
        <v>146</v>
      </c>
      <c r="T1022">
        <v>6</v>
      </c>
      <c r="U1022">
        <v>6.0024449877750614</v>
      </c>
      <c r="V1022" t="s">
        <v>4</v>
      </c>
      <c r="W1022">
        <v>13</v>
      </c>
      <c r="X1022" t="s">
        <v>5</v>
      </c>
      <c r="Y1022">
        <v>3409</v>
      </c>
      <c r="Z1022" t="s">
        <v>6</v>
      </c>
      <c r="AA1022" t="s">
        <v>418</v>
      </c>
      <c r="AB1022">
        <v>1</v>
      </c>
      <c r="AC1022">
        <v>0</v>
      </c>
      <c r="AD1022">
        <f t="shared" si="110"/>
        <v>0</v>
      </c>
      <c r="AE1022">
        <f t="shared" si="111"/>
        <v>0</v>
      </c>
      <c r="AF1022">
        <v>391</v>
      </c>
      <c r="AG1022">
        <v>1000</v>
      </c>
      <c r="AH1022">
        <v>10.264505346019099</v>
      </c>
      <c r="AI1022">
        <v>1</v>
      </c>
      <c r="AJ1022">
        <v>9.9832396954298019E-3</v>
      </c>
      <c r="AK1022">
        <v>0.99001675844192505</v>
      </c>
      <c r="AL1022">
        <v>0</v>
      </c>
      <c r="AM1022">
        <v>1</v>
      </c>
    </row>
    <row r="1023" spans="1:39" x14ac:dyDescent="0.2">
      <c r="A1023" t="s">
        <v>0</v>
      </c>
      <c r="B1023" t="s">
        <v>1</v>
      </c>
      <c r="C1023" t="s">
        <v>2</v>
      </c>
      <c r="D1023" t="s">
        <v>922</v>
      </c>
      <c r="E1023">
        <v>2.1565300033131658</v>
      </c>
      <c r="F1023">
        <v>369</v>
      </c>
      <c r="G1023">
        <v>99</v>
      </c>
      <c r="H1023">
        <v>0.26829268292682928</v>
      </c>
      <c r="I1023">
        <v>112735</v>
      </c>
      <c r="J1023">
        <v>305.51490514905151</v>
      </c>
      <c r="K1023">
        <v>3.1734417344173438</v>
      </c>
      <c r="L1023">
        <f t="shared" si="108"/>
        <v>3.2704317812222272</v>
      </c>
      <c r="M1023">
        <v>6.6053957287566867</v>
      </c>
      <c r="N1023">
        <f t="shared" si="112"/>
        <v>1</v>
      </c>
      <c r="O1023" s="1">
        <f t="shared" si="113"/>
        <v>0.15718157181571815</v>
      </c>
      <c r="P1023" s="1">
        <f t="shared" si="114"/>
        <v>0</v>
      </c>
      <c r="Q1023" s="1">
        <f t="shared" si="109"/>
        <v>0</v>
      </c>
      <c r="R1023">
        <v>10</v>
      </c>
      <c r="S1023">
        <v>146</v>
      </c>
      <c r="T1023">
        <v>6</v>
      </c>
      <c r="U1023">
        <v>6.0024449877750614</v>
      </c>
      <c r="V1023" t="s">
        <v>4</v>
      </c>
      <c r="W1023">
        <v>13</v>
      </c>
      <c r="X1023" t="s">
        <v>5</v>
      </c>
      <c r="Y1023">
        <v>3409</v>
      </c>
      <c r="Z1023" t="s">
        <v>152</v>
      </c>
      <c r="AA1023" t="s">
        <v>153</v>
      </c>
      <c r="AB1023">
        <v>1</v>
      </c>
      <c r="AC1023">
        <v>0</v>
      </c>
      <c r="AD1023">
        <f t="shared" si="110"/>
        <v>0</v>
      </c>
      <c r="AE1023">
        <f t="shared" si="111"/>
        <v>0</v>
      </c>
      <c r="AF1023">
        <v>9</v>
      </c>
      <c r="AG1023">
        <v>0</v>
      </c>
      <c r="AH1023" t="s">
        <v>140</v>
      </c>
      <c r="AI1023">
        <v>0</v>
      </c>
      <c r="AJ1023">
        <v>7.7553316950798026E-3</v>
      </c>
      <c r="AK1023">
        <v>0.9922446608543396</v>
      </c>
      <c r="AL1023">
        <v>0</v>
      </c>
      <c r="AM1023">
        <v>1</v>
      </c>
    </row>
    <row r="1024" spans="1:39" x14ac:dyDescent="0.2">
      <c r="A1024" t="s">
        <v>0</v>
      </c>
      <c r="B1024" t="s">
        <v>1</v>
      </c>
      <c r="C1024" t="s">
        <v>2</v>
      </c>
      <c r="D1024" t="s">
        <v>922</v>
      </c>
      <c r="E1024">
        <v>2.156530069769246</v>
      </c>
      <c r="F1024">
        <v>369</v>
      </c>
      <c r="G1024">
        <v>99</v>
      </c>
      <c r="H1024">
        <v>0.26829268292682928</v>
      </c>
      <c r="I1024">
        <v>112735</v>
      </c>
      <c r="J1024">
        <v>305.51490514905151</v>
      </c>
      <c r="K1024">
        <v>3.1734417344173438</v>
      </c>
      <c r="L1024">
        <f t="shared" si="108"/>
        <v>3.2704317812222272</v>
      </c>
      <c r="M1024">
        <v>6.6053957287566867</v>
      </c>
      <c r="N1024">
        <f t="shared" si="112"/>
        <v>1</v>
      </c>
      <c r="O1024" s="1">
        <f t="shared" si="113"/>
        <v>0.15718157181571815</v>
      </c>
      <c r="P1024" s="1">
        <f t="shared" si="114"/>
        <v>0</v>
      </c>
      <c r="Q1024" s="1">
        <f t="shared" si="109"/>
        <v>0</v>
      </c>
      <c r="R1024">
        <v>10</v>
      </c>
      <c r="S1024">
        <v>146</v>
      </c>
      <c r="T1024">
        <v>6</v>
      </c>
      <c r="U1024">
        <v>6.0024449877750614</v>
      </c>
      <c r="V1024" t="s">
        <v>4</v>
      </c>
      <c r="W1024">
        <v>13</v>
      </c>
      <c r="X1024" t="s">
        <v>5</v>
      </c>
      <c r="Y1024">
        <v>3409</v>
      </c>
      <c r="Z1024" t="s">
        <v>1236</v>
      </c>
      <c r="AA1024" t="s">
        <v>1237</v>
      </c>
      <c r="AB1024">
        <v>1</v>
      </c>
      <c r="AC1024">
        <v>0</v>
      </c>
      <c r="AD1024">
        <f t="shared" si="110"/>
        <v>0</v>
      </c>
      <c r="AE1024">
        <f t="shared" si="111"/>
        <v>0</v>
      </c>
      <c r="AF1024">
        <v>414</v>
      </c>
      <c r="AG1024">
        <v>562</v>
      </c>
      <c r="AH1024">
        <v>2.6520237442912529</v>
      </c>
      <c r="AI1024">
        <v>0</v>
      </c>
      <c r="AJ1024">
        <v>7.8918086364865303E-3</v>
      </c>
      <c r="AK1024">
        <v>0.99210816621780396</v>
      </c>
      <c r="AL1024">
        <v>0</v>
      </c>
      <c r="AM1024">
        <v>1</v>
      </c>
    </row>
    <row r="1025" spans="1:39" x14ac:dyDescent="0.2">
      <c r="A1025" t="s">
        <v>0</v>
      </c>
      <c r="B1025" t="s">
        <v>1</v>
      </c>
      <c r="C1025" t="s">
        <v>2</v>
      </c>
      <c r="D1025" t="s">
        <v>922</v>
      </c>
      <c r="E1025">
        <v>2.1565301364228202</v>
      </c>
      <c r="F1025">
        <v>369</v>
      </c>
      <c r="G1025">
        <v>99</v>
      </c>
      <c r="H1025">
        <v>0.26829268292682928</v>
      </c>
      <c r="I1025">
        <v>112735</v>
      </c>
      <c r="J1025">
        <v>305.51490514905151</v>
      </c>
      <c r="K1025">
        <v>3.1734417344173438</v>
      </c>
      <c r="L1025">
        <f t="shared" si="108"/>
        <v>3.2704317812222272</v>
      </c>
      <c r="M1025">
        <v>6.6053957287566867</v>
      </c>
      <c r="N1025">
        <f t="shared" si="112"/>
        <v>1</v>
      </c>
      <c r="O1025" s="1">
        <f t="shared" si="113"/>
        <v>0.15718157181571815</v>
      </c>
      <c r="P1025" s="1">
        <f t="shared" si="114"/>
        <v>0</v>
      </c>
      <c r="Q1025" s="1">
        <f t="shared" si="109"/>
        <v>0</v>
      </c>
      <c r="R1025">
        <v>10</v>
      </c>
      <c r="S1025">
        <v>146</v>
      </c>
      <c r="T1025">
        <v>6</v>
      </c>
      <c r="U1025">
        <v>6.0024449877750614</v>
      </c>
      <c r="V1025" t="s">
        <v>4</v>
      </c>
      <c r="W1025">
        <v>13</v>
      </c>
      <c r="X1025" t="s">
        <v>5</v>
      </c>
      <c r="Y1025">
        <v>3409</v>
      </c>
      <c r="Z1025" t="s">
        <v>47</v>
      </c>
      <c r="AA1025" t="s">
        <v>1238</v>
      </c>
      <c r="AB1025">
        <v>2</v>
      </c>
      <c r="AC1025">
        <v>0</v>
      </c>
      <c r="AD1025">
        <f t="shared" si="110"/>
        <v>0</v>
      </c>
      <c r="AE1025">
        <f t="shared" si="111"/>
        <v>0</v>
      </c>
      <c r="AF1025">
        <v>225</v>
      </c>
      <c r="AG1025">
        <v>233425</v>
      </c>
      <c r="AH1025">
        <v>7.5504834290631679</v>
      </c>
      <c r="AI1025">
        <v>0</v>
      </c>
      <c r="AJ1025">
        <v>8.1609413027763367E-3</v>
      </c>
      <c r="AK1025">
        <v>0.99183911085128784</v>
      </c>
      <c r="AL1025">
        <v>0</v>
      </c>
      <c r="AM1025">
        <v>1</v>
      </c>
    </row>
    <row r="1026" spans="1:39" x14ac:dyDescent="0.2">
      <c r="A1026" t="s">
        <v>0</v>
      </c>
      <c r="B1026" t="s">
        <v>1</v>
      </c>
      <c r="C1026" t="s">
        <v>2</v>
      </c>
      <c r="D1026" t="s">
        <v>922</v>
      </c>
      <c r="E1026">
        <v>2.1565302193914868</v>
      </c>
      <c r="F1026">
        <v>369</v>
      </c>
      <c r="G1026">
        <v>99</v>
      </c>
      <c r="H1026">
        <v>0.26829268292682928</v>
      </c>
      <c r="I1026">
        <v>112735</v>
      </c>
      <c r="J1026">
        <v>305.51490514905151</v>
      </c>
      <c r="K1026">
        <v>3.1734417344173438</v>
      </c>
      <c r="L1026">
        <f t="shared" si="108"/>
        <v>3.2704317812222272</v>
      </c>
      <c r="M1026">
        <v>6.6053957287566867</v>
      </c>
      <c r="N1026">
        <f t="shared" si="112"/>
        <v>1</v>
      </c>
      <c r="O1026" s="1">
        <f t="shared" si="113"/>
        <v>0.15718157181571815</v>
      </c>
      <c r="P1026" s="1">
        <f t="shared" si="114"/>
        <v>0</v>
      </c>
      <c r="Q1026" s="1">
        <f t="shared" si="109"/>
        <v>0</v>
      </c>
      <c r="R1026">
        <v>10</v>
      </c>
      <c r="S1026">
        <v>146</v>
      </c>
      <c r="T1026">
        <v>6</v>
      </c>
      <c r="U1026">
        <v>6.0024449877750614</v>
      </c>
      <c r="V1026" t="s">
        <v>4</v>
      </c>
      <c r="W1026">
        <v>13</v>
      </c>
      <c r="X1026" t="s">
        <v>5</v>
      </c>
      <c r="Y1026">
        <v>3409</v>
      </c>
      <c r="Z1026" t="s">
        <v>1236</v>
      </c>
      <c r="AA1026" t="s">
        <v>1239</v>
      </c>
      <c r="AB1026">
        <v>1</v>
      </c>
      <c r="AC1026">
        <v>0</v>
      </c>
      <c r="AD1026">
        <f t="shared" si="110"/>
        <v>0</v>
      </c>
      <c r="AE1026">
        <f t="shared" si="111"/>
        <v>0</v>
      </c>
      <c r="AF1026">
        <v>30</v>
      </c>
      <c r="AG1026">
        <v>562</v>
      </c>
      <c r="AH1026">
        <v>2.6520238604932831</v>
      </c>
      <c r="AI1026">
        <v>0</v>
      </c>
      <c r="AJ1026">
        <v>7.1172355674207211E-3</v>
      </c>
      <c r="AK1026">
        <v>0.99288272857666016</v>
      </c>
      <c r="AL1026">
        <v>0</v>
      </c>
      <c r="AM1026">
        <v>1</v>
      </c>
    </row>
    <row r="1027" spans="1:39" x14ac:dyDescent="0.2">
      <c r="A1027" t="s">
        <v>0</v>
      </c>
      <c r="B1027" t="s">
        <v>1</v>
      </c>
      <c r="C1027" t="s">
        <v>2</v>
      </c>
      <c r="D1027" t="s">
        <v>922</v>
      </c>
      <c r="E1027">
        <v>2.1565302693137038</v>
      </c>
      <c r="F1027">
        <v>369</v>
      </c>
      <c r="G1027">
        <v>99</v>
      </c>
      <c r="H1027">
        <v>0.26829268292682928</v>
      </c>
      <c r="I1027">
        <v>112735</v>
      </c>
      <c r="J1027">
        <v>305.51490514905151</v>
      </c>
      <c r="K1027">
        <v>3.1734417344173438</v>
      </c>
      <c r="L1027">
        <f t="shared" ref="L1027:L1090" si="115">($K$2+$K$369+$K$746+$K$1115+$K$1493+$K$1827+$K$2128+$K$2442+$K$2728+$K$3015)/10</f>
        <v>3.2704317812222272</v>
      </c>
      <c r="M1027">
        <v>6.6053957287566867</v>
      </c>
      <c r="N1027">
        <f t="shared" si="112"/>
        <v>1</v>
      </c>
      <c r="O1027" s="1">
        <f t="shared" si="113"/>
        <v>0.15718157181571815</v>
      </c>
      <c r="P1027" s="1">
        <f t="shared" si="114"/>
        <v>0</v>
      </c>
      <c r="Q1027" s="1">
        <f t="shared" ref="Q1027:Q1090" si="116">1-N1027-P1027</f>
        <v>0</v>
      </c>
      <c r="R1027">
        <v>10</v>
      </c>
      <c r="S1027">
        <v>146</v>
      </c>
      <c r="T1027">
        <v>6</v>
      </c>
      <c r="U1027">
        <v>6.0024449877750614</v>
      </c>
      <c r="V1027" t="s">
        <v>4</v>
      </c>
      <c r="W1027">
        <v>13</v>
      </c>
      <c r="X1027" t="s">
        <v>5</v>
      </c>
      <c r="Y1027">
        <v>3409</v>
      </c>
      <c r="Z1027" t="s">
        <v>152</v>
      </c>
      <c r="AA1027" t="s">
        <v>153</v>
      </c>
      <c r="AB1027">
        <v>1</v>
      </c>
      <c r="AC1027">
        <v>0</v>
      </c>
      <c r="AD1027">
        <f t="shared" ref="AD1027:AD1090" si="117">IF(AND(AC1027=1,AL1027=1),1,0)</f>
        <v>0</v>
      </c>
      <c r="AE1027">
        <f t="shared" ref="AE1027:AE1090" si="118">IF(AND(AC1027=0,AL1027=1),1,0)</f>
        <v>0</v>
      </c>
      <c r="AF1027">
        <v>9</v>
      </c>
      <c r="AG1027">
        <v>0</v>
      </c>
      <c r="AH1027" t="s">
        <v>140</v>
      </c>
      <c r="AI1027">
        <v>0</v>
      </c>
      <c r="AJ1027">
        <v>7.7553316950798026E-3</v>
      </c>
      <c r="AK1027">
        <v>0.9922446608543396</v>
      </c>
      <c r="AL1027">
        <v>0</v>
      </c>
      <c r="AM1027">
        <v>1</v>
      </c>
    </row>
    <row r="1028" spans="1:39" x14ac:dyDescent="0.2">
      <c r="A1028" t="s">
        <v>0</v>
      </c>
      <c r="B1028" t="s">
        <v>1</v>
      </c>
      <c r="C1028" t="s">
        <v>2</v>
      </c>
      <c r="D1028" t="s">
        <v>922</v>
      </c>
      <c r="E1028">
        <v>2.1565303356675241</v>
      </c>
      <c r="F1028">
        <v>369</v>
      </c>
      <c r="G1028">
        <v>99</v>
      </c>
      <c r="H1028">
        <v>0.26829268292682928</v>
      </c>
      <c r="I1028">
        <v>112735</v>
      </c>
      <c r="J1028">
        <v>305.51490514905151</v>
      </c>
      <c r="K1028">
        <v>3.1734417344173438</v>
      </c>
      <c r="L1028">
        <f t="shared" si="115"/>
        <v>3.2704317812222272</v>
      </c>
      <c r="M1028">
        <v>6.6053957287566867</v>
      </c>
      <c r="N1028">
        <f t="shared" si="112"/>
        <v>1</v>
      </c>
      <c r="O1028" s="1">
        <f t="shared" si="113"/>
        <v>0.15718157181571815</v>
      </c>
      <c r="P1028" s="1">
        <f t="shared" si="114"/>
        <v>0</v>
      </c>
      <c r="Q1028" s="1">
        <f t="shared" si="116"/>
        <v>0</v>
      </c>
      <c r="R1028">
        <v>10</v>
      </c>
      <c r="S1028">
        <v>146</v>
      </c>
      <c r="T1028">
        <v>6</v>
      </c>
      <c r="U1028">
        <v>6.0024449877750614</v>
      </c>
      <c r="V1028" t="s">
        <v>4</v>
      </c>
      <c r="W1028">
        <v>13</v>
      </c>
      <c r="X1028" t="s">
        <v>5</v>
      </c>
      <c r="Y1028">
        <v>3409</v>
      </c>
      <c r="Z1028" t="s">
        <v>6</v>
      </c>
      <c r="AA1028" t="s">
        <v>759</v>
      </c>
      <c r="AB1028">
        <v>0</v>
      </c>
      <c r="AC1028">
        <v>0</v>
      </c>
      <c r="AD1028">
        <f t="shared" si="117"/>
        <v>0</v>
      </c>
      <c r="AE1028">
        <f t="shared" si="118"/>
        <v>0</v>
      </c>
      <c r="AF1028">
        <v>409</v>
      </c>
      <c r="AG1028">
        <v>1000</v>
      </c>
      <c r="AH1028">
        <v>10.264505729924061</v>
      </c>
      <c r="AI1028">
        <v>1</v>
      </c>
      <c r="AJ1028">
        <v>7.7891219407320023E-3</v>
      </c>
      <c r="AK1028">
        <v>0.99221086502075195</v>
      </c>
      <c r="AL1028">
        <v>0</v>
      </c>
      <c r="AM1028">
        <v>1</v>
      </c>
    </row>
    <row r="1029" spans="1:39" x14ac:dyDescent="0.2">
      <c r="A1029" t="s">
        <v>0</v>
      </c>
      <c r="B1029" t="s">
        <v>1</v>
      </c>
      <c r="C1029" t="s">
        <v>2</v>
      </c>
      <c r="D1029" t="s">
        <v>922</v>
      </c>
      <c r="E1029">
        <v>2.1565304082768</v>
      </c>
      <c r="F1029">
        <v>369</v>
      </c>
      <c r="G1029">
        <v>99</v>
      </c>
      <c r="H1029">
        <v>0.26829268292682928</v>
      </c>
      <c r="I1029">
        <v>112735</v>
      </c>
      <c r="J1029">
        <v>305.51490514905151</v>
      </c>
      <c r="K1029">
        <v>3.1734417344173438</v>
      </c>
      <c r="L1029">
        <f t="shared" si="115"/>
        <v>3.2704317812222272</v>
      </c>
      <c r="M1029">
        <v>6.6053957287566867</v>
      </c>
      <c r="N1029">
        <f t="shared" si="112"/>
        <v>1</v>
      </c>
      <c r="O1029" s="1">
        <f t="shared" si="113"/>
        <v>0.15718157181571815</v>
      </c>
      <c r="P1029" s="1">
        <f t="shared" si="114"/>
        <v>0</v>
      </c>
      <c r="Q1029" s="1">
        <f t="shared" si="116"/>
        <v>0</v>
      </c>
      <c r="R1029">
        <v>10</v>
      </c>
      <c r="S1029">
        <v>146</v>
      </c>
      <c r="T1029">
        <v>6</v>
      </c>
      <c r="U1029">
        <v>6.0024449877750614</v>
      </c>
      <c r="V1029" t="s">
        <v>4</v>
      </c>
      <c r="W1029">
        <v>13</v>
      </c>
      <c r="X1029" t="s">
        <v>5</v>
      </c>
      <c r="Y1029">
        <v>3409</v>
      </c>
      <c r="Z1029" t="s">
        <v>408</v>
      </c>
      <c r="AA1029" t="s">
        <v>1240</v>
      </c>
      <c r="AB1029">
        <v>1</v>
      </c>
      <c r="AC1029">
        <v>0</v>
      </c>
      <c r="AD1029">
        <f t="shared" si="117"/>
        <v>0</v>
      </c>
      <c r="AE1029">
        <f t="shared" si="118"/>
        <v>0</v>
      </c>
      <c r="AF1029">
        <v>187</v>
      </c>
      <c r="AG1029">
        <v>48181</v>
      </c>
      <c r="AH1029">
        <v>7.9227178993075178</v>
      </c>
      <c r="AI1029">
        <v>1</v>
      </c>
      <c r="AJ1029">
        <v>1.360055431723595E-2</v>
      </c>
      <c r="AK1029">
        <v>0.98639941215515137</v>
      </c>
      <c r="AL1029">
        <v>0</v>
      </c>
      <c r="AM1029">
        <v>1</v>
      </c>
    </row>
    <row r="1030" spans="1:39" x14ac:dyDescent="0.2">
      <c r="A1030" t="s">
        <v>0</v>
      </c>
      <c r="B1030" t="s">
        <v>1</v>
      </c>
      <c r="C1030" t="s">
        <v>2</v>
      </c>
      <c r="D1030" t="s">
        <v>922</v>
      </c>
      <c r="E1030">
        <v>2.1565304686556011</v>
      </c>
      <c r="F1030">
        <v>369</v>
      </c>
      <c r="G1030">
        <v>99</v>
      </c>
      <c r="H1030">
        <v>0.26829268292682928</v>
      </c>
      <c r="I1030">
        <v>112735</v>
      </c>
      <c r="J1030">
        <v>305.51490514905151</v>
      </c>
      <c r="K1030">
        <v>3.1734417344173438</v>
      </c>
      <c r="L1030">
        <f t="shared" si="115"/>
        <v>3.2704317812222272</v>
      </c>
      <c r="M1030">
        <v>6.6053957287566867</v>
      </c>
      <c r="N1030">
        <f t="shared" si="112"/>
        <v>1</v>
      </c>
      <c r="O1030" s="1">
        <f t="shared" si="113"/>
        <v>0.15718157181571815</v>
      </c>
      <c r="P1030" s="1">
        <f t="shared" si="114"/>
        <v>0</v>
      </c>
      <c r="Q1030" s="1">
        <f t="shared" si="116"/>
        <v>0</v>
      </c>
      <c r="R1030">
        <v>10</v>
      </c>
      <c r="S1030">
        <v>146</v>
      </c>
      <c r="T1030">
        <v>6</v>
      </c>
      <c r="U1030">
        <v>6.0024449877750614</v>
      </c>
      <c r="V1030" t="s">
        <v>4</v>
      </c>
      <c r="W1030">
        <v>13</v>
      </c>
      <c r="X1030" t="s">
        <v>5</v>
      </c>
      <c r="Y1030">
        <v>3409</v>
      </c>
      <c r="Z1030" t="s">
        <v>1236</v>
      </c>
      <c r="AA1030" t="s">
        <v>1239</v>
      </c>
      <c r="AB1030">
        <v>1</v>
      </c>
      <c r="AC1030">
        <v>0</v>
      </c>
      <c r="AD1030">
        <f t="shared" si="117"/>
        <v>0</v>
      </c>
      <c r="AE1030">
        <f t="shared" si="118"/>
        <v>0</v>
      </c>
      <c r="AF1030">
        <v>30</v>
      </c>
      <c r="AG1030">
        <v>562</v>
      </c>
      <c r="AH1030">
        <v>2.652024138480273</v>
      </c>
      <c r="AI1030">
        <v>0</v>
      </c>
      <c r="AJ1030">
        <v>7.1172355674207211E-3</v>
      </c>
      <c r="AK1030">
        <v>0.99288272857666016</v>
      </c>
      <c r="AL1030">
        <v>0</v>
      </c>
      <c r="AM1030">
        <v>1</v>
      </c>
    </row>
    <row r="1031" spans="1:39" x14ac:dyDescent="0.2">
      <c r="A1031" t="s">
        <v>0</v>
      </c>
      <c r="B1031" t="s">
        <v>1</v>
      </c>
      <c r="C1031" t="s">
        <v>2</v>
      </c>
      <c r="D1031" t="s">
        <v>922</v>
      </c>
      <c r="E1031">
        <v>2.1565305236739252</v>
      </c>
      <c r="F1031">
        <v>369</v>
      </c>
      <c r="G1031">
        <v>99</v>
      </c>
      <c r="H1031">
        <v>0.26829268292682928</v>
      </c>
      <c r="I1031">
        <v>112735</v>
      </c>
      <c r="J1031">
        <v>305.51490514905151</v>
      </c>
      <c r="K1031">
        <v>3.1734417344173438</v>
      </c>
      <c r="L1031">
        <f t="shared" si="115"/>
        <v>3.2704317812222272</v>
      </c>
      <c r="M1031">
        <v>6.6053957287566867</v>
      </c>
      <c r="N1031">
        <f t="shared" si="112"/>
        <v>1</v>
      </c>
      <c r="O1031" s="1">
        <f t="shared" si="113"/>
        <v>0.15718157181571815</v>
      </c>
      <c r="P1031" s="1">
        <f t="shared" si="114"/>
        <v>0</v>
      </c>
      <c r="Q1031" s="1">
        <f t="shared" si="116"/>
        <v>0</v>
      </c>
      <c r="R1031">
        <v>10</v>
      </c>
      <c r="S1031">
        <v>146</v>
      </c>
      <c r="T1031">
        <v>6</v>
      </c>
      <c r="U1031">
        <v>6.0024449877750614</v>
      </c>
      <c r="V1031" t="s">
        <v>4</v>
      </c>
      <c r="W1031">
        <v>13</v>
      </c>
      <c r="X1031" t="s">
        <v>5</v>
      </c>
      <c r="Y1031">
        <v>3409</v>
      </c>
      <c r="Z1031" t="s">
        <v>1241</v>
      </c>
      <c r="AA1031" t="s">
        <v>1242</v>
      </c>
      <c r="AB1031">
        <v>1</v>
      </c>
      <c r="AC1031">
        <v>0</v>
      </c>
      <c r="AD1031">
        <f t="shared" si="117"/>
        <v>0</v>
      </c>
      <c r="AE1031">
        <f t="shared" si="118"/>
        <v>0</v>
      </c>
      <c r="AF1031">
        <v>683</v>
      </c>
      <c r="AG1031">
        <v>2548</v>
      </c>
      <c r="AH1031">
        <v>1.84824470435563</v>
      </c>
      <c r="AI1031">
        <v>0</v>
      </c>
      <c r="AJ1031">
        <v>1.20304012671113E-2</v>
      </c>
      <c r="AK1031">
        <v>0.98796963691711426</v>
      </c>
      <c r="AL1031">
        <v>0</v>
      </c>
      <c r="AM1031">
        <v>1</v>
      </c>
    </row>
    <row r="1032" spans="1:39" x14ac:dyDescent="0.2">
      <c r="A1032" t="s">
        <v>0</v>
      </c>
      <c r="B1032" t="s">
        <v>1</v>
      </c>
      <c r="C1032" t="s">
        <v>2</v>
      </c>
      <c r="D1032" t="s">
        <v>922</v>
      </c>
      <c r="E1032">
        <v>2.1565305747549468</v>
      </c>
      <c r="F1032">
        <v>369</v>
      </c>
      <c r="G1032">
        <v>99</v>
      </c>
      <c r="H1032">
        <v>0.26829268292682928</v>
      </c>
      <c r="I1032">
        <v>112735</v>
      </c>
      <c r="J1032">
        <v>305.51490514905151</v>
      </c>
      <c r="K1032">
        <v>3.1734417344173438</v>
      </c>
      <c r="L1032">
        <f t="shared" si="115"/>
        <v>3.2704317812222272</v>
      </c>
      <c r="M1032">
        <v>6.6053957287566867</v>
      </c>
      <c r="N1032">
        <f t="shared" si="112"/>
        <v>1</v>
      </c>
      <c r="O1032" s="1">
        <f t="shared" si="113"/>
        <v>0.15718157181571815</v>
      </c>
      <c r="P1032" s="1">
        <f t="shared" si="114"/>
        <v>0</v>
      </c>
      <c r="Q1032" s="1">
        <f t="shared" si="116"/>
        <v>0</v>
      </c>
      <c r="R1032">
        <v>10</v>
      </c>
      <c r="S1032">
        <v>146</v>
      </c>
      <c r="T1032">
        <v>6</v>
      </c>
      <c r="U1032">
        <v>6.0024449877750614</v>
      </c>
      <c r="V1032" t="s">
        <v>4</v>
      </c>
      <c r="W1032">
        <v>13</v>
      </c>
      <c r="X1032" t="s">
        <v>5</v>
      </c>
      <c r="Y1032">
        <v>3409</v>
      </c>
      <c r="Z1032" t="s">
        <v>55</v>
      </c>
      <c r="AA1032" t="s">
        <v>1243</v>
      </c>
      <c r="AB1032">
        <v>4</v>
      </c>
      <c r="AC1032">
        <v>0</v>
      </c>
      <c r="AD1032">
        <f t="shared" si="117"/>
        <v>0</v>
      </c>
      <c r="AE1032">
        <f t="shared" si="118"/>
        <v>0</v>
      </c>
      <c r="AF1032">
        <v>579</v>
      </c>
      <c r="AG1032">
        <v>89468</v>
      </c>
      <c r="AH1032">
        <v>8.0033455406847427</v>
      </c>
      <c r="AI1032">
        <v>0</v>
      </c>
      <c r="AJ1032">
        <v>1.618154905736446E-2</v>
      </c>
      <c r="AK1032">
        <v>0.98381847143173218</v>
      </c>
      <c r="AL1032">
        <v>0</v>
      </c>
      <c r="AM1032">
        <v>1</v>
      </c>
    </row>
    <row r="1033" spans="1:39" x14ac:dyDescent="0.2">
      <c r="A1033" t="s">
        <v>0</v>
      </c>
      <c r="B1033" t="s">
        <v>1</v>
      </c>
      <c r="C1033" t="s">
        <v>2</v>
      </c>
      <c r="D1033" t="s">
        <v>922</v>
      </c>
      <c r="E1033">
        <v>2.156530640507806</v>
      </c>
      <c r="F1033">
        <v>369</v>
      </c>
      <c r="G1033">
        <v>99</v>
      </c>
      <c r="H1033">
        <v>0.26829268292682928</v>
      </c>
      <c r="I1033">
        <v>112735</v>
      </c>
      <c r="J1033">
        <v>305.51490514905151</v>
      </c>
      <c r="K1033">
        <v>3.1734417344173438</v>
      </c>
      <c r="L1033">
        <f t="shared" si="115"/>
        <v>3.2704317812222272</v>
      </c>
      <c r="M1033">
        <v>6.6053957287566867</v>
      </c>
      <c r="N1033">
        <f t="shared" si="112"/>
        <v>1</v>
      </c>
      <c r="O1033" s="1">
        <f t="shared" si="113"/>
        <v>0.15718157181571815</v>
      </c>
      <c r="P1033" s="1">
        <f t="shared" si="114"/>
        <v>0</v>
      </c>
      <c r="Q1033" s="1">
        <f t="shared" si="116"/>
        <v>0</v>
      </c>
      <c r="R1033">
        <v>10</v>
      </c>
      <c r="S1033">
        <v>146</v>
      </c>
      <c r="T1033">
        <v>6</v>
      </c>
      <c r="U1033">
        <v>6.0024449877750614</v>
      </c>
      <c r="V1033" t="s">
        <v>4</v>
      </c>
      <c r="W1033">
        <v>13</v>
      </c>
      <c r="X1033" t="s">
        <v>5</v>
      </c>
      <c r="Y1033">
        <v>3409</v>
      </c>
      <c r="Z1033" t="s">
        <v>152</v>
      </c>
      <c r="AA1033" t="s">
        <v>1244</v>
      </c>
      <c r="AB1033">
        <v>1</v>
      </c>
      <c r="AC1033">
        <v>0</v>
      </c>
      <c r="AD1033">
        <f t="shared" si="117"/>
        <v>0</v>
      </c>
      <c r="AE1033">
        <f t="shared" si="118"/>
        <v>0</v>
      </c>
      <c r="AF1033">
        <v>111</v>
      </c>
      <c r="AG1033">
        <v>0</v>
      </c>
      <c r="AH1033" t="s">
        <v>140</v>
      </c>
      <c r="AI1033">
        <v>0</v>
      </c>
      <c r="AJ1033">
        <v>1.008557248860598E-2</v>
      </c>
      <c r="AK1033">
        <v>0.9899144172668457</v>
      </c>
      <c r="AL1033">
        <v>0</v>
      </c>
      <c r="AM1033">
        <v>1</v>
      </c>
    </row>
    <row r="1034" spans="1:39" x14ac:dyDescent="0.2">
      <c r="A1034" t="s">
        <v>0</v>
      </c>
      <c r="B1034" t="s">
        <v>1</v>
      </c>
      <c r="C1034" t="s">
        <v>2</v>
      </c>
      <c r="D1034" t="s">
        <v>922</v>
      </c>
      <c r="E1034">
        <v>2.1565307068565449</v>
      </c>
      <c r="F1034">
        <v>369</v>
      </c>
      <c r="G1034">
        <v>99</v>
      </c>
      <c r="H1034">
        <v>0.26829268292682928</v>
      </c>
      <c r="I1034">
        <v>112735</v>
      </c>
      <c r="J1034">
        <v>305.51490514905151</v>
      </c>
      <c r="K1034">
        <v>3.1734417344173438</v>
      </c>
      <c r="L1034">
        <f t="shared" si="115"/>
        <v>3.2704317812222272</v>
      </c>
      <c r="M1034">
        <v>6.6053957287566867</v>
      </c>
      <c r="N1034">
        <f t="shared" si="112"/>
        <v>1</v>
      </c>
      <c r="O1034" s="1">
        <f t="shared" si="113"/>
        <v>0.15718157181571815</v>
      </c>
      <c r="P1034" s="1">
        <f t="shared" si="114"/>
        <v>0</v>
      </c>
      <c r="Q1034" s="1">
        <f t="shared" si="116"/>
        <v>0</v>
      </c>
      <c r="R1034">
        <v>10</v>
      </c>
      <c r="S1034">
        <v>146</v>
      </c>
      <c r="T1034">
        <v>6</v>
      </c>
      <c r="U1034">
        <v>6.0024449877750614</v>
      </c>
      <c r="V1034" t="s">
        <v>4</v>
      </c>
      <c r="W1034">
        <v>13</v>
      </c>
      <c r="X1034" t="s">
        <v>5</v>
      </c>
      <c r="Y1034">
        <v>3409</v>
      </c>
      <c r="Z1034" t="s">
        <v>152</v>
      </c>
      <c r="AA1034" t="s">
        <v>153</v>
      </c>
      <c r="AB1034">
        <v>1</v>
      </c>
      <c r="AC1034">
        <v>0</v>
      </c>
      <c r="AD1034">
        <f t="shared" si="117"/>
        <v>0</v>
      </c>
      <c r="AE1034">
        <f t="shared" si="118"/>
        <v>0</v>
      </c>
      <c r="AF1034">
        <v>9</v>
      </c>
      <c r="AG1034">
        <v>0</v>
      </c>
      <c r="AH1034" t="s">
        <v>140</v>
      </c>
      <c r="AI1034">
        <v>0</v>
      </c>
      <c r="AJ1034">
        <v>7.7553316950798026E-3</v>
      </c>
      <c r="AK1034">
        <v>0.9922446608543396</v>
      </c>
      <c r="AL1034">
        <v>0</v>
      </c>
      <c r="AM1034">
        <v>1</v>
      </c>
    </row>
    <row r="1035" spans="1:39" x14ac:dyDescent="0.2">
      <c r="A1035" t="s">
        <v>0</v>
      </c>
      <c r="B1035" t="s">
        <v>1</v>
      </c>
      <c r="C1035" t="s">
        <v>2</v>
      </c>
      <c r="D1035" t="s">
        <v>922</v>
      </c>
      <c r="E1035">
        <v>2.156530758248254</v>
      </c>
      <c r="F1035">
        <v>369</v>
      </c>
      <c r="G1035">
        <v>99</v>
      </c>
      <c r="H1035">
        <v>0.26829268292682928</v>
      </c>
      <c r="I1035">
        <v>112735</v>
      </c>
      <c r="J1035">
        <v>305.51490514905151</v>
      </c>
      <c r="K1035">
        <v>3.1734417344173438</v>
      </c>
      <c r="L1035">
        <f t="shared" si="115"/>
        <v>3.2704317812222272</v>
      </c>
      <c r="M1035">
        <v>6.6053957287566867</v>
      </c>
      <c r="N1035">
        <f t="shared" si="112"/>
        <v>1</v>
      </c>
      <c r="O1035" s="1">
        <f t="shared" si="113"/>
        <v>0.15718157181571815</v>
      </c>
      <c r="P1035" s="1">
        <f t="shared" si="114"/>
        <v>0</v>
      </c>
      <c r="Q1035" s="1">
        <f t="shared" si="116"/>
        <v>0</v>
      </c>
      <c r="R1035">
        <v>10</v>
      </c>
      <c r="S1035">
        <v>146</v>
      </c>
      <c r="T1035">
        <v>6</v>
      </c>
      <c r="U1035">
        <v>6.0024449877750614</v>
      </c>
      <c r="V1035" t="s">
        <v>4</v>
      </c>
      <c r="W1035">
        <v>13</v>
      </c>
      <c r="X1035" t="s">
        <v>5</v>
      </c>
      <c r="Y1035">
        <v>3409</v>
      </c>
      <c r="Z1035" t="s">
        <v>47</v>
      </c>
      <c r="AA1035" t="s">
        <v>1245</v>
      </c>
      <c r="AB1035">
        <v>3</v>
      </c>
      <c r="AC1035">
        <v>0</v>
      </c>
      <c r="AD1035">
        <f t="shared" si="117"/>
        <v>0</v>
      </c>
      <c r="AE1035">
        <f t="shared" si="118"/>
        <v>0</v>
      </c>
      <c r="AF1035">
        <v>800</v>
      </c>
      <c r="AG1035">
        <v>233425</v>
      </c>
      <c r="AH1035">
        <v>7.5504840713499206</v>
      </c>
      <c r="AI1035">
        <v>0</v>
      </c>
      <c r="AJ1035">
        <v>1.480268407613039E-2</v>
      </c>
      <c r="AK1035">
        <v>0.98519724607467651</v>
      </c>
      <c r="AL1035">
        <v>0</v>
      </c>
      <c r="AM1035">
        <v>1</v>
      </c>
    </row>
    <row r="1036" spans="1:39" x14ac:dyDescent="0.2">
      <c r="A1036" t="s">
        <v>0</v>
      </c>
      <c r="B1036" t="s">
        <v>1</v>
      </c>
      <c r="C1036" t="s">
        <v>2</v>
      </c>
      <c r="D1036" t="s">
        <v>922</v>
      </c>
      <c r="E1036">
        <v>2.1565308237651211</v>
      </c>
      <c r="F1036">
        <v>369</v>
      </c>
      <c r="G1036">
        <v>99</v>
      </c>
      <c r="H1036">
        <v>0.26829268292682928</v>
      </c>
      <c r="I1036">
        <v>112735</v>
      </c>
      <c r="J1036">
        <v>305.51490514905151</v>
      </c>
      <c r="K1036">
        <v>3.1734417344173438</v>
      </c>
      <c r="L1036">
        <f t="shared" si="115"/>
        <v>3.2704317812222272</v>
      </c>
      <c r="M1036">
        <v>6.6053957287566867</v>
      </c>
      <c r="N1036">
        <f t="shared" si="112"/>
        <v>1</v>
      </c>
      <c r="O1036" s="1">
        <f t="shared" si="113"/>
        <v>0.15718157181571815</v>
      </c>
      <c r="P1036" s="1">
        <f t="shared" si="114"/>
        <v>0</v>
      </c>
      <c r="Q1036" s="1">
        <f t="shared" si="116"/>
        <v>0</v>
      </c>
      <c r="R1036">
        <v>10</v>
      </c>
      <c r="S1036">
        <v>146</v>
      </c>
      <c r="T1036">
        <v>6</v>
      </c>
      <c r="U1036">
        <v>6.0024449877750614</v>
      </c>
      <c r="V1036" t="s">
        <v>4</v>
      </c>
      <c r="W1036">
        <v>13</v>
      </c>
      <c r="X1036" t="s">
        <v>5</v>
      </c>
      <c r="Y1036">
        <v>3409</v>
      </c>
      <c r="Z1036" t="s">
        <v>1246</v>
      </c>
      <c r="AA1036" t="s">
        <v>1247</v>
      </c>
      <c r="AB1036">
        <v>1</v>
      </c>
      <c r="AC1036">
        <v>0</v>
      </c>
      <c r="AD1036">
        <f t="shared" si="117"/>
        <v>0</v>
      </c>
      <c r="AE1036">
        <f t="shared" si="118"/>
        <v>0</v>
      </c>
      <c r="AF1036">
        <v>36</v>
      </c>
      <c r="AG1036">
        <v>0</v>
      </c>
      <c r="AH1036">
        <v>1.3208872305918911</v>
      </c>
      <c r="AI1036">
        <v>0</v>
      </c>
      <c r="AJ1036">
        <v>6.9828969426453114E-3</v>
      </c>
      <c r="AK1036">
        <v>0.99301707744598389</v>
      </c>
      <c r="AL1036">
        <v>0</v>
      </c>
      <c r="AM1036">
        <v>1</v>
      </c>
    </row>
    <row r="1037" spans="1:39" x14ac:dyDescent="0.2">
      <c r="A1037" t="s">
        <v>0</v>
      </c>
      <c r="B1037" t="s">
        <v>1</v>
      </c>
      <c r="C1037" t="s">
        <v>2</v>
      </c>
      <c r="D1037" t="s">
        <v>922</v>
      </c>
      <c r="E1037">
        <v>2.1565311966370522</v>
      </c>
      <c r="F1037">
        <v>369</v>
      </c>
      <c r="G1037">
        <v>99</v>
      </c>
      <c r="H1037">
        <v>0.26829268292682928</v>
      </c>
      <c r="I1037">
        <v>112735</v>
      </c>
      <c r="J1037">
        <v>305.51490514905151</v>
      </c>
      <c r="K1037">
        <v>3.1734417344173438</v>
      </c>
      <c r="L1037">
        <f t="shared" si="115"/>
        <v>3.2704317812222272</v>
      </c>
      <c r="M1037">
        <v>6.6053957287566867</v>
      </c>
      <c r="N1037">
        <f t="shared" si="112"/>
        <v>1</v>
      </c>
      <c r="O1037" s="1">
        <f t="shared" si="113"/>
        <v>0.15718157181571815</v>
      </c>
      <c r="P1037" s="1">
        <f t="shared" si="114"/>
        <v>0</v>
      </c>
      <c r="Q1037" s="1">
        <f t="shared" si="116"/>
        <v>0</v>
      </c>
      <c r="R1037">
        <v>10</v>
      </c>
      <c r="S1037">
        <v>146</v>
      </c>
      <c r="T1037">
        <v>6</v>
      </c>
      <c r="U1037">
        <v>6.0024449877750614</v>
      </c>
      <c r="V1037" t="s">
        <v>4</v>
      </c>
      <c r="W1037">
        <v>13</v>
      </c>
      <c r="X1037" t="s">
        <v>5</v>
      </c>
      <c r="Y1037">
        <v>3409</v>
      </c>
      <c r="Z1037" t="s">
        <v>152</v>
      </c>
      <c r="AA1037" t="s">
        <v>1248</v>
      </c>
      <c r="AB1037">
        <v>1</v>
      </c>
      <c r="AC1037">
        <v>0</v>
      </c>
      <c r="AD1037">
        <f t="shared" si="117"/>
        <v>0</v>
      </c>
      <c r="AE1037">
        <f t="shared" si="118"/>
        <v>0</v>
      </c>
      <c r="AF1037">
        <v>45</v>
      </c>
      <c r="AG1037">
        <v>0</v>
      </c>
      <c r="AH1037" t="s">
        <v>140</v>
      </c>
      <c r="AI1037">
        <v>0</v>
      </c>
      <c r="AJ1037">
        <v>7.9191131517291069E-3</v>
      </c>
      <c r="AK1037">
        <v>0.99208086729049683</v>
      </c>
      <c r="AL1037">
        <v>0</v>
      </c>
      <c r="AM1037">
        <v>1</v>
      </c>
    </row>
    <row r="1038" spans="1:39" x14ac:dyDescent="0.2">
      <c r="A1038" t="s">
        <v>0</v>
      </c>
      <c r="B1038" t="s">
        <v>1</v>
      </c>
      <c r="C1038" t="s">
        <v>2</v>
      </c>
      <c r="D1038" t="s">
        <v>922</v>
      </c>
      <c r="E1038">
        <v>2.1565312309449829</v>
      </c>
      <c r="F1038">
        <v>369</v>
      </c>
      <c r="G1038">
        <v>99</v>
      </c>
      <c r="H1038">
        <v>0.26829268292682928</v>
      </c>
      <c r="I1038">
        <v>112735</v>
      </c>
      <c r="J1038">
        <v>305.51490514905151</v>
      </c>
      <c r="K1038">
        <v>3.1734417344173438</v>
      </c>
      <c r="L1038">
        <f t="shared" si="115"/>
        <v>3.2704317812222272</v>
      </c>
      <c r="M1038">
        <v>6.6053957287566867</v>
      </c>
      <c r="N1038">
        <f t="shared" si="112"/>
        <v>1</v>
      </c>
      <c r="O1038" s="1">
        <f t="shared" si="113"/>
        <v>0.15718157181571815</v>
      </c>
      <c r="P1038" s="1">
        <f t="shared" si="114"/>
        <v>0</v>
      </c>
      <c r="Q1038" s="1">
        <f t="shared" si="116"/>
        <v>0</v>
      </c>
      <c r="R1038">
        <v>10</v>
      </c>
      <c r="S1038">
        <v>146</v>
      </c>
      <c r="T1038">
        <v>6</v>
      </c>
      <c r="U1038">
        <v>6.0024449877750614</v>
      </c>
      <c r="V1038" t="s">
        <v>4</v>
      </c>
      <c r="W1038">
        <v>13</v>
      </c>
      <c r="X1038" t="s">
        <v>5</v>
      </c>
      <c r="Y1038">
        <v>3409</v>
      </c>
      <c r="Z1038" t="s">
        <v>1249</v>
      </c>
      <c r="AA1038" t="s">
        <v>1250</v>
      </c>
      <c r="AB1038">
        <v>6</v>
      </c>
      <c r="AC1038">
        <v>0</v>
      </c>
      <c r="AD1038">
        <f t="shared" si="117"/>
        <v>0</v>
      </c>
      <c r="AE1038">
        <f t="shared" si="118"/>
        <v>0</v>
      </c>
      <c r="AF1038">
        <v>189</v>
      </c>
      <c r="AG1038">
        <v>57894</v>
      </c>
      <c r="AH1038">
        <v>4.1104773083568622</v>
      </c>
      <c r="AI1038">
        <v>0</v>
      </c>
      <c r="AJ1038">
        <v>9.6093881875276566E-3</v>
      </c>
      <c r="AK1038">
        <v>0.99039053916931152</v>
      </c>
      <c r="AL1038">
        <v>0</v>
      </c>
      <c r="AM1038">
        <v>1</v>
      </c>
    </row>
    <row r="1039" spans="1:39" x14ac:dyDescent="0.2">
      <c r="A1039" t="s">
        <v>0</v>
      </c>
      <c r="B1039" t="s">
        <v>1</v>
      </c>
      <c r="C1039" t="s">
        <v>2</v>
      </c>
      <c r="D1039" t="s">
        <v>922</v>
      </c>
      <c r="E1039">
        <v>2.1565312675409052</v>
      </c>
      <c r="F1039">
        <v>369</v>
      </c>
      <c r="G1039">
        <v>99</v>
      </c>
      <c r="H1039">
        <v>0.26829268292682928</v>
      </c>
      <c r="I1039">
        <v>112735</v>
      </c>
      <c r="J1039">
        <v>305.51490514905151</v>
      </c>
      <c r="K1039">
        <v>3.1734417344173438</v>
      </c>
      <c r="L1039">
        <f t="shared" si="115"/>
        <v>3.2704317812222272</v>
      </c>
      <c r="M1039">
        <v>6.6053957287566867</v>
      </c>
      <c r="N1039">
        <f t="shared" si="112"/>
        <v>1</v>
      </c>
      <c r="O1039" s="1">
        <f t="shared" si="113"/>
        <v>0.15718157181571815</v>
      </c>
      <c r="P1039" s="1">
        <f t="shared" si="114"/>
        <v>0</v>
      </c>
      <c r="Q1039" s="1">
        <f t="shared" si="116"/>
        <v>0</v>
      </c>
      <c r="R1039">
        <v>10</v>
      </c>
      <c r="S1039">
        <v>146</v>
      </c>
      <c r="T1039">
        <v>6</v>
      </c>
      <c r="U1039">
        <v>6.0024449877750614</v>
      </c>
      <c r="V1039" t="s">
        <v>4</v>
      </c>
      <c r="W1039">
        <v>13</v>
      </c>
      <c r="X1039" t="s">
        <v>5</v>
      </c>
      <c r="Y1039">
        <v>3409</v>
      </c>
      <c r="Z1039" t="s">
        <v>933</v>
      </c>
      <c r="AA1039" t="s">
        <v>1251</v>
      </c>
      <c r="AB1039">
        <v>2</v>
      </c>
      <c r="AC1039">
        <v>0</v>
      </c>
      <c r="AD1039">
        <f t="shared" si="117"/>
        <v>0</v>
      </c>
      <c r="AE1039">
        <f t="shared" si="118"/>
        <v>0</v>
      </c>
      <c r="AF1039">
        <v>253</v>
      </c>
      <c r="AG1039">
        <v>180093</v>
      </c>
      <c r="AH1039">
        <v>13.23246593542498</v>
      </c>
      <c r="AI1039">
        <v>0</v>
      </c>
      <c r="AJ1039">
        <v>7.8414632007479668E-3</v>
      </c>
      <c r="AK1039">
        <v>0.99215853214263916</v>
      </c>
      <c r="AL1039">
        <v>0</v>
      </c>
      <c r="AM1039">
        <v>1</v>
      </c>
    </row>
    <row r="1040" spans="1:39" x14ac:dyDescent="0.2">
      <c r="A1040" t="s">
        <v>0</v>
      </c>
      <c r="B1040" t="s">
        <v>1</v>
      </c>
      <c r="C1040" t="s">
        <v>2</v>
      </c>
      <c r="D1040" t="s">
        <v>922</v>
      </c>
      <c r="E1040">
        <v>2.1565313282439789</v>
      </c>
      <c r="F1040">
        <v>369</v>
      </c>
      <c r="G1040">
        <v>99</v>
      </c>
      <c r="H1040">
        <v>0.26829268292682928</v>
      </c>
      <c r="I1040">
        <v>112735</v>
      </c>
      <c r="J1040">
        <v>305.51490514905151</v>
      </c>
      <c r="K1040">
        <v>3.1734417344173438</v>
      </c>
      <c r="L1040">
        <f t="shared" si="115"/>
        <v>3.2704317812222272</v>
      </c>
      <c r="M1040">
        <v>6.6053957287566867</v>
      </c>
      <c r="N1040">
        <f t="shared" si="112"/>
        <v>1</v>
      </c>
      <c r="O1040" s="1">
        <f t="shared" si="113"/>
        <v>0.15718157181571815</v>
      </c>
      <c r="P1040" s="1">
        <f t="shared" si="114"/>
        <v>0</v>
      </c>
      <c r="Q1040" s="1">
        <f t="shared" si="116"/>
        <v>0</v>
      </c>
      <c r="R1040">
        <v>10</v>
      </c>
      <c r="S1040">
        <v>146</v>
      </c>
      <c r="T1040">
        <v>6</v>
      </c>
      <c r="U1040">
        <v>6.0024449877750614</v>
      </c>
      <c r="V1040" t="s">
        <v>4</v>
      </c>
      <c r="W1040">
        <v>13</v>
      </c>
      <c r="X1040" t="s">
        <v>5</v>
      </c>
      <c r="Y1040">
        <v>3409</v>
      </c>
      <c r="Z1040" t="s">
        <v>152</v>
      </c>
      <c r="AA1040" t="s">
        <v>153</v>
      </c>
      <c r="AB1040">
        <v>1</v>
      </c>
      <c r="AC1040">
        <v>0</v>
      </c>
      <c r="AD1040">
        <f t="shared" si="117"/>
        <v>0</v>
      </c>
      <c r="AE1040">
        <f t="shared" si="118"/>
        <v>0</v>
      </c>
      <c r="AF1040">
        <v>9</v>
      </c>
      <c r="AG1040">
        <v>0</v>
      </c>
      <c r="AH1040" t="s">
        <v>140</v>
      </c>
      <c r="AI1040">
        <v>0</v>
      </c>
      <c r="AJ1040">
        <v>7.7553316950798026E-3</v>
      </c>
      <c r="AK1040">
        <v>0.9922446608543396</v>
      </c>
      <c r="AL1040">
        <v>0</v>
      </c>
      <c r="AM1040">
        <v>1</v>
      </c>
    </row>
    <row r="1041" spans="1:39" x14ac:dyDescent="0.2">
      <c r="A1041" t="s">
        <v>0</v>
      </c>
      <c r="B1041" t="s">
        <v>1</v>
      </c>
      <c r="C1041" t="s">
        <v>2</v>
      </c>
      <c r="D1041" t="s">
        <v>922</v>
      </c>
      <c r="E1041">
        <v>2.1565313618865369</v>
      </c>
      <c r="F1041">
        <v>369</v>
      </c>
      <c r="G1041">
        <v>99</v>
      </c>
      <c r="H1041">
        <v>0.26829268292682928</v>
      </c>
      <c r="I1041">
        <v>112735</v>
      </c>
      <c r="J1041">
        <v>305.51490514905151</v>
      </c>
      <c r="K1041">
        <v>3.1734417344173438</v>
      </c>
      <c r="L1041">
        <f t="shared" si="115"/>
        <v>3.2704317812222272</v>
      </c>
      <c r="M1041">
        <v>6.6053957287566867</v>
      </c>
      <c r="N1041">
        <f t="shared" si="112"/>
        <v>1</v>
      </c>
      <c r="O1041" s="1">
        <f t="shared" si="113"/>
        <v>0.15718157181571815</v>
      </c>
      <c r="P1041" s="1">
        <f t="shared" si="114"/>
        <v>0</v>
      </c>
      <c r="Q1041" s="1">
        <f t="shared" si="116"/>
        <v>0</v>
      </c>
      <c r="R1041">
        <v>10</v>
      </c>
      <c r="S1041">
        <v>146</v>
      </c>
      <c r="T1041">
        <v>6</v>
      </c>
      <c r="U1041">
        <v>6.0024449877750614</v>
      </c>
      <c r="V1041" t="s">
        <v>4</v>
      </c>
      <c r="W1041">
        <v>13</v>
      </c>
      <c r="X1041" t="s">
        <v>5</v>
      </c>
      <c r="Y1041">
        <v>3409</v>
      </c>
      <c r="Z1041" t="s">
        <v>152</v>
      </c>
      <c r="AA1041" t="s">
        <v>153</v>
      </c>
      <c r="AB1041">
        <v>1</v>
      </c>
      <c r="AC1041">
        <v>0</v>
      </c>
      <c r="AD1041">
        <f t="shared" si="117"/>
        <v>0</v>
      </c>
      <c r="AE1041">
        <f t="shared" si="118"/>
        <v>0</v>
      </c>
      <c r="AF1041">
        <v>9</v>
      </c>
      <c r="AG1041">
        <v>0</v>
      </c>
      <c r="AH1041" t="s">
        <v>140</v>
      </c>
      <c r="AI1041">
        <v>0</v>
      </c>
      <c r="AJ1041">
        <v>7.7553316950798026E-3</v>
      </c>
      <c r="AK1041">
        <v>0.9922446608543396</v>
      </c>
      <c r="AL1041">
        <v>0</v>
      </c>
      <c r="AM1041">
        <v>1</v>
      </c>
    </row>
    <row r="1042" spans="1:39" x14ac:dyDescent="0.2">
      <c r="A1042" t="s">
        <v>0</v>
      </c>
      <c r="B1042" t="s">
        <v>1</v>
      </c>
      <c r="C1042" t="s">
        <v>2</v>
      </c>
      <c r="D1042" t="s">
        <v>922</v>
      </c>
      <c r="E1042">
        <v>2.1565313963365318</v>
      </c>
      <c r="F1042">
        <v>369</v>
      </c>
      <c r="G1042">
        <v>99</v>
      </c>
      <c r="H1042">
        <v>0.26829268292682928</v>
      </c>
      <c r="I1042">
        <v>112735</v>
      </c>
      <c r="J1042">
        <v>305.51490514905151</v>
      </c>
      <c r="K1042">
        <v>3.1734417344173438</v>
      </c>
      <c r="L1042">
        <f t="shared" si="115"/>
        <v>3.2704317812222272</v>
      </c>
      <c r="M1042">
        <v>6.6053957287566867</v>
      </c>
      <c r="N1042">
        <f t="shared" si="112"/>
        <v>1</v>
      </c>
      <c r="O1042" s="1">
        <f t="shared" si="113"/>
        <v>0.15718157181571815</v>
      </c>
      <c r="P1042" s="1">
        <f t="shared" si="114"/>
        <v>0</v>
      </c>
      <c r="Q1042" s="1">
        <f t="shared" si="116"/>
        <v>0</v>
      </c>
      <c r="R1042">
        <v>10</v>
      </c>
      <c r="S1042">
        <v>146</v>
      </c>
      <c r="T1042">
        <v>6</v>
      </c>
      <c r="U1042">
        <v>6.0024449877750614</v>
      </c>
      <c r="V1042" t="s">
        <v>4</v>
      </c>
      <c r="W1042">
        <v>13</v>
      </c>
      <c r="X1042" t="s">
        <v>5</v>
      </c>
      <c r="Y1042">
        <v>3409</v>
      </c>
      <c r="Z1042" t="s">
        <v>152</v>
      </c>
      <c r="AA1042" t="s">
        <v>153</v>
      </c>
      <c r="AB1042">
        <v>1</v>
      </c>
      <c r="AC1042">
        <v>0</v>
      </c>
      <c r="AD1042">
        <f t="shared" si="117"/>
        <v>0</v>
      </c>
      <c r="AE1042">
        <f t="shared" si="118"/>
        <v>0</v>
      </c>
      <c r="AF1042">
        <v>9</v>
      </c>
      <c r="AG1042">
        <v>0</v>
      </c>
      <c r="AH1042" t="s">
        <v>140</v>
      </c>
      <c r="AI1042">
        <v>0</v>
      </c>
      <c r="AJ1042">
        <v>7.7553316950798026E-3</v>
      </c>
      <c r="AK1042">
        <v>0.9922446608543396</v>
      </c>
      <c r="AL1042">
        <v>0</v>
      </c>
      <c r="AM1042">
        <v>1</v>
      </c>
    </row>
    <row r="1043" spans="1:39" x14ac:dyDescent="0.2">
      <c r="A1043" t="s">
        <v>0</v>
      </c>
      <c r="B1043" t="s">
        <v>1</v>
      </c>
      <c r="C1043" t="s">
        <v>2</v>
      </c>
      <c r="D1043" t="s">
        <v>922</v>
      </c>
      <c r="E1043">
        <v>2.1565314465924028</v>
      </c>
      <c r="F1043">
        <v>369</v>
      </c>
      <c r="G1043">
        <v>99</v>
      </c>
      <c r="H1043">
        <v>0.26829268292682928</v>
      </c>
      <c r="I1043">
        <v>112735</v>
      </c>
      <c r="J1043">
        <v>305.51490514905151</v>
      </c>
      <c r="K1043">
        <v>3.1734417344173438</v>
      </c>
      <c r="L1043">
        <f t="shared" si="115"/>
        <v>3.2704317812222272</v>
      </c>
      <c r="M1043">
        <v>6.6053957287566867</v>
      </c>
      <c r="N1043">
        <f t="shared" si="112"/>
        <v>1</v>
      </c>
      <c r="O1043" s="1">
        <f t="shared" si="113"/>
        <v>0.15718157181571815</v>
      </c>
      <c r="P1043" s="1">
        <f t="shared" si="114"/>
        <v>0</v>
      </c>
      <c r="Q1043" s="1">
        <f t="shared" si="116"/>
        <v>0</v>
      </c>
      <c r="R1043">
        <v>10</v>
      </c>
      <c r="S1043">
        <v>146</v>
      </c>
      <c r="T1043">
        <v>6</v>
      </c>
      <c r="U1043">
        <v>6.0024449877750614</v>
      </c>
      <c r="V1043" t="s">
        <v>4</v>
      </c>
      <c r="W1043">
        <v>13</v>
      </c>
      <c r="X1043" t="s">
        <v>5</v>
      </c>
      <c r="Y1043">
        <v>3409</v>
      </c>
      <c r="Z1043" t="s">
        <v>6</v>
      </c>
      <c r="AA1043" t="s">
        <v>418</v>
      </c>
      <c r="AB1043">
        <v>1</v>
      </c>
      <c r="AC1043">
        <v>0</v>
      </c>
      <c r="AD1043">
        <f t="shared" si="117"/>
        <v>0</v>
      </c>
      <c r="AE1043">
        <f t="shared" si="118"/>
        <v>0</v>
      </c>
      <c r="AF1043">
        <v>391</v>
      </c>
      <c r="AG1043">
        <v>1000</v>
      </c>
      <c r="AH1043">
        <v>10.26450685119457</v>
      </c>
      <c r="AI1043">
        <v>1</v>
      </c>
      <c r="AJ1043">
        <v>9.9832396954298019E-3</v>
      </c>
      <c r="AK1043">
        <v>0.99001675844192505</v>
      </c>
      <c r="AL1043">
        <v>0</v>
      </c>
      <c r="AM1043">
        <v>1</v>
      </c>
    </row>
    <row r="1044" spans="1:39" x14ac:dyDescent="0.2">
      <c r="A1044" t="s">
        <v>0</v>
      </c>
      <c r="B1044" t="s">
        <v>1</v>
      </c>
      <c r="C1044" t="s">
        <v>2</v>
      </c>
      <c r="D1044" t="s">
        <v>922</v>
      </c>
      <c r="E1044">
        <v>2.1565314836254399</v>
      </c>
      <c r="F1044">
        <v>369</v>
      </c>
      <c r="G1044">
        <v>99</v>
      </c>
      <c r="H1044">
        <v>0.26829268292682928</v>
      </c>
      <c r="I1044">
        <v>112735</v>
      </c>
      <c r="J1044">
        <v>305.51490514905151</v>
      </c>
      <c r="K1044">
        <v>3.1734417344173438</v>
      </c>
      <c r="L1044">
        <f t="shared" si="115"/>
        <v>3.2704317812222272</v>
      </c>
      <c r="M1044">
        <v>6.6053957287566867</v>
      </c>
      <c r="N1044">
        <f t="shared" si="112"/>
        <v>1</v>
      </c>
      <c r="O1044" s="1">
        <f t="shared" si="113"/>
        <v>0.15718157181571815</v>
      </c>
      <c r="P1044" s="1">
        <f t="shared" si="114"/>
        <v>0</v>
      </c>
      <c r="Q1044" s="1">
        <f t="shared" si="116"/>
        <v>0</v>
      </c>
      <c r="R1044">
        <v>10</v>
      </c>
      <c r="S1044">
        <v>146</v>
      </c>
      <c r="T1044">
        <v>6</v>
      </c>
      <c r="U1044">
        <v>6.0024449877750614</v>
      </c>
      <c r="V1044" t="s">
        <v>4</v>
      </c>
      <c r="W1044">
        <v>13</v>
      </c>
      <c r="X1044" t="s">
        <v>5</v>
      </c>
      <c r="Y1044">
        <v>3409</v>
      </c>
      <c r="Z1044" t="s">
        <v>152</v>
      </c>
      <c r="AA1044" t="s">
        <v>153</v>
      </c>
      <c r="AB1044">
        <v>1</v>
      </c>
      <c r="AC1044">
        <v>0</v>
      </c>
      <c r="AD1044">
        <f t="shared" si="117"/>
        <v>0</v>
      </c>
      <c r="AE1044">
        <f t="shared" si="118"/>
        <v>0</v>
      </c>
      <c r="AF1044">
        <v>9</v>
      </c>
      <c r="AG1044">
        <v>0</v>
      </c>
      <c r="AH1044" t="s">
        <v>140</v>
      </c>
      <c r="AI1044">
        <v>0</v>
      </c>
      <c r="AJ1044">
        <v>7.7553316950798026E-3</v>
      </c>
      <c r="AK1044">
        <v>0.9922446608543396</v>
      </c>
      <c r="AL1044">
        <v>0</v>
      </c>
      <c r="AM1044">
        <v>1</v>
      </c>
    </row>
    <row r="1045" spans="1:39" x14ac:dyDescent="0.2">
      <c r="A1045" t="s">
        <v>0</v>
      </c>
      <c r="B1045" t="s">
        <v>1</v>
      </c>
      <c r="C1045" t="s">
        <v>2</v>
      </c>
      <c r="D1045" t="s">
        <v>922</v>
      </c>
      <c r="E1045">
        <v>2.1565315166378398</v>
      </c>
      <c r="F1045">
        <v>369</v>
      </c>
      <c r="G1045">
        <v>99</v>
      </c>
      <c r="H1045">
        <v>0.26829268292682928</v>
      </c>
      <c r="I1045">
        <v>112735</v>
      </c>
      <c r="J1045">
        <v>305.51490514905151</v>
      </c>
      <c r="K1045">
        <v>3.1734417344173438</v>
      </c>
      <c r="L1045">
        <f t="shared" si="115"/>
        <v>3.2704317812222272</v>
      </c>
      <c r="M1045">
        <v>6.6053957287566867</v>
      </c>
      <c r="N1045">
        <f t="shared" si="112"/>
        <v>1</v>
      </c>
      <c r="O1045" s="1">
        <f t="shared" si="113"/>
        <v>0.15718157181571815</v>
      </c>
      <c r="P1045" s="1">
        <f t="shared" si="114"/>
        <v>0</v>
      </c>
      <c r="Q1045" s="1">
        <f t="shared" si="116"/>
        <v>0</v>
      </c>
      <c r="R1045">
        <v>10</v>
      </c>
      <c r="S1045">
        <v>146</v>
      </c>
      <c r="T1045">
        <v>6</v>
      </c>
      <c r="U1045">
        <v>6.0024449877750614</v>
      </c>
      <c r="V1045" t="s">
        <v>4</v>
      </c>
      <c r="W1045">
        <v>13</v>
      </c>
      <c r="X1045" t="s">
        <v>5</v>
      </c>
      <c r="Y1045">
        <v>3409</v>
      </c>
      <c r="Z1045" t="s">
        <v>152</v>
      </c>
      <c r="AA1045" t="s">
        <v>153</v>
      </c>
      <c r="AB1045">
        <v>-1</v>
      </c>
      <c r="AC1045">
        <v>0</v>
      </c>
      <c r="AD1045">
        <f t="shared" si="117"/>
        <v>0</v>
      </c>
      <c r="AE1045">
        <f t="shared" si="118"/>
        <v>0</v>
      </c>
      <c r="AF1045">
        <v>9</v>
      </c>
      <c r="AG1045">
        <v>0</v>
      </c>
      <c r="AH1045" t="s">
        <v>140</v>
      </c>
      <c r="AI1045">
        <v>0</v>
      </c>
      <c r="AJ1045">
        <v>7.7553316950798026E-3</v>
      </c>
      <c r="AK1045">
        <v>0.9922446608543396</v>
      </c>
      <c r="AL1045">
        <v>0</v>
      </c>
      <c r="AM1045">
        <v>1</v>
      </c>
    </row>
    <row r="1046" spans="1:39" x14ac:dyDescent="0.2">
      <c r="A1046" t="s">
        <v>0</v>
      </c>
      <c r="B1046" t="s">
        <v>1</v>
      </c>
      <c r="C1046" t="s">
        <v>2</v>
      </c>
      <c r="D1046" t="s">
        <v>922</v>
      </c>
      <c r="E1046">
        <v>2.15653155003222</v>
      </c>
      <c r="F1046">
        <v>369</v>
      </c>
      <c r="G1046">
        <v>99</v>
      </c>
      <c r="H1046">
        <v>0.26829268292682928</v>
      </c>
      <c r="I1046">
        <v>112735</v>
      </c>
      <c r="J1046">
        <v>305.51490514905151</v>
      </c>
      <c r="K1046">
        <v>3.1734417344173438</v>
      </c>
      <c r="L1046">
        <f t="shared" si="115"/>
        <v>3.2704317812222272</v>
      </c>
      <c r="M1046">
        <v>6.6053957287566867</v>
      </c>
      <c r="N1046">
        <f t="shared" si="112"/>
        <v>1</v>
      </c>
      <c r="O1046" s="1">
        <f t="shared" si="113"/>
        <v>0.15718157181571815</v>
      </c>
      <c r="P1046" s="1">
        <f t="shared" si="114"/>
        <v>0</v>
      </c>
      <c r="Q1046" s="1">
        <f t="shared" si="116"/>
        <v>0</v>
      </c>
      <c r="R1046">
        <v>10</v>
      </c>
      <c r="S1046">
        <v>146</v>
      </c>
      <c r="T1046">
        <v>6</v>
      </c>
      <c r="U1046">
        <v>6.0024449877750614</v>
      </c>
      <c r="V1046" t="s">
        <v>4</v>
      </c>
      <c r="W1046">
        <v>13</v>
      </c>
      <c r="X1046" t="s">
        <v>5</v>
      </c>
      <c r="Y1046">
        <v>3409</v>
      </c>
      <c r="Z1046" t="s">
        <v>152</v>
      </c>
      <c r="AA1046" t="s">
        <v>153</v>
      </c>
      <c r="AB1046">
        <v>0</v>
      </c>
      <c r="AC1046">
        <v>0</v>
      </c>
      <c r="AD1046">
        <f t="shared" si="117"/>
        <v>0</v>
      </c>
      <c r="AE1046">
        <f t="shared" si="118"/>
        <v>0</v>
      </c>
      <c r="AF1046">
        <v>9</v>
      </c>
      <c r="AG1046">
        <v>0</v>
      </c>
      <c r="AH1046" t="s">
        <v>140</v>
      </c>
      <c r="AI1046">
        <v>0</v>
      </c>
      <c r="AJ1046">
        <v>7.7553316950798026E-3</v>
      </c>
      <c r="AK1046">
        <v>0.9922446608543396</v>
      </c>
      <c r="AL1046">
        <v>0</v>
      </c>
      <c r="AM1046">
        <v>1</v>
      </c>
    </row>
    <row r="1047" spans="1:39" x14ac:dyDescent="0.2">
      <c r="A1047" t="s">
        <v>0</v>
      </c>
      <c r="B1047" t="s">
        <v>1</v>
      </c>
      <c r="C1047" t="s">
        <v>2</v>
      </c>
      <c r="D1047" t="s">
        <v>922</v>
      </c>
      <c r="E1047">
        <v>2.1565315830683658</v>
      </c>
      <c r="F1047">
        <v>369</v>
      </c>
      <c r="G1047">
        <v>99</v>
      </c>
      <c r="H1047">
        <v>0.26829268292682928</v>
      </c>
      <c r="I1047">
        <v>112735</v>
      </c>
      <c r="J1047">
        <v>305.51490514905151</v>
      </c>
      <c r="K1047">
        <v>3.1734417344173438</v>
      </c>
      <c r="L1047">
        <f t="shared" si="115"/>
        <v>3.2704317812222272</v>
      </c>
      <c r="M1047">
        <v>6.6053957287566867</v>
      </c>
      <c r="N1047">
        <f t="shared" si="112"/>
        <v>1</v>
      </c>
      <c r="O1047" s="1">
        <f t="shared" si="113"/>
        <v>0.15718157181571815</v>
      </c>
      <c r="P1047" s="1">
        <f t="shared" si="114"/>
        <v>0</v>
      </c>
      <c r="Q1047" s="1">
        <f t="shared" si="116"/>
        <v>0</v>
      </c>
      <c r="R1047">
        <v>10</v>
      </c>
      <c r="S1047">
        <v>146</v>
      </c>
      <c r="T1047">
        <v>6</v>
      </c>
      <c r="U1047">
        <v>6.0024449877750614</v>
      </c>
      <c r="V1047" t="s">
        <v>4</v>
      </c>
      <c r="W1047">
        <v>13</v>
      </c>
      <c r="X1047" t="s">
        <v>5</v>
      </c>
      <c r="Y1047">
        <v>3409</v>
      </c>
      <c r="Z1047" t="s">
        <v>152</v>
      </c>
      <c r="AA1047" t="s">
        <v>153</v>
      </c>
      <c r="AB1047">
        <v>1</v>
      </c>
      <c r="AC1047">
        <v>0</v>
      </c>
      <c r="AD1047">
        <f t="shared" si="117"/>
        <v>0</v>
      </c>
      <c r="AE1047">
        <f t="shared" si="118"/>
        <v>0</v>
      </c>
      <c r="AF1047">
        <v>9</v>
      </c>
      <c r="AG1047">
        <v>0</v>
      </c>
      <c r="AH1047" t="s">
        <v>140</v>
      </c>
      <c r="AI1047">
        <v>0</v>
      </c>
      <c r="AJ1047">
        <v>7.7553316950798026E-3</v>
      </c>
      <c r="AK1047">
        <v>0.9922446608543396</v>
      </c>
      <c r="AL1047">
        <v>0</v>
      </c>
      <c r="AM1047">
        <v>1</v>
      </c>
    </row>
    <row r="1048" spans="1:39" x14ac:dyDescent="0.2">
      <c r="A1048" t="s">
        <v>0</v>
      </c>
      <c r="B1048" t="s">
        <v>1</v>
      </c>
      <c r="C1048" t="s">
        <v>2</v>
      </c>
      <c r="D1048" t="s">
        <v>922</v>
      </c>
      <c r="E1048">
        <v>2.1565316170905668</v>
      </c>
      <c r="F1048">
        <v>369</v>
      </c>
      <c r="G1048">
        <v>99</v>
      </c>
      <c r="H1048">
        <v>0.26829268292682928</v>
      </c>
      <c r="I1048">
        <v>112735</v>
      </c>
      <c r="J1048">
        <v>305.51490514905151</v>
      </c>
      <c r="K1048">
        <v>3.1734417344173438</v>
      </c>
      <c r="L1048">
        <f t="shared" si="115"/>
        <v>3.2704317812222272</v>
      </c>
      <c r="M1048">
        <v>6.6053957287566867</v>
      </c>
      <c r="N1048">
        <f t="shared" si="112"/>
        <v>1</v>
      </c>
      <c r="O1048" s="1">
        <f t="shared" si="113"/>
        <v>0.15718157181571815</v>
      </c>
      <c r="P1048" s="1">
        <f t="shared" si="114"/>
        <v>0</v>
      </c>
      <c r="Q1048" s="1">
        <f t="shared" si="116"/>
        <v>0</v>
      </c>
      <c r="R1048">
        <v>10</v>
      </c>
      <c r="S1048">
        <v>146</v>
      </c>
      <c r="T1048">
        <v>6</v>
      </c>
      <c r="U1048">
        <v>6.0024449877750614</v>
      </c>
      <c r="V1048" t="s">
        <v>4</v>
      </c>
      <c r="W1048">
        <v>13</v>
      </c>
      <c r="X1048" t="s">
        <v>5</v>
      </c>
      <c r="Y1048">
        <v>3409</v>
      </c>
      <c r="Z1048" t="s">
        <v>6</v>
      </c>
      <c r="AA1048" t="s">
        <v>418</v>
      </c>
      <c r="AB1048">
        <v>1</v>
      </c>
      <c r="AC1048">
        <v>0</v>
      </c>
      <c r="AD1048">
        <f t="shared" si="117"/>
        <v>0</v>
      </c>
      <c r="AE1048">
        <f t="shared" si="118"/>
        <v>0</v>
      </c>
      <c r="AF1048">
        <v>391</v>
      </c>
      <c r="AG1048">
        <v>1000</v>
      </c>
      <c r="AH1048">
        <v>10.264507033825209</v>
      </c>
      <c r="AI1048">
        <v>1</v>
      </c>
      <c r="AJ1048">
        <v>9.9832396954298019E-3</v>
      </c>
      <c r="AK1048">
        <v>0.99001675844192505</v>
      </c>
      <c r="AL1048">
        <v>0</v>
      </c>
      <c r="AM1048">
        <v>1</v>
      </c>
    </row>
    <row r="1049" spans="1:39" x14ac:dyDescent="0.2">
      <c r="A1049" t="s">
        <v>0</v>
      </c>
      <c r="B1049" t="s">
        <v>1</v>
      </c>
      <c r="C1049" t="s">
        <v>2</v>
      </c>
      <c r="D1049" t="s">
        <v>922</v>
      </c>
      <c r="E1049">
        <v>2.1565316673003818</v>
      </c>
      <c r="F1049">
        <v>369</v>
      </c>
      <c r="G1049">
        <v>99</v>
      </c>
      <c r="H1049">
        <v>0.26829268292682928</v>
      </c>
      <c r="I1049">
        <v>112735</v>
      </c>
      <c r="J1049">
        <v>305.51490514905151</v>
      </c>
      <c r="K1049">
        <v>3.1734417344173438</v>
      </c>
      <c r="L1049">
        <f t="shared" si="115"/>
        <v>3.2704317812222272</v>
      </c>
      <c r="M1049">
        <v>6.6053957287566867</v>
      </c>
      <c r="N1049">
        <f t="shared" si="112"/>
        <v>1</v>
      </c>
      <c r="O1049" s="1">
        <f t="shared" si="113"/>
        <v>0.15718157181571815</v>
      </c>
      <c r="P1049" s="1">
        <f t="shared" si="114"/>
        <v>0</v>
      </c>
      <c r="Q1049" s="1">
        <f t="shared" si="116"/>
        <v>0</v>
      </c>
      <c r="R1049">
        <v>10</v>
      </c>
      <c r="S1049">
        <v>146</v>
      </c>
      <c r="T1049">
        <v>6</v>
      </c>
      <c r="U1049">
        <v>6.0024449877750614</v>
      </c>
      <c r="V1049" t="s">
        <v>4</v>
      </c>
      <c r="W1049">
        <v>13</v>
      </c>
      <c r="X1049" t="s">
        <v>5</v>
      </c>
      <c r="Y1049">
        <v>3409</v>
      </c>
      <c r="Z1049" t="s">
        <v>152</v>
      </c>
      <c r="AA1049" t="s">
        <v>153</v>
      </c>
      <c r="AB1049">
        <v>1</v>
      </c>
      <c r="AC1049">
        <v>0</v>
      </c>
      <c r="AD1049">
        <f t="shared" si="117"/>
        <v>0</v>
      </c>
      <c r="AE1049">
        <f t="shared" si="118"/>
        <v>0</v>
      </c>
      <c r="AF1049">
        <v>9</v>
      </c>
      <c r="AG1049">
        <v>0</v>
      </c>
      <c r="AH1049" t="s">
        <v>140</v>
      </c>
      <c r="AI1049">
        <v>0</v>
      </c>
      <c r="AJ1049">
        <v>7.7553316950798026E-3</v>
      </c>
      <c r="AK1049">
        <v>0.9922446608543396</v>
      </c>
      <c r="AL1049">
        <v>0</v>
      </c>
      <c r="AM1049">
        <v>1</v>
      </c>
    </row>
    <row r="1050" spans="1:39" x14ac:dyDescent="0.2">
      <c r="A1050" t="s">
        <v>0</v>
      </c>
      <c r="B1050" t="s">
        <v>1</v>
      </c>
      <c r="C1050" t="s">
        <v>2</v>
      </c>
      <c r="D1050" t="s">
        <v>922</v>
      </c>
      <c r="E1050">
        <v>2.1565317163829918</v>
      </c>
      <c r="F1050">
        <v>369</v>
      </c>
      <c r="G1050">
        <v>99</v>
      </c>
      <c r="H1050">
        <v>0.26829268292682928</v>
      </c>
      <c r="I1050">
        <v>112735</v>
      </c>
      <c r="J1050">
        <v>305.51490514905151</v>
      </c>
      <c r="K1050">
        <v>3.1734417344173438</v>
      </c>
      <c r="L1050">
        <f t="shared" si="115"/>
        <v>3.2704317812222272</v>
      </c>
      <c r="M1050">
        <v>6.6053957287566867</v>
      </c>
      <c r="N1050">
        <f t="shared" si="112"/>
        <v>1</v>
      </c>
      <c r="O1050" s="1">
        <f t="shared" si="113"/>
        <v>0.15718157181571815</v>
      </c>
      <c r="P1050" s="1">
        <f t="shared" si="114"/>
        <v>0</v>
      </c>
      <c r="Q1050" s="1">
        <f t="shared" si="116"/>
        <v>0</v>
      </c>
      <c r="R1050">
        <v>10</v>
      </c>
      <c r="S1050">
        <v>146</v>
      </c>
      <c r="T1050">
        <v>6</v>
      </c>
      <c r="U1050">
        <v>6.0024449877750614</v>
      </c>
      <c r="V1050" t="s">
        <v>4</v>
      </c>
      <c r="W1050">
        <v>13</v>
      </c>
      <c r="X1050" t="s">
        <v>5</v>
      </c>
      <c r="Y1050">
        <v>3409</v>
      </c>
      <c r="Z1050" t="s">
        <v>1252</v>
      </c>
      <c r="AA1050" t="s">
        <v>1253</v>
      </c>
      <c r="AB1050">
        <v>1</v>
      </c>
      <c r="AC1050">
        <v>0</v>
      </c>
      <c r="AD1050">
        <f t="shared" si="117"/>
        <v>0</v>
      </c>
      <c r="AE1050">
        <f t="shared" si="118"/>
        <v>0</v>
      </c>
      <c r="AF1050">
        <v>320</v>
      </c>
      <c r="AG1050">
        <v>130</v>
      </c>
      <c r="AH1050">
        <v>7.2203288604080802</v>
      </c>
      <c r="AI1050">
        <v>0</v>
      </c>
      <c r="AJ1050">
        <v>1.385420560836792E-2</v>
      </c>
      <c r="AK1050">
        <v>0.98614579439163208</v>
      </c>
      <c r="AL1050">
        <v>0</v>
      </c>
      <c r="AM1050">
        <v>1</v>
      </c>
    </row>
    <row r="1051" spans="1:39" x14ac:dyDescent="0.2">
      <c r="A1051" t="s">
        <v>0</v>
      </c>
      <c r="B1051" t="s">
        <v>1</v>
      </c>
      <c r="C1051" t="s">
        <v>2</v>
      </c>
      <c r="D1051" t="s">
        <v>922</v>
      </c>
      <c r="E1051">
        <v>2.1565317823536532</v>
      </c>
      <c r="F1051">
        <v>369</v>
      </c>
      <c r="G1051">
        <v>99</v>
      </c>
      <c r="H1051">
        <v>0.26829268292682928</v>
      </c>
      <c r="I1051">
        <v>112735</v>
      </c>
      <c r="J1051">
        <v>305.51490514905151</v>
      </c>
      <c r="K1051">
        <v>3.1734417344173438</v>
      </c>
      <c r="L1051">
        <f t="shared" si="115"/>
        <v>3.2704317812222272</v>
      </c>
      <c r="M1051">
        <v>6.6053957287566867</v>
      </c>
      <c r="N1051">
        <f t="shared" si="112"/>
        <v>1</v>
      </c>
      <c r="O1051" s="1">
        <f t="shared" si="113"/>
        <v>0.15718157181571815</v>
      </c>
      <c r="P1051" s="1">
        <f t="shared" si="114"/>
        <v>0</v>
      </c>
      <c r="Q1051" s="1">
        <f t="shared" si="116"/>
        <v>0</v>
      </c>
      <c r="R1051">
        <v>10</v>
      </c>
      <c r="S1051">
        <v>146</v>
      </c>
      <c r="T1051">
        <v>6</v>
      </c>
      <c r="U1051">
        <v>6.0024449877750614</v>
      </c>
      <c r="V1051" t="s">
        <v>4</v>
      </c>
      <c r="W1051">
        <v>13</v>
      </c>
      <c r="X1051" t="s">
        <v>5</v>
      </c>
      <c r="Y1051">
        <v>3409</v>
      </c>
      <c r="Z1051" t="s">
        <v>55</v>
      </c>
      <c r="AA1051" t="s">
        <v>1254</v>
      </c>
      <c r="AB1051">
        <v>3</v>
      </c>
      <c r="AC1051">
        <v>0</v>
      </c>
      <c r="AD1051">
        <f t="shared" si="117"/>
        <v>0</v>
      </c>
      <c r="AE1051">
        <f t="shared" si="118"/>
        <v>0</v>
      </c>
      <c r="AF1051">
        <v>628</v>
      </c>
      <c r="AG1051">
        <v>89468</v>
      </c>
      <c r="AH1051">
        <v>8.0033467298838801</v>
      </c>
      <c r="AI1051">
        <v>0</v>
      </c>
      <c r="AJ1051">
        <v>1.1026511900126931E-2</v>
      </c>
      <c r="AK1051">
        <v>0.98897355794906616</v>
      </c>
      <c r="AL1051">
        <v>0</v>
      </c>
      <c r="AM1051">
        <v>1</v>
      </c>
    </row>
    <row r="1052" spans="1:39" x14ac:dyDescent="0.2">
      <c r="A1052" t="s">
        <v>0</v>
      </c>
      <c r="B1052" t="s">
        <v>1</v>
      </c>
      <c r="C1052" t="s">
        <v>2</v>
      </c>
      <c r="D1052" t="s">
        <v>922</v>
      </c>
      <c r="E1052">
        <v>2.1565318496400918</v>
      </c>
      <c r="F1052">
        <v>369</v>
      </c>
      <c r="G1052">
        <v>99</v>
      </c>
      <c r="H1052">
        <v>0.26829268292682928</v>
      </c>
      <c r="I1052">
        <v>112735</v>
      </c>
      <c r="J1052">
        <v>305.51490514905151</v>
      </c>
      <c r="K1052">
        <v>3.1734417344173438</v>
      </c>
      <c r="L1052">
        <f t="shared" si="115"/>
        <v>3.2704317812222272</v>
      </c>
      <c r="M1052">
        <v>6.6053957287566867</v>
      </c>
      <c r="N1052">
        <f t="shared" si="112"/>
        <v>1</v>
      </c>
      <c r="O1052" s="1">
        <f t="shared" si="113"/>
        <v>0.15718157181571815</v>
      </c>
      <c r="P1052" s="1">
        <f t="shared" si="114"/>
        <v>0</v>
      </c>
      <c r="Q1052" s="1">
        <f t="shared" si="116"/>
        <v>0</v>
      </c>
      <c r="R1052">
        <v>10</v>
      </c>
      <c r="S1052">
        <v>146</v>
      </c>
      <c r="T1052">
        <v>6</v>
      </c>
      <c r="U1052">
        <v>6.0024449877750614</v>
      </c>
      <c r="V1052" t="s">
        <v>4</v>
      </c>
      <c r="W1052">
        <v>13</v>
      </c>
      <c r="X1052" t="s">
        <v>5</v>
      </c>
      <c r="Y1052">
        <v>3409</v>
      </c>
      <c r="Z1052" t="s">
        <v>1255</v>
      </c>
      <c r="AA1052" t="s">
        <v>1256</v>
      </c>
      <c r="AB1052">
        <v>1</v>
      </c>
      <c r="AC1052">
        <v>0</v>
      </c>
      <c r="AD1052">
        <f t="shared" si="117"/>
        <v>0</v>
      </c>
      <c r="AE1052">
        <f t="shared" si="118"/>
        <v>0</v>
      </c>
      <c r="AF1052">
        <v>241</v>
      </c>
      <c r="AG1052">
        <v>18845</v>
      </c>
      <c r="AH1052">
        <v>6.5692147890201662</v>
      </c>
      <c r="AI1052">
        <v>0</v>
      </c>
      <c r="AJ1052">
        <v>1.05648897588253E-2</v>
      </c>
      <c r="AK1052">
        <v>0.98943513631820679</v>
      </c>
      <c r="AL1052">
        <v>0</v>
      </c>
      <c r="AM1052">
        <v>1</v>
      </c>
    </row>
    <row r="1053" spans="1:39" x14ac:dyDescent="0.2">
      <c r="A1053" t="s">
        <v>0</v>
      </c>
      <c r="B1053" t="s">
        <v>1</v>
      </c>
      <c r="C1053" t="s">
        <v>2</v>
      </c>
      <c r="D1053" t="s">
        <v>922</v>
      </c>
      <c r="E1053">
        <v>2.156531910298833</v>
      </c>
      <c r="F1053">
        <v>369</v>
      </c>
      <c r="G1053">
        <v>99</v>
      </c>
      <c r="H1053">
        <v>0.26829268292682928</v>
      </c>
      <c r="I1053">
        <v>112735</v>
      </c>
      <c r="J1053">
        <v>305.51490514905151</v>
      </c>
      <c r="K1053">
        <v>3.1734417344173438</v>
      </c>
      <c r="L1053">
        <f t="shared" si="115"/>
        <v>3.2704317812222272</v>
      </c>
      <c r="M1053">
        <v>6.6053957287566867</v>
      </c>
      <c r="N1053">
        <f t="shared" si="112"/>
        <v>1</v>
      </c>
      <c r="O1053" s="1">
        <f t="shared" si="113"/>
        <v>0.15718157181571815</v>
      </c>
      <c r="P1053" s="1">
        <f t="shared" si="114"/>
        <v>0</v>
      </c>
      <c r="Q1053" s="1">
        <f t="shared" si="116"/>
        <v>0</v>
      </c>
      <c r="R1053">
        <v>10</v>
      </c>
      <c r="S1053">
        <v>146</v>
      </c>
      <c r="T1053">
        <v>6</v>
      </c>
      <c r="U1053">
        <v>6.0024449877750614</v>
      </c>
      <c r="V1053" t="s">
        <v>4</v>
      </c>
      <c r="W1053">
        <v>13</v>
      </c>
      <c r="X1053" t="s">
        <v>5</v>
      </c>
      <c r="Y1053">
        <v>3409</v>
      </c>
      <c r="Z1053" t="s">
        <v>55</v>
      </c>
      <c r="AA1053" t="s">
        <v>1257</v>
      </c>
      <c r="AB1053">
        <v>1</v>
      </c>
      <c r="AC1053">
        <v>0</v>
      </c>
      <c r="AD1053">
        <f t="shared" si="117"/>
        <v>0</v>
      </c>
      <c r="AE1053">
        <f t="shared" si="118"/>
        <v>0</v>
      </c>
      <c r="AF1053">
        <v>456</v>
      </c>
      <c r="AG1053">
        <v>89468</v>
      </c>
      <c r="AH1053">
        <v>8.0033468637521619</v>
      </c>
      <c r="AI1053">
        <v>0</v>
      </c>
      <c r="AJ1053">
        <v>8.7419087067246437E-3</v>
      </c>
      <c r="AK1053">
        <v>0.99125808477401733</v>
      </c>
      <c r="AL1053">
        <v>0</v>
      </c>
      <c r="AM1053">
        <v>1</v>
      </c>
    </row>
    <row r="1054" spans="1:39" x14ac:dyDescent="0.2">
      <c r="A1054" t="s">
        <v>0</v>
      </c>
      <c r="B1054" t="s">
        <v>1</v>
      </c>
      <c r="C1054" t="s">
        <v>2</v>
      </c>
      <c r="D1054" t="s">
        <v>922</v>
      </c>
      <c r="E1054">
        <v>2.1565319835336112</v>
      </c>
      <c r="F1054">
        <v>369</v>
      </c>
      <c r="G1054">
        <v>99</v>
      </c>
      <c r="H1054">
        <v>0.26829268292682928</v>
      </c>
      <c r="I1054">
        <v>112735</v>
      </c>
      <c r="J1054">
        <v>305.51490514905151</v>
      </c>
      <c r="K1054">
        <v>3.1734417344173438</v>
      </c>
      <c r="L1054">
        <f t="shared" si="115"/>
        <v>3.2704317812222272</v>
      </c>
      <c r="M1054">
        <v>6.6053957287566867</v>
      </c>
      <c r="N1054">
        <f t="shared" si="112"/>
        <v>1</v>
      </c>
      <c r="O1054" s="1">
        <f t="shared" si="113"/>
        <v>0.15718157181571815</v>
      </c>
      <c r="P1054" s="1">
        <f t="shared" si="114"/>
        <v>0</v>
      </c>
      <c r="Q1054" s="1">
        <f t="shared" si="116"/>
        <v>0</v>
      </c>
      <c r="R1054">
        <v>10</v>
      </c>
      <c r="S1054">
        <v>146</v>
      </c>
      <c r="T1054">
        <v>6</v>
      </c>
      <c r="U1054">
        <v>6.0024449877750614</v>
      </c>
      <c r="V1054" t="s">
        <v>4</v>
      </c>
      <c r="W1054">
        <v>13</v>
      </c>
      <c r="X1054" t="s">
        <v>5</v>
      </c>
      <c r="Y1054">
        <v>3409</v>
      </c>
      <c r="Z1054" t="s">
        <v>152</v>
      </c>
      <c r="AA1054" t="s">
        <v>153</v>
      </c>
      <c r="AB1054">
        <v>1</v>
      </c>
      <c r="AC1054">
        <v>0</v>
      </c>
      <c r="AD1054">
        <f t="shared" si="117"/>
        <v>0</v>
      </c>
      <c r="AE1054">
        <f t="shared" si="118"/>
        <v>0</v>
      </c>
      <c r="AF1054">
        <v>9</v>
      </c>
      <c r="AG1054">
        <v>0</v>
      </c>
      <c r="AH1054" t="s">
        <v>140</v>
      </c>
      <c r="AI1054">
        <v>0</v>
      </c>
      <c r="AJ1054">
        <v>7.7553316950798026E-3</v>
      </c>
      <c r="AK1054">
        <v>0.9922446608543396</v>
      </c>
      <c r="AL1054">
        <v>0</v>
      </c>
      <c r="AM1054">
        <v>1</v>
      </c>
    </row>
    <row r="1055" spans="1:39" x14ac:dyDescent="0.2">
      <c r="A1055" t="s">
        <v>0</v>
      </c>
      <c r="B1055" t="s">
        <v>1</v>
      </c>
      <c r="C1055" t="s">
        <v>2</v>
      </c>
      <c r="D1055" t="s">
        <v>922</v>
      </c>
      <c r="E1055">
        <v>2.1565320440866298</v>
      </c>
      <c r="F1055">
        <v>369</v>
      </c>
      <c r="G1055">
        <v>99</v>
      </c>
      <c r="H1055">
        <v>0.26829268292682928</v>
      </c>
      <c r="I1055">
        <v>112735</v>
      </c>
      <c r="J1055">
        <v>305.51490514905151</v>
      </c>
      <c r="K1055">
        <v>3.1734417344173438</v>
      </c>
      <c r="L1055">
        <f t="shared" si="115"/>
        <v>3.2704317812222272</v>
      </c>
      <c r="M1055">
        <v>6.6053957287566867</v>
      </c>
      <c r="N1055">
        <f t="shared" si="112"/>
        <v>1</v>
      </c>
      <c r="O1055" s="1">
        <f t="shared" si="113"/>
        <v>0.15718157181571815</v>
      </c>
      <c r="P1055" s="1">
        <f t="shared" si="114"/>
        <v>0</v>
      </c>
      <c r="Q1055" s="1">
        <f t="shared" si="116"/>
        <v>0</v>
      </c>
      <c r="R1055">
        <v>10</v>
      </c>
      <c r="S1055">
        <v>146</v>
      </c>
      <c r="T1055">
        <v>6</v>
      </c>
      <c r="U1055">
        <v>6.0024449877750614</v>
      </c>
      <c r="V1055" t="s">
        <v>4</v>
      </c>
      <c r="W1055">
        <v>13</v>
      </c>
      <c r="X1055" t="s">
        <v>5</v>
      </c>
      <c r="Y1055">
        <v>3409</v>
      </c>
      <c r="Z1055" t="s">
        <v>6</v>
      </c>
      <c r="AA1055" t="s">
        <v>418</v>
      </c>
      <c r="AB1055">
        <v>2</v>
      </c>
      <c r="AC1055">
        <v>0</v>
      </c>
      <c r="AD1055">
        <f t="shared" si="117"/>
        <v>0</v>
      </c>
      <c r="AE1055">
        <f t="shared" si="118"/>
        <v>0</v>
      </c>
      <c r="AF1055">
        <v>391</v>
      </c>
      <c r="AG1055">
        <v>1000</v>
      </c>
      <c r="AH1055">
        <v>10.26450745391473</v>
      </c>
      <c r="AI1055">
        <v>1</v>
      </c>
      <c r="AJ1055">
        <v>9.9832396954298019E-3</v>
      </c>
      <c r="AK1055">
        <v>0.99001675844192505</v>
      </c>
      <c r="AL1055">
        <v>0</v>
      </c>
      <c r="AM1055">
        <v>1</v>
      </c>
    </row>
    <row r="1056" spans="1:39" x14ac:dyDescent="0.2">
      <c r="A1056" t="s">
        <v>0</v>
      </c>
      <c r="B1056" t="s">
        <v>1</v>
      </c>
      <c r="C1056" t="s">
        <v>2</v>
      </c>
      <c r="D1056" t="s">
        <v>922</v>
      </c>
      <c r="E1056">
        <v>2.1565320941738628</v>
      </c>
      <c r="F1056">
        <v>369</v>
      </c>
      <c r="G1056">
        <v>99</v>
      </c>
      <c r="H1056">
        <v>0.26829268292682928</v>
      </c>
      <c r="I1056">
        <v>112735</v>
      </c>
      <c r="J1056">
        <v>305.51490514905151</v>
      </c>
      <c r="K1056">
        <v>3.1734417344173438</v>
      </c>
      <c r="L1056">
        <f t="shared" si="115"/>
        <v>3.2704317812222272</v>
      </c>
      <c r="M1056">
        <v>6.6053957287566867</v>
      </c>
      <c r="N1056">
        <f t="shared" si="112"/>
        <v>1</v>
      </c>
      <c r="O1056" s="1">
        <f t="shared" si="113"/>
        <v>0.15718157181571815</v>
      </c>
      <c r="P1056" s="1">
        <f t="shared" si="114"/>
        <v>0</v>
      </c>
      <c r="Q1056" s="1">
        <f t="shared" si="116"/>
        <v>0</v>
      </c>
      <c r="R1056">
        <v>10</v>
      </c>
      <c r="S1056">
        <v>146</v>
      </c>
      <c r="T1056">
        <v>6</v>
      </c>
      <c r="U1056">
        <v>6.0024449877750614</v>
      </c>
      <c r="V1056" t="s">
        <v>4</v>
      </c>
      <c r="W1056">
        <v>13</v>
      </c>
      <c r="X1056" t="s">
        <v>5</v>
      </c>
      <c r="Y1056">
        <v>3409</v>
      </c>
      <c r="Z1056" t="s">
        <v>152</v>
      </c>
      <c r="AA1056" t="s">
        <v>153</v>
      </c>
      <c r="AB1056">
        <v>1</v>
      </c>
      <c r="AC1056">
        <v>0</v>
      </c>
      <c r="AD1056">
        <f t="shared" si="117"/>
        <v>0</v>
      </c>
      <c r="AE1056">
        <f t="shared" si="118"/>
        <v>0</v>
      </c>
      <c r="AF1056">
        <v>9</v>
      </c>
      <c r="AG1056">
        <v>0</v>
      </c>
      <c r="AH1056" t="s">
        <v>140</v>
      </c>
      <c r="AI1056">
        <v>0</v>
      </c>
      <c r="AJ1056">
        <v>7.7553316950798026E-3</v>
      </c>
      <c r="AK1056">
        <v>0.9922446608543396</v>
      </c>
      <c r="AL1056">
        <v>0</v>
      </c>
      <c r="AM1056">
        <v>1</v>
      </c>
    </row>
    <row r="1057" spans="1:39" x14ac:dyDescent="0.2">
      <c r="A1057" t="s">
        <v>0</v>
      </c>
      <c r="B1057" t="s">
        <v>1</v>
      </c>
      <c r="C1057" t="s">
        <v>2</v>
      </c>
      <c r="D1057" t="s">
        <v>922</v>
      </c>
      <c r="E1057">
        <v>2.1565321608548049</v>
      </c>
      <c r="F1057">
        <v>369</v>
      </c>
      <c r="G1057">
        <v>99</v>
      </c>
      <c r="H1057">
        <v>0.26829268292682928</v>
      </c>
      <c r="I1057">
        <v>112735</v>
      </c>
      <c r="J1057">
        <v>305.51490514905151</v>
      </c>
      <c r="K1057">
        <v>3.1734417344173438</v>
      </c>
      <c r="L1057">
        <f t="shared" si="115"/>
        <v>3.2704317812222272</v>
      </c>
      <c r="M1057">
        <v>6.6053957287566867</v>
      </c>
      <c r="N1057">
        <f t="shared" si="112"/>
        <v>1</v>
      </c>
      <c r="O1057" s="1">
        <f t="shared" si="113"/>
        <v>0.15718157181571815</v>
      </c>
      <c r="P1057" s="1">
        <f t="shared" si="114"/>
        <v>0</v>
      </c>
      <c r="Q1057" s="1">
        <f t="shared" si="116"/>
        <v>0</v>
      </c>
      <c r="R1057">
        <v>10</v>
      </c>
      <c r="S1057">
        <v>146</v>
      </c>
      <c r="T1057">
        <v>6</v>
      </c>
      <c r="U1057">
        <v>6.0024449877750614</v>
      </c>
      <c r="V1057" t="s">
        <v>4</v>
      </c>
      <c r="W1057">
        <v>13</v>
      </c>
      <c r="X1057" t="s">
        <v>5</v>
      </c>
      <c r="Y1057">
        <v>3409</v>
      </c>
      <c r="Z1057" t="s">
        <v>6</v>
      </c>
      <c r="AA1057" t="s">
        <v>418</v>
      </c>
      <c r="AB1057">
        <v>2</v>
      </c>
      <c r="AC1057">
        <v>0</v>
      </c>
      <c r="AD1057">
        <f t="shared" si="117"/>
        <v>0</v>
      </c>
      <c r="AE1057">
        <f t="shared" si="118"/>
        <v>0</v>
      </c>
      <c r="AF1057">
        <v>391</v>
      </c>
      <c r="AG1057">
        <v>1000</v>
      </c>
      <c r="AH1057">
        <v>10.264507571382129</v>
      </c>
      <c r="AI1057">
        <v>1</v>
      </c>
      <c r="AJ1057">
        <v>9.9832396954298019E-3</v>
      </c>
      <c r="AK1057">
        <v>0.99001675844192505</v>
      </c>
      <c r="AL1057">
        <v>0</v>
      </c>
      <c r="AM1057">
        <v>1</v>
      </c>
    </row>
    <row r="1058" spans="1:39" x14ac:dyDescent="0.2">
      <c r="A1058" t="s">
        <v>0</v>
      </c>
      <c r="B1058" t="s">
        <v>1</v>
      </c>
      <c r="C1058" t="s">
        <v>2</v>
      </c>
      <c r="D1058" t="s">
        <v>922</v>
      </c>
      <c r="E1058">
        <v>2.156532233375537</v>
      </c>
      <c r="F1058">
        <v>369</v>
      </c>
      <c r="G1058">
        <v>99</v>
      </c>
      <c r="H1058">
        <v>0.26829268292682928</v>
      </c>
      <c r="I1058">
        <v>112735</v>
      </c>
      <c r="J1058">
        <v>305.51490514905151</v>
      </c>
      <c r="K1058">
        <v>3.1734417344173438</v>
      </c>
      <c r="L1058">
        <f t="shared" si="115"/>
        <v>3.2704317812222272</v>
      </c>
      <c r="M1058">
        <v>6.6053957287566867</v>
      </c>
      <c r="N1058">
        <f t="shared" si="112"/>
        <v>1</v>
      </c>
      <c r="O1058" s="1">
        <f t="shared" si="113"/>
        <v>0.15718157181571815</v>
      </c>
      <c r="P1058" s="1">
        <f t="shared" si="114"/>
        <v>0</v>
      </c>
      <c r="Q1058" s="1">
        <f t="shared" si="116"/>
        <v>0</v>
      </c>
      <c r="R1058">
        <v>10</v>
      </c>
      <c r="S1058">
        <v>146</v>
      </c>
      <c r="T1058">
        <v>6</v>
      </c>
      <c r="U1058">
        <v>6.0024449877750614</v>
      </c>
      <c r="V1058" t="s">
        <v>4</v>
      </c>
      <c r="W1058">
        <v>13</v>
      </c>
      <c r="X1058" t="s">
        <v>5</v>
      </c>
      <c r="Y1058">
        <v>3409</v>
      </c>
      <c r="Z1058" t="s">
        <v>152</v>
      </c>
      <c r="AA1058" t="s">
        <v>153</v>
      </c>
      <c r="AB1058">
        <v>1</v>
      </c>
      <c r="AC1058">
        <v>0</v>
      </c>
      <c r="AD1058">
        <f t="shared" si="117"/>
        <v>0</v>
      </c>
      <c r="AE1058">
        <f t="shared" si="118"/>
        <v>0</v>
      </c>
      <c r="AF1058">
        <v>9</v>
      </c>
      <c r="AG1058">
        <v>0</v>
      </c>
      <c r="AH1058" t="s">
        <v>140</v>
      </c>
      <c r="AI1058">
        <v>0</v>
      </c>
      <c r="AJ1058">
        <v>7.7553316950798026E-3</v>
      </c>
      <c r="AK1058">
        <v>0.9922446608543396</v>
      </c>
      <c r="AL1058">
        <v>0</v>
      </c>
      <c r="AM1058">
        <v>1</v>
      </c>
    </row>
    <row r="1059" spans="1:39" x14ac:dyDescent="0.2">
      <c r="A1059" t="s">
        <v>0</v>
      </c>
      <c r="B1059" t="s">
        <v>1</v>
      </c>
      <c r="C1059" t="s">
        <v>2</v>
      </c>
      <c r="D1059" t="s">
        <v>922</v>
      </c>
      <c r="E1059">
        <v>2.156532292509989</v>
      </c>
      <c r="F1059">
        <v>369</v>
      </c>
      <c r="G1059">
        <v>99</v>
      </c>
      <c r="H1059">
        <v>0.26829268292682928</v>
      </c>
      <c r="I1059">
        <v>112735</v>
      </c>
      <c r="J1059">
        <v>305.51490514905151</v>
      </c>
      <c r="K1059">
        <v>3.1734417344173438</v>
      </c>
      <c r="L1059">
        <f t="shared" si="115"/>
        <v>3.2704317812222272</v>
      </c>
      <c r="M1059">
        <v>6.6053957287566867</v>
      </c>
      <c r="N1059">
        <f t="shared" si="112"/>
        <v>1</v>
      </c>
      <c r="O1059" s="1">
        <f t="shared" si="113"/>
        <v>0.15718157181571815</v>
      </c>
      <c r="P1059" s="1">
        <f t="shared" si="114"/>
        <v>0</v>
      </c>
      <c r="Q1059" s="1">
        <f t="shared" si="116"/>
        <v>0</v>
      </c>
      <c r="R1059">
        <v>10</v>
      </c>
      <c r="S1059">
        <v>146</v>
      </c>
      <c r="T1059">
        <v>6</v>
      </c>
      <c r="U1059">
        <v>6.0024449877750614</v>
      </c>
      <c r="V1059" t="s">
        <v>4</v>
      </c>
      <c r="W1059">
        <v>13</v>
      </c>
      <c r="X1059" t="s">
        <v>5</v>
      </c>
      <c r="Y1059">
        <v>3409</v>
      </c>
      <c r="Z1059" t="s">
        <v>6</v>
      </c>
      <c r="AA1059" t="s">
        <v>418</v>
      </c>
      <c r="AB1059">
        <v>2</v>
      </c>
      <c r="AC1059">
        <v>0</v>
      </c>
      <c r="AD1059">
        <f t="shared" si="117"/>
        <v>0</v>
      </c>
      <c r="AE1059">
        <f t="shared" si="118"/>
        <v>0</v>
      </c>
      <c r="AF1059">
        <v>391</v>
      </c>
      <c r="AG1059">
        <v>1000</v>
      </c>
      <c r="AH1059">
        <v>10.264507698209981</v>
      </c>
      <c r="AI1059">
        <v>1</v>
      </c>
      <c r="AJ1059">
        <v>9.9832396954298019E-3</v>
      </c>
      <c r="AK1059">
        <v>0.99001675844192505</v>
      </c>
      <c r="AL1059">
        <v>0</v>
      </c>
      <c r="AM1059">
        <v>1</v>
      </c>
    </row>
    <row r="1060" spans="1:39" x14ac:dyDescent="0.2">
      <c r="A1060" t="s">
        <v>0</v>
      </c>
      <c r="B1060" t="s">
        <v>1</v>
      </c>
      <c r="C1060" t="s">
        <v>2</v>
      </c>
      <c r="D1060" t="s">
        <v>922</v>
      </c>
      <c r="E1060">
        <v>2.156532375641647</v>
      </c>
      <c r="F1060">
        <v>369</v>
      </c>
      <c r="G1060">
        <v>99</v>
      </c>
      <c r="H1060">
        <v>0.26829268292682928</v>
      </c>
      <c r="I1060">
        <v>112735</v>
      </c>
      <c r="J1060">
        <v>305.51490514905151</v>
      </c>
      <c r="K1060">
        <v>3.1734417344173438</v>
      </c>
      <c r="L1060">
        <f t="shared" si="115"/>
        <v>3.2704317812222272</v>
      </c>
      <c r="M1060">
        <v>6.6053957287566867</v>
      </c>
      <c r="N1060">
        <f t="shared" si="112"/>
        <v>1</v>
      </c>
      <c r="O1060" s="1">
        <f t="shared" si="113"/>
        <v>0.15718157181571815</v>
      </c>
      <c r="P1060" s="1">
        <f t="shared" si="114"/>
        <v>0</v>
      </c>
      <c r="Q1060" s="1">
        <f t="shared" si="116"/>
        <v>0</v>
      </c>
      <c r="R1060">
        <v>10</v>
      </c>
      <c r="S1060">
        <v>146</v>
      </c>
      <c r="T1060">
        <v>6</v>
      </c>
      <c r="U1060">
        <v>6.0024449877750614</v>
      </c>
      <c r="V1060" t="s">
        <v>4</v>
      </c>
      <c r="W1060">
        <v>13</v>
      </c>
      <c r="X1060" t="s">
        <v>5</v>
      </c>
      <c r="Y1060">
        <v>3409</v>
      </c>
      <c r="Z1060" t="s">
        <v>152</v>
      </c>
      <c r="AA1060" t="s">
        <v>153</v>
      </c>
      <c r="AB1060">
        <v>1</v>
      </c>
      <c r="AC1060">
        <v>0</v>
      </c>
      <c r="AD1060">
        <f t="shared" si="117"/>
        <v>0</v>
      </c>
      <c r="AE1060">
        <f t="shared" si="118"/>
        <v>0</v>
      </c>
      <c r="AF1060">
        <v>9</v>
      </c>
      <c r="AG1060">
        <v>0</v>
      </c>
      <c r="AH1060" t="s">
        <v>140</v>
      </c>
      <c r="AI1060">
        <v>0</v>
      </c>
      <c r="AJ1060">
        <v>7.7553316950798026E-3</v>
      </c>
      <c r="AK1060">
        <v>0.9922446608543396</v>
      </c>
      <c r="AL1060">
        <v>0</v>
      </c>
      <c r="AM1060">
        <v>1</v>
      </c>
    </row>
    <row r="1061" spans="1:39" x14ac:dyDescent="0.2">
      <c r="A1061" t="s">
        <v>0</v>
      </c>
      <c r="B1061" t="s">
        <v>1</v>
      </c>
      <c r="C1061" t="s">
        <v>2</v>
      </c>
      <c r="D1061" t="s">
        <v>922</v>
      </c>
      <c r="E1061">
        <v>2.156532425645997</v>
      </c>
      <c r="F1061">
        <v>369</v>
      </c>
      <c r="G1061">
        <v>99</v>
      </c>
      <c r="H1061">
        <v>0.26829268292682928</v>
      </c>
      <c r="I1061">
        <v>112735</v>
      </c>
      <c r="J1061">
        <v>305.51490514905151</v>
      </c>
      <c r="K1061">
        <v>3.1734417344173438</v>
      </c>
      <c r="L1061">
        <f t="shared" si="115"/>
        <v>3.2704317812222272</v>
      </c>
      <c r="M1061">
        <v>6.6053957287566867</v>
      </c>
      <c r="N1061">
        <f t="shared" si="112"/>
        <v>1</v>
      </c>
      <c r="O1061" s="1">
        <f t="shared" si="113"/>
        <v>0.15718157181571815</v>
      </c>
      <c r="P1061" s="1">
        <f t="shared" si="114"/>
        <v>0</v>
      </c>
      <c r="Q1061" s="1">
        <f t="shared" si="116"/>
        <v>0</v>
      </c>
      <c r="R1061">
        <v>10</v>
      </c>
      <c r="S1061">
        <v>146</v>
      </c>
      <c r="T1061">
        <v>6</v>
      </c>
      <c r="U1061">
        <v>6.0024449877750614</v>
      </c>
      <c r="V1061" t="s">
        <v>4</v>
      </c>
      <c r="W1061">
        <v>13</v>
      </c>
      <c r="X1061" t="s">
        <v>5</v>
      </c>
      <c r="Y1061">
        <v>3409</v>
      </c>
      <c r="Z1061" t="s">
        <v>6</v>
      </c>
      <c r="AA1061" t="s">
        <v>418</v>
      </c>
      <c r="AB1061">
        <v>2</v>
      </c>
      <c r="AC1061">
        <v>0</v>
      </c>
      <c r="AD1061">
        <f t="shared" si="117"/>
        <v>0</v>
      </c>
      <c r="AE1061">
        <f t="shared" si="118"/>
        <v>0</v>
      </c>
      <c r="AF1061">
        <v>391</v>
      </c>
      <c r="AG1061">
        <v>1000</v>
      </c>
      <c r="AH1061">
        <v>10.264507836925899</v>
      </c>
      <c r="AI1061">
        <v>1</v>
      </c>
      <c r="AJ1061">
        <v>9.9832396954298019E-3</v>
      </c>
      <c r="AK1061">
        <v>0.99001675844192505</v>
      </c>
      <c r="AL1061">
        <v>0</v>
      </c>
      <c r="AM1061">
        <v>1</v>
      </c>
    </row>
    <row r="1062" spans="1:39" x14ac:dyDescent="0.2">
      <c r="A1062" t="s">
        <v>0</v>
      </c>
      <c r="B1062" t="s">
        <v>1</v>
      </c>
      <c r="C1062" t="s">
        <v>2</v>
      </c>
      <c r="D1062" t="s">
        <v>922</v>
      </c>
      <c r="E1062">
        <v>2.1565324753654189</v>
      </c>
      <c r="F1062">
        <v>369</v>
      </c>
      <c r="G1062">
        <v>99</v>
      </c>
      <c r="H1062">
        <v>0.26829268292682928</v>
      </c>
      <c r="I1062">
        <v>112735</v>
      </c>
      <c r="J1062">
        <v>305.51490514905151</v>
      </c>
      <c r="K1062">
        <v>3.1734417344173438</v>
      </c>
      <c r="L1062">
        <f t="shared" si="115"/>
        <v>3.2704317812222272</v>
      </c>
      <c r="M1062">
        <v>6.6053957287566867</v>
      </c>
      <c r="N1062">
        <f t="shared" si="112"/>
        <v>1</v>
      </c>
      <c r="O1062" s="1">
        <f t="shared" si="113"/>
        <v>0.15718157181571815</v>
      </c>
      <c r="P1062" s="1">
        <f t="shared" si="114"/>
        <v>0</v>
      </c>
      <c r="Q1062" s="1">
        <f t="shared" si="116"/>
        <v>0</v>
      </c>
      <c r="R1062">
        <v>10</v>
      </c>
      <c r="S1062">
        <v>146</v>
      </c>
      <c r="T1062">
        <v>6</v>
      </c>
      <c r="U1062">
        <v>6.0024449877750614</v>
      </c>
      <c r="V1062" t="s">
        <v>4</v>
      </c>
      <c r="W1062">
        <v>13</v>
      </c>
      <c r="X1062" t="s">
        <v>5</v>
      </c>
      <c r="Y1062">
        <v>3409</v>
      </c>
      <c r="Z1062" t="s">
        <v>1258</v>
      </c>
      <c r="AA1062" t="s">
        <v>1259</v>
      </c>
      <c r="AB1062">
        <v>1</v>
      </c>
      <c r="AC1062">
        <v>0</v>
      </c>
      <c r="AD1062">
        <f t="shared" si="117"/>
        <v>0</v>
      </c>
      <c r="AE1062">
        <f t="shared" si="118"/>
        <v>0</v>
      </c>
      <c r="AF1062">
        <v>420</v>
      </c>
      <c r="AG1062">
        <v>533</v>
      </c>
      <c r="AH1062">
        <v>1.1252238294935919</v>
      </c>
      <c r="AI1062">
        <v>0</v>
      </c>
      <c r="AJ1062">
        <v>1.0826769284904E-2</v>
      </c>
      <c r="AK1062">
        <v>0.98917317390441895</v>
      </c>
      <c r="AL1062">
        <v>0</v>
      </c>
      <c r="AM1062">
        <v>1</v>
      </c>
    </row>
    <row r="1063" spans="1:39" x14ac:dyDescent="0.2">
      <c r="A1063" t="s">
        <v>0</v>
      </c>
      <c r="B1063" t="s">
        <v>1</v>
      </c>
      <c r="C1063" t="s">
        <v>2</v>
      </c>
      <c r="D1063" t="s">
        <v>922</v>
      </c>
      <c r="E1063">
        <v>2.1565325422887121</v>
      </c>
      <c r="F1063">
        <v>369</v>
      </c>
      <c r="G1063">
        <v>99</v>
      </c>
      <c r="H1063">
        <v>0.26829268292682928</v>
      </c>
      <c r="I1063">
        <v>112735</v>
      </c>
      <c r="J1063">
        <v>305.51490514905151</v>
      </c>
      <c r="K1063">
        <v>3.1734417344173438</v>
      </c>
      <c r="L1063">
        <f t="shared" si="115"/>
        <v>3.2704317812222272</v>
      </c>
      <c r="M1063">
        <v>6.6053957287566867</v>
      </c>
      <c r="N1063">
        <f t="shared" si="112"/>
        <v>1</v>
      </c>
      <c r="O1063" s="1">
        <f t="shared" si="113"/>
        <v>0.15718157181571815</v>
      </c>
      <c r="P1063" s="1">
        <f t="shared" si="114"/>
        <v>0</v>
      </c>
      <c r="Q1063" s="1">
        <f t="shared" si="116"/>
        <v>0</v>
      </c>
      <c r="R1063">
        <v>10</v>
      </c>
      <c r="S1063">
        <v>146</v>
      </c>
      <c r="T1063">
        <v>6</v>
      </c>
      <c r="U1063">
        <v>6.0024449877750614</v>
      </c>
      <c r="V1063" t="s">
        <v>4</v>
      </c>
      <c r="W1063">
        <v>13</v>
      </c>
      <c r="X1063" t="s">
        <v>5</v>
      </c>
      <c r="Y1063">
        <v>3409</v>
      </c>
      <c r="Z1063" t="s">
        <v>55</v>
      </c>
      <c r="AA1063" t="s">
        <v>1260</v>
      </c>
      <c r="AB1063">
        <v>7</v>
      </c>
      <c r="AC1063">
        <v>0</v>
      </c>
      <c r="AD1063">
        <f t="shared" si="117"/>
        <v>0</v>
      </c>
      <c r="AE1063">
        <f t="shared" si="118"/>
        <v>0</v>
      </c>
      <c r="AF1063">
        <v>766</v>
      </c>
      <c r="AG1063">
        <v>89468</v>
      </c>
      <c r="AH1063">
        <v>8.0033475010049173</v>
      </c>
      <c r="AI1063">
        <v>0</v>
      </c>
      <c r="AJ1063">
        <v>1.1024124920368189E-2</v>
      </c>
      <c r="AK1063">
        <v>0.9889758825302124</v>
      </c>
      <c r="AL1063">
        <v>0</v>
      </c>
      <c r="AM1063">
        <v>1</v>
      </c>
    </row>
    <row r="1064" spans="1:39" x14ac:dyDescent="0.2">
      <c r="A1064" t="s">
        <v>0</v>
      </c>
      <c r="B1064" t="s">
        <v>1</v>
      </c>
      <c r="C1064" t="s">
        <v>2</v>
      </c>
      <c r="D1064" t="s">
        <v>922</v>
      </c>
      <c r="E1064">
        <v>2.1565326083598708</v>
      </c>
      <c r="F1064">
        <v>369</v>
      </c>
      <c r="G1064">
        <v>99</v>
      </c>
      <c r="H1064">
        <v>0.26829268292682928</v>
      </c>
      <c r="I1064">
        <v>112735</v>
      </c>
      <c r="J1064">
        <v>305.51490514905151</v>
      </c>
      <c r="K1064">
        <v>3.1734417344173438</v>
      </c>
      <c r="L1064">
        <f t="shared" si="115"/>
        <v>3.2704317812222272</v>
      </c>
      <c r="M1064">
        <v>6.6053957287566867</v>
      </c>
      <c r="N1064">
        <f t="shared" si="112"/>
        <v>1</v>
      </c>
      <c r="O1064" s="1">
        <f t="shared" si="113"/>
        <v>0.15718157181571815</v>
      </c>
      <c r="P1064" s="1">
        <f t="shared" si="114"/>
        <v>0</v>
      </c>
      <c r="Q1064" s="1">
        <f t="shared" si="116"/>
        <v>0</v>
      </c>
      <c r="R1064">
        <v>10</v>
      </c>
      <c r="S1064">
        <v>146</v>
      </c>
      <c r="T1064">
        <v>6</v>
      </c>
      <c r="U1064">
        <v>6.0024449877750614</v>
      </c>
      <c r="V1064" t="s">
        <v>4</v>
      </c>
      <c r="W1064">
        <v>13</v>
      </c>
      <c r="X1064" t="s">
        <v>5</v>
      </c>
      <c r="Y1064">
        <v>3409</v>
      </c>
      <c r="Z1064" t="s">
        <v>505</v>
      </c>
      <c r="AA1064" t="s">
        <v>1261</v>
      </c>
      <c r="AB1064">
        <v>5</v>
      </c>
      <c r="AC1064">
        <v>0</v>
      </c>
      <c r="AD1064">
        <f t="shared" si="117"/>
        <v>0</v>
      </c>
      <c r="AE1064">
        <f t="shared" si="118"/>
        <v>0</v>
      </c>
      <c r="AF1064">
        <v>1206</v>
      </c>
      <c r="AG1064">
        <v>29321</v>
      </c>
      <c r="AH1064">
        <v>7.4406978652486044</v>
      </c>
      <c r="AI1064">
        <v>0</v>
      </c>
      <c r="AJ1064">
        <v>9.1150794178247452E-3</v>
      </c>
      <c r="AK1064">
        <v>0.99088495969772339</v>
      </c>
      <c r="AL1064">
        <v>0</v>
      </c>
      <c r="AM1064">
        <v>1</v>
      </c>
    </row>
    <row r="1065" spans="1:39" x14ac:dyDescent="0.2">
      <c r="A1065" t="s">
        <v>0</v>
      </c>
      <c r="B1065" t="s">
        <v>1</v>
      </c>
      <c r="C1065" t="s">
        <v>2</v>
      </c>
      <c r="D1065" t="s">
        <v>922</v>
      </c>
      <c r="E1065">
        <v>2.156532674856102</v>
      </c>
      <c r="F1065">
        <v>369</v>
      </c>
      <c r="G1065">
        <v>99</v>
      </c>
      <c r="H1065">
        <v>0.26829268292682928</v>
      </c>
      <c r="I1065">
        <v>112735</v>
      </c>
      <c r="J1065">
        <v>305.51490514905151</v>
      </c>
      <c r="K1065">
        <v>3.1734417344173438</v>
      </c>
      <c r="L1065">
        <f t="shared" si="115"/>
        <v>3.2704317812222272</v>
      </c>
      <c r="M1065">
        <v>6.6053957287566867</v>
      </c>
      <c r="N1065">
        <f t="shared" si="112"/>
        <v>1</v>
      </c>
      <c r="O1065" s="1">
        <f t="shared" si="113"/>
        <v>0.15718157181571815</v>
      </c>
      <c r="P1065" s="1">
        <f t="shared" si="114"/>
        <v>0</v>
      </c>
      <c r="Q1065" s="1">
        <f t="shared" si="116"/>
        <v>0</v>
      </c>
      <c r="R1065">
        <v>10</v>
      </c>
      <c r="S1065">
        <v>146</v>
      </c>
      <c r="T1065">
        <v>6</v>
      </c>
      <c r="U1065">
        <v>6.0024449877750614</v>
      </c>
      <c r="V1065" t="s">
        <v>4</v>
      </c>
      <c r="W1065">
        <v>13</v>
      </c>
      <c r="X1065" t="s">
        <v>5</v>
      </c>
      <c r="Y1065">
        <v>3409</v>
      </c>
      <c r="Z1065" t="s">
        <v>152</v>
      </c>
      <c r="AA1065" t="s">
        <v>357</v>
      </c>
      <c r="AB1065">
        <v>1</v>
      </c>
      <c r="AC1065">
        <v>0</v>
      </c>
      <c r="AD1065">
        <f t="shared" si="117"/>
        <v>0</v>
      </c>
      <c r="AE1065">
        <f t="shared" si="118"/>
        <v>0</v>
      </c>
      <c r="AF1065">
        <v>9</v>
      </c>
      <c r="AG1065">
        <v>0</v>
      </c>
      <c r="AH1065" t="s">
        <v>140</v>
      </c>
      <c r="AI1065">
        <v>0</v>
      </c>
      <c r="AJ1065">
        <v>7.304399274289608E-3</v>
      </c>
      <c r="AK1065">
        <v>0.99269556999206543</v>
      </c>
      <c r="AL1065">
        <v>0</v>
      </c>
      <c r="AM1065">
        <v>1</v>
      </c>
    </row>
    <row r="1066" spans="1:39" x14ac:dyDescent="0.2">
      <c r="A1066" t="s">
        <v>0</v>
      </c>
      <c r="B1066" t="s">
        <v>1</v>
      </c>
      <c r="C1066" t="s">
        <v>2</v>
      </c>
      <c r="D1066" t="s">
        <v>922</v>
      </c>
      <c r="E1066">
        <v>2.1565327246818882</v>
      </c>
      <c r="F1066">
        <v>369</v>
      </c>
      <c r="G1066">
        <v>99</v>
      </c>
      <c r="H1066">
        <v>0.26829268292682928</v>
      </c>
      <c r="I1066">
        <v>112735</v>
      </c>
      <c r="J1066">
        <v>305.51490514905151</v>
      </c>
      <c r="K1066">
        <v>3.1734417344173438</v>
      </c>
      <c r="L1066">
        <f t="shared" si="115"/>
        <v>3.2704317812222272</v>
      </c>
      <c r="M1066">
        <v>6.6053957287566867</v>
      </c>
      <c r="N1066">
        <f t="shared" si="112"/>
        <v>1</v>
      </c>
      <c r="O1066" s="1">
        <f t="shared" si="113"/>
        <v>0.15718157181571815</v>
      </c>
      <c r="P1066" s="1">
        <f t="shared" si="114"/>
        <v>0</v>
      </c>
      <c r="Q1066" s="1">
        <f t="shared" si="116"/>
        <v>0</v>
      </c>
      <c r="R1066">
        <v>10</v>
      </c>
      <c r="S1066">
        <v>146</v>
      </c>
      <c r="T1066">
        <v>6</v>
      </c>
      <c r="U1066">
        <v>6.0024449877750614</v>
      </c>
      <c r="V1066" t="s">
        <v>4</v>
      </c>
      <c r="W1066">
        <v>13</v>
      </c>
      <c r="X1066" t="s">
        <v>5</v>
      </c>
      <c r="Y1066">
        <v>3409</v>
      </c>
      <c r="Z1066" t="s">
        <v>317</v>
      </c>
      <c r="AA1066" t="s">
        <v>1262</v>
      </c>
      <c r="AB1066">
        <v>3</v>
      </c>
      <c r="AC1066">
        <v>0</v>
      </c>
      <c r="AD1066">
        <f t="shared" si="117"/>
        <v>0</v>
      </c>
      <c r="AE1066">
        <f t="shared" si="118"/>
        <v>0</v>
      </c>
      <c r="AF1066">
        <v>1278</v>
      </c>
      <c r="AG1066">
        <v>310984</v>
      </c>
      <c r="AH1066">
        <v>10.899136685301251</v>
      </c>
      <c r="AI1066">
        <v>0</v>
      </c>
      <c r="AJ1066">
        <v>1.0216592811048031E-2</v>
      </c>
      <c r="AK1066">
        <v>0.98978334665298462</v>
      </c>
      <c r="AL1066">
        <v>0</v>
      </c>
      <c r="AM1066">
        <v>1</v>
      </c>
    </row>
    <row r="1067" spans="1:39" x14ac:dyDescent="0.2">
      <c r="A1067" t="s">
        <v>0</v>
      </c>
      <c r="B1067" t="s">
        <v>1</v>
      </c>
      <c r="C1067" t="s">
        <v>2</v>
      </c>
      <c r="D1067" t="s">
        <v>922</v>
      </c>
      <c r="E1067">
        <v>2.156532792272988</v>
      </c>
      <c r="F1067">
        <v>369</v>
      </c>
      <c r="G1067">
        <v>99</v>
      </c>
      <c r="H1067">
        <v>0.26829268292682928</v>
      </c>
      <c r="I1067">
        <v>112735</v>
      </c>
      <c r="J1067">
        <v>305.51490514905151</v>
      </c>
      <c r="K1067">
        <v>3.1734417344173438</v>
      </c>
      <c r="L1067">
        <f t="shared" si="115"/>
        <v>3.2704317812222272</v>
      </c>
      <c r="M1067">
        <v>6.6053957287566867</v>
      </c>
      <c r="N1067">
        <f t="shared" ref="N1067:N1113" si="119">AVERAGE($AM$746:$AM$1114)</f>
        <v>1</v>
      </c>
      <c r="O1067" s="1">
        <f t="shared" ref="O1067:O1114" si="120">AVERAGE($AI$746:$AI$1114)</f>
        <v>0.15718157181571815</v>
      </c>
      <c r="P1067" s="1">
        <f t="shared" ref="P1067:P1114" si="121">AVERAGE($AD$746:$AD$1114)</f>
        <v>0</v>
      </c>
      <c r="Q1067" s="1">
        <f t="shared" si="116"/>
        <v>0</v>
      </c>
      <c r="R1067">
        <v>10</v>
      </c>
      <c r="S1067">
        <v>146</v>
      </c>
      <c r="T1067">
        <v>6</v>
      </c>
      <c r="U1067">
        <v>6.0024449877750614</v>
      </c>
      <c r="V1067" t="s">
        <v>4</v>
      </c>
      <c r="W1067">
        <v>13</v>
      </c>
      <c r="X1067" t="s">
        <v>5</v>
      </c>
      <c r="Y1067">
        <v>3409</v>
      </c>
      <c r="Z1067" t="s">
        <v>55</v>
      </c>
      <c r="AA1067" t="s">
        <v>1263</v>
      </c>
      <c r="AB1067">
        <v>2</v>
      </c>
      <c r="AC1067">
        <v>0</v>
      </c>
      <c r="AD1067">
        <f t="shared" si="117"/>
        <v>0</v>
      </c>
      <c r="AE1067">
        <f t="shared" si="118"/>
        <v>0</v>
      </c>
      <c r="AF1067">
        <v>486</v>
      </c>
      <c r="AG1067">
        <v>89468</v>
      </c>
      <c r="AH1067">
        <v>8.0033477485221329</v>
      </c>
      <c r="AI1067">
        <v>0</v>
      </c>
      <c r="AJ1067">
        <v>1.2278063222765921E-2</v>
      </c>
      <c r="AK1067">
        <v>0.98772197961807251</v>
      </c>
      <c r="AL1067">
        <v>0</v>
      </c>
      <c r="AM1067">
        <v>1</v>
      </c>
    </row>
    <row r="1068" spans="1:39" x14ac:dyDescent="0.2">
      <c r="A1068" t="s">
        <v>0</v>
      </c>
      <c r="B1068" t="s">
        <v>1</v>
      </c>
      <c r="C1068" t="s">
        <v>2</v>
      </c>
      <c r="D1068" t="s">
        <v>922</v>
      </c>
      <c r="E1068">
        <v>2.1565331961734149</v>
      </c>
      <c r="F1068">
        <v>369</v>
      </c>
      <c r="G1068">
        <v>99</v>
      </c>
      <c r="H1068">
        <v>0.26829268292682928</v>
      </c>
      <c r="I1068">
        <v>112735</v>
      </c>
      <c r="J1068">
        <v>305.51490514905151</v>
      </c>
      <c r="K1068">
        <v>3.1734417344173438</v>
      </c>
      <c r="L1068">
        <f t="shared" si="115"/>
        <v>3.2704317812222272</v>
      </c>
      <c r="M1068">
        <v>6.6053957287566867</v>
      </c>
      <c r="N1068">
        <f t="shared" si="119"/>
        <v>1</v>
      </c>
      <c r="O1068" s="1">
        <f t="shared" si="120"/>
        <v>0.15718157181571815</v>
      </c>
      <c r="P1068" s="1">
        <f t="shared" si="121"/>
        <v>0</v>
      </c>
      <c r="Q1068" s="1">
        <f t="shared" si="116"/>
        <v>0</v>
      </c>
      <c r="R1068">
        <v>10</v>
      </c>
      <c r="S1068">
        <v>146</v>
      </c>
      <c r="T1068">
        <v>6</v>
      </c>
      <c r="U1068">
        <v>6.0024449877750614</v>
      </c>
      <c r="V1068" t="s">
        <v>4</v>
      </c>
      <c r="W1068">
        <v>13</v>
      </c>
      <c r="X1068" t="s">
        <v>5</v>
      </c>
      <c r="Y1068">
        <v>3409</v>
      </c>
      <c r="Z1068" t="s">
        <v>152</v>
      </c>
      <c r="AA1068" t="s">
        <v>357</v>
      </c>
      <c r="AB1068">
        <v>2</v>
      </c>
      <c r="AC1068">
        <v>0</v>
      </c>
      <c r="AD1068">
        <f t="shared" si="117"/>
        <v>0</v>
      </c>
      <c r="AE1068">
        <f t="shared" si="118"/>
        <v>0</v>
      </c>
      <c r="AF1068">
        <v>9</v>
      </c>
      <c r="AG1068">
        <v>0</v>
      </c>
      <c r="AH1068" t="s">
        <v>140</v>
      </c>
      <c r="AI1068">
        <v>0</v>
      </c>
      <c r="AJ1068">
        <v>7.304399274289608E-3</v>
      </c>
      <c r="AK1068">
        <v>0.99269556999206543</v>
      </c>
      <c r="AL1068">
        <v>0</v>
      </c>
      <c r="AM1068">
        <v>1</v>
      </c>
    </row>
    <row r="1069" spans="1:39" x14ac:dyDescent="0.2">
      <c r="A1069" t="s">
        <v>0</v>
      </c>
      <c r="B1069" t="s">
        <v>1</v>
      </c>
      <c r="C1069" t="s">
        <v>2</v>
      </c>
      <c r="D1069" t="s">
        <v>922</v>
      </c>
      <c r="E1069">
        <v>2.1565338705776229</v>
      </c>
      <c r="F1069">
        <v>369</v>
      </c>
      <c r="G1069">
        <v>99</v>
      </c>
      <c r="H1069">
        <v>0.26829268292682928</v>
      </c>
      <c r="I1069">
        <v>112735</v>
      </c>
      <c r="J1069">
        <v>305.51490514905151</v>
      </c>
      <c r="K1069">
        <v>3.1734417344173438</v>
      </c>
      <c r="L1069">
        <f t="shared" si="115"/>
        <v>3.2704317812222272</v>
      </c>
      <c r="M1069">
        <v>6.6053957287566867</v>
      </c>
      <c r="N1069">
        <f t="shared" si="119"/>
        <v>1</v>
      </c>
      <c r="O1069" s="1">
        <f t="shared" si="120"/>
        <v>0.15718157181571815</v>
      </c>
      <c r="P1069" s="1">
        <f t="shared" si="121"/>
        <v>0</v>
      </c>
      <c r="Q1069" s="1">
        <f t="shared" si="116"/>
        <v>0</v>
      </c>
      <c r="R1069">
        <v>10</v>
      </c>
      <c r="S1069">
        <v>146</v>
      </c>
      <c r="T1069">
        <v>6</v>
      </c>
      <c r="U1069">
        <v>6.0024449877750614</v>
      </c>
      <c r="V1069" t="s">
        <v>4</v>
      </c>
      <c r="W1069">
        <v>13</v>
      </c>
      <c r="X1069" t="s">
        <v>5</v>
      </c>
      <c r="Y1069">
        <v>3409</v>
      </c>
      <c r="Z1069" t="s">
        <v>55</v>
      </c>
      <c r="AA1069" t="s">
        <v>1264</v>
      </c>
      <c r="AB1069">
        <v>5</v>
      </c>
      <c r="AC1069">
        <v>0</v>
      </c>
      <c r="AD1069">
        <f t="shared" si="117"/>
        <v>0</v>
      </c>
      <c r="AE1069">
        <f t="shared" si="118"/>
        <v>0</v>
      </c>
      <c r="AF1069">
        <v>142</v>
      </c>
      <c r="AG1069">
        <v>89468</v>
      </c>
      <c r="AH1069">
        <v>8.003348526160293</v>
      </c>
      <c r="AI1069">
        <v>0</v>
      </c>
      <c r="AJ1069">
        <v>8.4959529340267181E-3</v>
      </c>
      <c r="AK1069">
        <v>0.9915040135383606</v>
      </c>
      <c r="AL1069">
        <v>0</v>
      </c>
      <c r="AM1069">
        <v>1</v>
      </c>
    </row>
    <row r="1070" spans="1:39" x14ac:dyDescent="0.2">
      <c r="A1070" t="s">
        <v>0</v>
      </c>
      <c r="B1070" t="s">
        <v>1</v>
      </c>
      <c r="C1070" t="s">
        <v>2</v>
      </c>
      <c r="D1070" t="s">
        <v>922</v>
      </c>
      <c r="E1070">
        <v>2.1565345463679941</v>
      </c>
      <c r="F1070">
        <v>369</v>
      </c>
      <c r="G1070">
        <v>99</v>
      </c>
      <c r="H1070">
        <v>0.26829268292682928</v>
      </c>
      <c r="I1070">
        <v>112735</v>
      </c>
      <c r="J1070">
        <v>305.51490514905151</v>
      </c>
      <c r="K1070">
        <v>3.1734417344173438</v>
      </c>
      <c r="L1070">
        <f t="shared" si="115"/>
        <v>3.2704317812222272</v>
      </c>
      <c r="M1070">
        <v>6.6053957287566867</v>
      </c>
      <c r="N1070">
        <f t="shared" si="119"/>
        <v>1</v>
      </c>
      <c r="O1070" s="1">
        <f t="shared" si="120"/>
        <v>0.15718157181571815</v>
      </c>
      <c r="P1070" s="1">
        <f t="shared" si="121"/>
        <v>0</v>
      </c>
      <c r="Q1070" s="1">
        <f t="shared" si="116"/>
        <v>0</v>
      </c>
      <c r="R1070">
        <v>10</v>
      </c>
      <c r="S1070">
        <v>146</v>
      </c>
      <c r="T1070">
        <v>6</v>
      </c>
      <c r="U1070">
        <v>6.0024449877750614</v>
      </c>
      <c r="V1070" t="s">
        <v>4</v>
      </c>
      <c r="W1070">
        <v>13</v>
      </c>
      <c r="X1070" t="s">
        <v>5</v>
      </c>
      <c r="Y1070">
        <v>3409</v>
      </c>
      <c r="Z1070" t="s">
        <v>1265</v>
      </c>
      <c r="AA1070" t="s">
        <v>1266</v>
      </c>
      <c r="AB1070">
        <v>1</v>
      </c>
      <c r="AC1070">
        <v>0</v>
      </c>
      <c r="AD1070">
        <f t="shared" si="117"/>
        <v>0</v>
      </c>
      <c r="AE1070">
        <f t="shared" si="118"/>
        <v>0</v>
      </c>
      <c r="AF1070">
        <v>103</v>
      </c>
      <c r="AG1070">
        <v>6518</v>
      </c>
      <c r="AH1070">
        <v>2.36408594605428</v>
      </c>
      <c r="AI1070">
        <v>1</v>
      </c>
      <c r="AJ1070">
        <v>9.9871056154370308E-3</v>
      </c>
      <c r="AK1070">
        <v>0.99001288414001465</v>
      </c>
      <c r="AL1070">
        <v>0</v>
      </c>
      <c r="AM1070">
        <v>1</v>
      </c>
    </row>
    <row r="1071" spans="1:39" x14ac:dyDescent="0.2">
      <c r="A1071" t="s">
        <v>0</v>
      </c>
      <c r="B1071" t="s">
        <v>1</v>
      </c>
      <c r="C1071" t="s">
        <v>2</v>
      </c>
      <c r="D1071" t="s">
        <v>922</v>
      </c>
      <c r="E1071">
        <v>2.1565352177872898</v>
      </c>
      <c r="F1071">
        <v>369</v>
      </c>
      <c r="G1071">
        <v>99</v>
      </c>
      <c r="H1071">
        <v>0.26829268292682928</v>
      </c>
      <c r="I1071">
        <v>112735</v>
      </c>
      <c r="J1071">
        <v>305.51490514905151</v>
      </c>
      <c r="K1071">
        <v>3.1734417344173438</v>
      </c>
      <c r="L1071">
        <f t="shared" si="115"/>
        <v>3.2704317812222272</v>
      </c>
      <c r="M1071">
        <v>6.6053957287566867</v>
      </c>
      <c r="N1071">
        <f t="shared" si="119"/>
        <v>1</v>
      </c>
      <c r="O1071" s="1">
        <f t="shared" si="120"/>
        <v>0.15718157181571815</v>
      </c>
      <c r="P1071" s="1">
        <f t="shared" si="121"/>
        <v>0</v>
      </c>
      <c r="Q1071" s="1">
        <f t="shared" si="116"/>
        <v>0</v>
      </c>
      <c r="R1071">
        <v>10</v>
      </c>
      <c r="S1071">
        <v>146</v>
      </c>
      <c r="T1071">
        <v>6</v>
      </c>
      <c r="U1071">
        <v>6.0024449877750614</v>
      </c>
      <c r="V1071" t="s">
        <v>4</v>
      </c>
      <c r="W1071">
        <v>13</v>
      </c>
      <c r="X1071" t="s">
        <v>5</v>
      </c>
      <c r="Y1071">
        <v>3409</v>
      </c>
      <c r="Z1071" t="s">
        <v>1047</v>
      </c>
      <c r="AA1071" t="s">
        <v>1267</v>
      </c>
      <c r="AB1071">
        <v>1</v>
      </c>
      <c r="AC1071">
        <v>0</v>
      </c>
      <c r="AD1071">
        <f t="shared" si="117"/>
        <v>0</v>
      </c>
      <c r="AE1071">
        <f t="shared" si="118"/>
        <v>0</v>
      </c>
      <c r="AF1071">
        <v>114</v>
      </c>
      <c r="AG1071">
        <v>36138</v>
      </c>
      <c r="AH1071">
        <v>1.9968375939419429</v>
      </c>
      <c r="AI1071">
        <v>0</v>
      </c>
      <c r="AJ1071">
        <v>1.42011484131217E-2</v>
      </c>
      <c r="AK1071">
        <v>0.98579883575439453</v>
      </c>
      <c r="AL1071">
        <v>0</v>
      </c>
      <c r="AM1071">
        <v>1</v>
      </c>
    </row>
    <row r="1072" spans="1:39" x14ac:dyDescent="0.2">
      <c r="A1072" t="s">
        <v>0</v>
      </c>
      <c r="B1072" t="s">
        <v>1</v>
      </c>
      <c r="C1072" t="s">
        <v>2</v>
      </c>
      <c r="D1072" t="s">
        <v>922</v>
      </c>
      <c r="E1072">
        <v>2.1565359772844079</v>
      </c>
      <c r="F1072">
        <v>369</v>
      </c>
      <c r="G1072">
        <v>99</v>
      </c>
      <c r="H1072">
        <v>0.26829268292682928</v>
      </c>
      <c r="I1072">
        <v>112735</v>
      </c>
      <c r="J1072">
        <v>305.51490514905151</v>
      </c>
      <c r="K1072">
        <v>3.1734417344173438</v>
      </c>
      <c r="L1072">
        <f t="shared" si="115"/>
        <v>3.2704317812222272</v>
      </c>
      <c r="M1072">
        <v>6.6053957287566867</v>
      </c>
      <c r="N1072">
        <f t="shared" si="119"/>
        <v>1</v>
      </c>
      <c r="O1072" s="1">
        <f t="shared" si="120"/>
        <v>0.15718157181571815</v>
      </c>
      <c r="P1072" s="1">
        <f t="shared" si="121"/>
        <v>0</v>
      </c>
      <c r="Q1072" s="1">
        <f t="shared" si="116"/>
        <v>0</v>
      </c>
      <c r="R1072">
        <v>10</v>
      </c>
      <c r="S1072">
        <v>146</v>
      </c>
      <c r="T1072">
        <v>6</v>
      </c>
      <c r="U1072">
        <v>6.0024449877750614</v>
      </c>
      <c r="V1072" t="s">
        <v>4</v>
      </c>
      <c r="W1072">
        <v>13</v>
      </c>
      <c r="X1072" t="s">
        <v>5</v>
      </c>
      <c r="Y1072">
        <v>3409</v>
      </c>
      <c r="Z1072" t="s">
        <v>1268</v>
      </c>
      <c r="AA1072" t="s">
        <v>1269</v>
      </c>
      <c r="AB1072">
        <v>1</v>
      </c>
      <c r="AC1072">
        <v>0</v>
      </c>
      <c r="AD1072">
        <f t="shared" si="117"/>
        <v>0</v>
      </c>
      <c r="AE1072">
        <f t="shared" si="118"/>
        <v>0</v>
      </c>
      <c r="AF1072">
        <v>474</v>
      </c>
      <c r="AG1072">
        <v>139</v>
      </c>
      <c r="AH1072">
        <v>2.0576500654317962</v>
      </c>
      <c r="AI1072">
        <v>0</v>
      </c>
      <c r="AJ1072">
        <v>1.0240324772894381E-2</v>
      </c>
      <c r="AK1072">
        <v>0.98975968360900879</v>
      </c>
      <c r="AL1072">
        <v>0</v>
      </c>
      <c r="AM1072">
        <v>1</v>
      </c>
    </row>
    <row r="1073" spans="1:39" x14ac:dyDescent="0.2">
      <c r="A1073" t="s">
        <v>0</v>
      </c>
      <c r="B1073" t="s">
        <v>1</v>
      </c>
      <c r="C1073" t="s">
        <v>2</v>
      </c>
      <c r="D1073" t="s">
        <v>922</v>
      </c>
      <c r="E1073">
        <v>2.1565366386843632</v>
      </c>
      <c r="F1073">
        <v>369</v>
      </c>
      <c r="G1073">
        <v>99</v>
      </c>
      <c r="H1073">
        <v>0.26829268292682928</v>
      </c>
      <c r="I1073">
        <v>112735</v>
      </c>
      <c r="J1073">
        <v>305.51490514905151</v>
      </c>
      <c r="K1073">
        <v>3.1734417344173438</v>
      </c>
      <c r="L1073">
        <f t="shared" si="115"/>
        <v>3.2704317812222272</v>
      </c>
      <c r="M1073">
        <v>6.6053957287566867</v>
      </c>
      <c r="N1073">
        <f t="shared" si="119"/>
        <v>1</v>
      </c>
      <c r="O1073" s="1">
        <f t="shared" si="120"/>
        <v>0.15718157181571815</v>
      </c>
      <c r="P1073" s="1">
        <f t="shared" si="121"/>
        <v>0</v>
      </c>
      <c r="Q1073" s="1">
        <f t="shared" si="116"/>
        <v>0</v>
      </c>
      <c r="R1073">
        <v>10</v>
      </c>
      <c r="S1073">
        <v>146</v>
      </c>
      <c r="T1073">
        <v>6</v>
      </c>
      <c r="U1073">
        <v>6.0024449877750614</v>
      </c>
      <c r="V1073" t="s">
        <v>4</v>
      </c>
      <c r="W1073">
        <v>13</v>
      </c>
      <c r="X1073" t="s">
        <v>5</v>
      </c>
      <c r="Y1073">
        <v>3409</v>
      </c>
      <c r="Z1073" t="s">
        <v>505</v>
      </c>
      <c r="AA1073" t="s">
        <v>1270</v>
      </c>
      <c r="AB1073">
        <v>3</v>
      </c>
      <c r="AC1073">
        <v>0</v>
      </c>
      <c r="AD1073">
        <f t="shared" si="117"/>
        <v>0</v>
      </c>
      <c r="AE1073">
        <f t="shared" si="118"/>
        <v>0</v>
      </c>
      <c r="AF1073">
        <v>322</v>
      </c>
      <c r="AG1073">
        <v>29321</v>
      </c>
      <c r="AH1073">
        <v>7.440701592009165</v>
      </c>
      <c r="AI1073">
        <v>0</v>
      </c>
      <c r="AJ1073">
        <v>8.3743846043944359E-3</v>
      </c>
      <c r="AK1073">
        <v>0.99162560701370239</v>
      </c>
      <c r="AL1073">
        <v>0</v>
      </c>
      <c r="AM1073">
        <v>1</v>
      </c>
    </row>
    <row r="1074" spans="1:39" x14ac:dyDescent="0.2">
      <c r="A1074" t="s">
        <v>0</v>
      </c>
      <c r="B1074" t="s">
        <v>1</v>
      </c>
      <c r="C1074" t="s">
        <v>2</v>
      </c>
      <c r="D1074" t="s">
        <v>922</v>
      </c>
      <c r="E1074">
        <v>2.1565373047123941</v>
      </c>
      <c r="F1074">
        <v>369</v>
      </c>
      <c r="G1074">
        <v>99</v>
      </c>
      <c r="H1074">
        <v>0.26829268292682928</v>
      </c>
      <c r="I1074">
        <v>112735</v>
      </c>
      <c r="J1074">
        <v>305.51490514905151</v>
      </c>
      <c r="K1074">
        <v>3.1734417344173438</v>
      </c>
      <c r="L1074">
        <f t="shared" si="115"/>
        <v>3.2704317812222272</v>
      </c>
      <c r="M1074">
        <v>6.6053957287566867</v>
      </c>
      <c r="N1074">
        <f t="shared" si="119"/>
        <v>1</v>
      </c>
      <c r="O1074" s="1">
        <f t="shared" si="120"/>
        <v>0.15718157181571815</v>
      </c>
      <c r="P1074" s="1">
        <f t="shared" si="121"/>
        <v>0</v>
      </c>
      <c r="Q1074" s="1">
        <f t="shared" si="116"/>
        <v>0</v>
      </c>
      <c r="R1074">
        <v>10</v>
      </c>
      <c r="S1074">
        <v>146</v>
      </c>
      <c r="T1074">
        <v>6</v>
      </c>
      <c r="U1074">
        <v>6.0024449877750614</v>
      </c>
      <c r="V1074" t="s">
        <v>4</v>
      </c>
      <c r="W1074">
        <v>13</v>
      </c>
      <c r="X1074" t="s">
        <v>5</v>
      </c>
      <c r="Y1074">
        <v>3409</v>
      </c>
      <c r="Z1074" t="s">
        <v>1232</v>
      </c>
      <c r="AA1074" t="s">
        <v>1271</v>
      </c>
      <c r="AB1074">
        <v>2</v>
      </c>
      <c r="AC1074">
        <v>0</v>
      </c>
      <c r="AD1074">
        <f t="shared" si="117"/>
        <v>0</v>
      </c>
      <c r="AE1074">
        <f t="shared" si="118"/>
        <v>0</v>
      </c>
      <c r="AF1074">
        <v>354</v>
      </c>
      <c r="AG1074">
        <v>12721</v>
      </c>
      <c r="AH1074">
        <v>8.8274857406555363</v>
      </c>
      <c r="AI1074">
        <v>0</v>
      </c>
      <c r="AJ1074">
        <v>7.5100725516676903E-3</v>
      </c>
      <c r="AK1074">
        <v>0.99248987436294556</v>
      </c>
      <c r="AL1074">
        <v>0</v>
      </c>
      <c r="AM1074">
        <v>1</v>
      </c>
    </row>
    <row r="1075" spans="1:39" x14ac:dyDescent="0.2">
      <c r="A1075" t="s">
        <v>0</v>
      </c>
      <c r="B1075" t="s">
        <v>1</v>
      </c>
      <c r="C1075" t="s">
        <v>2</v>
      </c>
      <c r="D1075" t="s">
        <v>922</v>
      </c>
      <c r="E1075">
        <v>2.1565379687049768</v>
      </c>
      <c r="F1075">
        <v>369</v>
      </c>
      <c r="G1075">
        <v>99</v>
      </c>
      <c r="H1075">
        <v>0.26829268292682928</v>
      </c>
      <c r="I1075">
        <v>112735</v>
      </c>
      <c r="J1075">
        <v>305.51490514905151</v>
      </c>
      <c r="K1075">
        <v>3.1734417344173438</v>
      </c>
      <c r="L1075">
        <f t="shared" si="115"/>
        <v>3.2704317812222272</v>
      </c>
      <c r="M1075">
        <v>6.6053957287566867</v>
      </c>
      <c r="N1075">
        <f t="shared" si="119"/>
        <v>1</v>
      </c>
      <c r="O1075" s="1">
        <f t="shared" si="120"/>
        <v>0.15718157181571815</v>
      </c>
      <c r="P1075" s="1">
        <f t="shared" si="121"/>
        <v>0</v>
      </c>
      <c r="Q1075" s="1">
        <f t="shared" si="116"/>
        <v>0</v>
      </c>
      <c r="R1075">
        <v>10</v>
      </c>
      <c r="S1075">
        <v>146</v>
      </c>
      <c r="T1075">
        <v>6</v>
      </c>
      <c r="U1075">
        <v>6.0024449877750614</v>
      </c>
      <c r="V1075" t="s">
        <v>4</v>
      </c>
      <c r="W1075">
        <v>13</v>
      </c>
      <c r="X1075" t="s">
        <v>5</v>
      </c>
      <c r="Y1075">
        <v>3409</v>
      </c>
      <c r="Z1075" t="s">
        <v>505</v>
      </c>
      <c r="AA1075" t="s">
        <v>1272</v>
      </c>
      <c r="AB1075">
        <v>2</v>
      </c>
      <c r="AC1075">
        <v>0</v>
      </c>
      <c r="AD1075">
        <f t="shared" si="117"/>
        <v>0</v>
      </c>
      <c r="AE1075">
        <f t="shared" si="118"/>
        <v>0</v>
      </c>
      <c r="AF1075">
        <v>234</v>
      </c>
      <c r="AG1075">
        <v>29321</v>
      </c>
      <c r="AH1075">
        <v>7.4407029207858377</v>
      </c>
      <c r="AI1075">
        <v>0</v>
      </c>
      <c r="AJ1075">
        <v>7.14137963950634E-3</v>
      </c>
      <c r="AK1075">
        <v>0.9928586483001709</v>
      </c>
      <c r="AL1075">
        <v>0</v>
      </c>
      <c r="AM1075">
        <v>1</v>
      </c>
    </row>
    <row r="1076" spans="1:39" x14ac:dyDescent="0.2">
      <c r="A1076" t="s">
        <v>0</v>
      </c>
      <c r="B1076" t="s">
        <v>1</v>
      </c>
      <c r="C1076" t="s">
        <v>2</v>
      </c>
      <c r="D1076" t="s">
        <v>922</v>
      </c>
      <c r="E1076">
        <v>2.156538633753259</v>
      </c>
      <c r="F1076">
        <v>369</v>
      </c>
      <c r="G1076">
        <v>99</v>
      </c>
      <c r="H1076">
        <v>0.26829268292682928</v>
      </c>
      <c r="I1076">
        <v>112735</v>
      </c>
      <c r="J1076">
        <v>305.51490514905151</v>
      </c>
      <c r="K1076">
        <v>3.1734417344173438</v>
      </c>
      <c r="L1076">
        <f t="shared" si="115"/>
        <v>3.2704317812222272</v>
      </c>
      <c r="M1076">
        <v>6.6053957287566867</v>
      </c>
      <c r="N1076">
        <f t="shared" si="119"/>
        <v>1</v>
      </c>
      <c r="O1076" s="1">
        <f t="shared" si="120"/>
        <v>0.15718157181571815</v>
      </c>
      <c r="P1076" s="1">
        <f t="shared" si="121"/>
        <v>0</v>
      </c>
      <c r="Q1076" s="1">
        <f t="shared" si="116"/>
        <v>0</v>
      </c>
      <c r="R1076">
        <v>10</v>
      </c>
      <c r="S1076">
        <v>146</v>
      </c>
      <c r="T1076">
        <v>6</v>
      </c>
      <c r="U1076">
        <v>6.0024449877750614</v>
      </c>
      <c r="V1076" t="s">
        <v>4</v>
      </c>
      <c r="W1076">
        <v>13</v>
      </c>
      <c r="X1076" t="s">
        <v>5</v>
      </c>
      <c r="Y1076">
        <v>3409</v>
      </c>
      <c r="Z1076" t="s">
        <v>736</v>
      </c>
      <c r="AA1076" t="s">
        <v>1273</v>
      </c>
      <c r="AB1076">
        <v>2</v>
      </c>
      <c r="AC1076">
        <v>0</v>
      </c>
      <c r="AD1076">
        <f t="shared" si="117"/>
        <v>0</v>
      </c>
      <c r="AE1076">
        <f t="shared" si="118"/>
        <v>0</v>
      </c>
      <c r="AF1076">
        <v>362</v>
      </c>
      <c r="AG1076">
        <v>6449</v>
      </c>
      <c r="AH1076">
        <v>1.646864007938353</v>
      </c>
      <c r="AI1076">
        <v>0</v>
      </c>
      <c r="AJ1076">
        <v>7.786494679749012E-3</v>
      </c>
      <c r="AK1076">
        <v>0.99221354722976685</v>
      </c>
      <c r="AL1076">
        <v>0</v>
      </c>
      <c r="AM1076">
        <v>1</v>
      </c>
    </row>
    <row r="1077" spans="1:39" x14ac:dyDescent="0.2">
      <c r="A1077" t="s">
        <v>0</v>
      </c>
      <c r="B1077" t="s">
        <v>1</v>
      </c>
      <c r="C1077" t="s">
        <v>2</v>
      </c>
      <c r="D1077" t="s">
        <v>922</v>
      </c>
      <c r="E1077">
        <v>2.1565393032736511</v>
      </c>
      <c r="F1077">
        <v>369</v>
      </c>
      <c r="G1077">
        <v>99</v>
      </c>
      <c r="H1077">
        <v>0.26829268292682928</v>
      </c>
      <c r="I1077">
        <v>112735</v>
      </c>
      <c r="J1077">
        <v>305.51490514905151</v>
      </c>
      <c r="K1077">
        <v>3.1734417344173438</v>
      </c>
      <c r="L1077">
        <f t="shared" si="115"/>
        <v>3.2704317812222272</v>
      </c>
      <c r="M1077">
        <v>6.6053957287566867</v>
      </c>
      <c r="N1077">
        <f t="shared" si="119"/>
        <v>1</v>
      </c>
      <c r="O1077" s="1">
        <f t="shared" si="120"/>
        <v>0.15718157181571815</v>
      </c>
      <c r="P1077" s="1">
        <f t="shared" si="121"/>
        <v>0</v>
      </c>
      <c r="Q1077" s="1">
        <f t="shared" si="116"/>
        <v>0</v>
      </c>
      <c r="R1077">
        <v>10</v>
      </c>
      <c r="S1077">
        <v>146</v>
      </c>
      <c r="T1077">
        <v>6</v>
      </c>
      <c r="U1077">
        <v>6.0024449877750614</v>
      </c>
      <c r="V1077" t="s">
        <v>4</v>
      </c>
      <c r="W1077">
        <v>13</v>
      </c>
      <c r="X1077" t="s">
        <v>5</v>
      </c>
      <c r="Y1077">
        <v>3409</v>
      </c>
      <c r="Z1077" t="s">
        <v>1274</v>
      </c>
      <c r="AA1077" t="s">
        <v>1275</v>
      </c>
      <c r="AB1077">
        <v>1</v>
      </c>
      <c r="AC1077">
        <v>0</v>
      </c>
      <c r="AD1077">
        <f t="shared" si="117"/>
        <v>0</v>
      </c>
      <c r="AE1077">
        <f t="shared" si="118"/>
        <v>0</v>
      </c>
      <c r="AF1077">
        <v>253</v>
      </c>
      <c r="AG1077">
        <v>113564</v>
      </c>
      <c r="AH1077">
        <v>16.703031277772229</v>
      </c>
      <c r="AI1077">
        <v>1</v>
      </c>
      <c r="AJ1077">
        <v>1.312469877302647E-2</v>
      </c>
      <c r="AK1077">
        <v>0.98687529563903809</v>
      </c>
      <c r="AL1077">
        <v>0</v>
      </c>
      <c r="AM1077">
        <v>1</v>
      </c>
    </row>
    <row r="1078" spans="1:39" x14ac:dyDescent="0.2">
      <c r="A1078" t="s">
        <v>0</v>
      </c>
      <c r="B1078" t="s">
        <v>1</v>
      </c>
      <c r="C1078" t="s">
        <v>2</v>
      </c>
      <c r="D1078" t="s">
        <v>922</v>
      </c>
      <c r="E1078">
        <v>2.1565399679747301</v>
      </c>
      <c r="F1078">
        <v>369</v>
      </c>
      <c r="G1078">
        <v>99</v>
      </c>
      <c r="H1078">
        <v>0.26829268292682928</v>
      </c>
      <c r="I1078">
        <v>112735</v>
      </c>
      <c r="J1078">
        <v>305.51490514905151</v>
      </c>
      <c r="K1078">
        <v>3.1734417344173438</v>
      </c>
      <c r="L1078">
        <f t="shared" si="115"/>
        <v>3.2704317812222272</v>
      </c>
      <c r="M1078">
        <v>6.6053957287566867</v>
      </c>
      <c r="N1078">
        <f t="shared" si="119"/>
        <v>1</v>
      </c>
      <c r="O1078" s="1">
        <f t="shared" si="120"/>
        <v>0.15718157181571815</v>
      </c>
      <c r="P1078" s="1">
        <f t="shared" si="121"/>
        <v>0</v>
      </c>
      <c r="Q1078" s="1">
        <f t="shared" si="116"/>
        <v>0</v>
      </c>
      <c r="R1078">
        <v>10</v>
      </c>
      <c r="S1078">
        <v>146</v>
      </c>
      <c r="T1078">
        <v>6</v>
      </c>
      <c r="U1078">
        <v>6.0024449877750614</v>
      </c>
      <c r="V1078" t="s">
        <v>4</v>
      </c>
      <c r="W1078">
        <v>13</v>
      </c>
      <c r="X1078" t="s">
        <v>5</v>
      </c>
      <c r="Y1078">
        <v>3409</v>
      </c>
      <c r="Z1078" t="s">
        <v>152</v>
      </c>
      <c r="AA1078" t="s">
        <v>153</v>
      </c>
      <c r="AB1078">
        <v>1</v>
      </c>
      <c r="AC1078">
        <v>0</v>
      </c>
      <c r="AD1078">
        <f t="shared" si="117"/>
        <v>0</v>
      </c>
      <c r="AE1078">
        <f t="shared" si="118"/>
        <v>0</v>
      </c>
      <c r="AF1078">
        <v>9</v>
      </c>
      <c r="AG1078">
        <v>0</v>
      </c>
      <c r="AH1078" t="s">
        <v>140</v>
      </c>
      <c r="AI1078">
        <v>0</v>
      </c>
      <c r="AJ1078">
        <v>7.7553316950798026E-3</v>
      </c>
      <c r="AK1078">
        <v>0.9922446608543396</v>
      </c>
      <c r="AL1078">
        <v>0</v>
      </c>
      <c r="AM1078">
        <v>1</v>
      </c>
    </row>
    <row r="1079" spans="1:39" x14ac:dyDescent="0.2">
      <c r="A1079" t="s">
        <v>0</v>
      </c>
      <c r="B1079" t="s">
        <v>1</v>
      </c>
      <c r="C1079" t="s">
        <v>2</v>
      </c>
      <c r="D1079" t="s">
        <v>922</v>
      </c>
      <c r="E1079">
        <v>2.1565406329374079</v>
      </c>
      <c r="F1079">
        <v>369</v>
      </c>
      <c r="G1079">
        <v>99</v>
      </c>
      <c r="H1079">
        <v>0.26829268292682928</v>
      </c>
      <c r="I1079">
        <v>112735</v>
      </c>
      <c r="J1079">
        <v>305.51490514905151</v>
      </c>
      <c r="K1079">
        <v>3.1734417344173438</v>
      </c>
      <c r="L1079">
        <f t="shared" si="115"/>
        <v>3.2704317812222272</v>
      </c>
      <c r="M1079">
        <v>6.6053957287566867</v>
      </c>
      <c r="N1079">
        <f t="shared" si="119"/>
        <v>1</v>
      </c>
      <c r="O1079" s="1">
        <f t="shared" si="120"/>
        <v>0.15718157181571815</v>
      </c>
      <c r="P1079" s="1">
        <f t="shared" si="121"/>
        <v>0</v>
      </c>
      <c r="Q1079" s="1">
        <f t="shared" si="116"/>
        <v>0</v>
      </c>
      <c r="R1079">
        <v>10</v>
      </c>
      <c r="S1079">
        <v>146</v>
      </c>
      <c r="T1079">
        <v>6</v>
      </c>
      <c r="U1079">
        <v>6.0024449877750614</v>
      </c>
      <c r="V1079" t="s">
        <v>4</v>
      </c>
      <c r="W1079">
        <v>13</v>
      </c>
      <c r="X1079" t="s">
        <v>5</v>
      </c>
      <c r="Y1079">
        <v>3409</v>
      </c>
      <c r="Z1079" t="s">
        <v>6</v>
      </c>
      <c r="AA1079" t="s">
        <v>418</v>
      </c>
      <c r="AB1079">
        <v>2</v>
      </c>
      <c r="AC1079">
        <v>0</v>
      </c>
      <c r="AD1079">
        <f t="shared" si="117"/>
        <v>0</v>
      </c>
      <c r="AE1079">
        <f t="shared" si="118"/>
        <v>0</v>
      </c>
      <c r="AF1079">
        <v>391</v>
      </c>
      <c r="AG1079">
        <v>1000</v>
      </c>
      <c r="AH1079">
        <v>10.26451573829037</v>
      </c>
      <c r="AI1079">
        <v>1</v>
      </c>
      <c r="AJ1079">
        <v>9.9832396954298019E-3</v>
      </c>
      <c r="AK1079">
        <v>0.99001675844192505</v>
      </c>
      <c r="AL1079">
        <v>0</v>
      </c>
      <c r="AM1079">
        <v>1</v>
      </c>
    </row>
    <row r="1080" spans="1:39" x14ac:dyDescent="0.2">
      <c r="A1080" t="s">
        <v>0</v>
      </c>
      <c r="B1080" t="s">
        <v>1</v>
      </c>
      <c r="C1080" t="s">
        <v>2</v>
      </c>
      <c r="D1080" t="s">
        <v>922</v>
      </c>
      <c r="E1080">
        <v>2.1565412969426689</v>
      </c>
      <c r="F1080">
        <v>369</v>
      </c>
      <c r="G1080">
        <v>99</v>
      </c>
      <c r="H1080">
        <v>0.26829268292682928</v>
      </c>
      <c r="I1080">
        <v>112735</v>
      </c>
      <c r="J1080">
        <v>305.51490514905151</v>
      </c>
      <c r="K1080">
        <v>3.1734417344173438</v>
      </c>
      <c r="L1080">
        <f t="shared" si="115"/>
        <v>3.2704317812222272</v>
      </c>
      <c r="M1080">
        <v>6.6053957287566867</v>
      </c>
      <c r="N1080">
        <f t="shared" si="119"/>
        <v>1</v>
      </c>
      <c r="O1080" s="1">
        <f t="shared" si="120"/>
        <v>0.15718157181571815</v>
      </c>
      <c r="P1080" s="1">
        <f t="shared" si="121"/>
        <v>0</v>
      </c>
      <c r="Q1080" s="1">
        <f t="shared" si="116"/>
        <v>0</v>
      </c>
      <c r="R1080">
        <v>10</v>
      </c>
      <c r="S1080">
        <v>146</v>
      </c>
      <c r="T1080">
        <v>6</v>
      </c>
      <c r="U1080">
        <v>6.0024449877750614</v>
      </c>
      <c r="V1080" t="s">
        <v>4</v>
      </c>
      <c r="W1080">
        <v>13</v>
      </c>
      <c r="X1080" t="s">
        <v>5</v>
      </c>
      <c r="Y1080">
        <v>3409</v>
      </c>
      <c r="Z1080" t="s">
        <v>152</v>
      </c>
      <c r="AA1080" t="s">
        <v>153</v>
      </c>
      <c r="AB1080">
        <v>1</v>
      </c>
      <c r="AC1080">
        <v>0</v>
      </c>
      <c r="AD1080">
        <f t="shared" si="117"/>
        <v>0</v>
      </c>
      <c r="AE1080">
        <f t="shared" si="118"/>
        <v>0</v>
      </c>
      <c r="AF1080">
        <v>9</v>
      </c>
      <c r="AG1080">
        <v>0</v>
      </c>
      <c r="AH1080" t="s">
        <v>140</v>
      </c>
      <c r="AI1080">
        <v>0</v>
      </c>
      <c r="AJ1080">
        <v>7.7553316950798026E-3</v>
      </c>
      <c r="AK1080">
        <v>0.9922446608543396</v>
      </c>
      <c r="AL1080">
        <v>0</v>
      </c>
      <c r="AM1080">
        <v>1</v>
      </c>
    </row>
    <row r="1081" spans="1:39" x14ac:dyDescent="0.2">
      <c r="A1081" t="s">
        <v>0</v>
      </c>
      <c r="B1081" t="s">
        <v>1</v>
      </c>
      <c r="C1081" t="s">
        <v>2</v>
      </c>
      <c r="D1081" t="s">
        <v>922</v>
      </c>
      <c r="E1081">
        <v>2.1565419617134989</v>
      </c>
      <c r="F1081">
        <v>369</v>
      </c>
      <c r="G1081">
        <v>99</v>
      </c>
      <c r="H1081">
        <v>0.26829268292682928</v>
      </c>
      <c r="I1081">
        <v>112735</v>
      </c>
      <c r="J1081">
        <v>305.51490514905151</v>
      </c>
      <c r="K1081">
        <v>3.1734417344173438</v>
      </c>
      <c r="L1081">
        <f t="shared" si="115"/>
        <v>3.2704317812222272</v>
      </c>
      <c r="M1081">
        <v>6.6053957287566867</v>
      </c>
      <c r="N1081">
        <f t="shared" si="119"/>
        <v>1</v>
      </c>
      <c r="O1081" s="1">
        <f t="shared" si="120"/>
        <v>0.15718157181571815</v>
      </c>
      <c r="P1081" s="1">
        <f t="shared" si="121"/>
        <v>0</v>
      </c>
      <c r="Q1081" s="1">
        <f t="shared" si="116"/>
        <v>0</v>
      </c>
      <c r="R1081">
        <v>10</v>
      </c>
      <c r="S1081">
        <v>146</v>
      </c>
      <c r="T1081">
        <v>6</v>
      </c>
      <c r="U1081">
        <v>6.0024449877750614</v>
      </c>
      <c r="V1081" t="s">
        <v>4</v>
      </c>
      <c r="W1081">
        <v>13</v>
      </c>
      <c r="X1081" t="s">
        <v>5</v>
      </c>
      <c r="Y1081">
        <v>3409</v>
      </c>
      <c r="Z1081" t="s">
        <v>6</v>
      </c>
      <c r="AA1081" t="s">
        <v>418</v>
      </c>
      <c r="AB1081">
        <v>2</v>
      </c>
      <c r="AC1081">
        <v>0</v>
      </c>
      <c r="AD1081">
        <f t="shared" si="117"/>
        <v>0</v>
      </c>
      <c r="AE1081">
        <f t="shared" si="118"/>
        <v>0</v>
      </c>
      <c r="AF1081">
        <v>391</v>
      </c>
      <c r="AG1081">
        <v>1000</v>
      </c>
      <c r="AH1081">
        <v>10.26451706742389</v>
      </c>
      <c r="AI1081">
        <v>1</v>
      </c>
      <c r="AJ1081">
        <v>9.9832396954298019E-3</v>
      </c>
      <c r="AK1081">
        <v>0.99001675844192505</v>
      </c>
      <c r="AL1081">
        <v>0</v>
      </c>
      <c r="AM1081">
        <v>1</v>
      </c>
    </row>
    <row r="1082" spans="1:39" x14ac:dyDescent="0.2">
      <c r="A1082" t="s">
        <v>0</v>
      </c>
      <c r="B1082" t="s">
        <v>1</v>
      </c>
      <c r="C1082" t="s">
        <v>2</v>
      </c>
      <c r="D1082" t="s">
        <v>922</v>
      </c>
      <c r="E1082">
        <v>2.1565426268846108</v>
      </c>
      <c r="F1082">
        <v>369</v>
      </c>
      <c r="G1082">
        <v>99</v>
      </c>
      <c r="H1082">
        <v>0.26829268292682928</v>
      </c>
      <c r="I1082">
        <v>112735</v>
      </c>
      <c r="J1082">
        <v>305.51490514905151</v>
      </c>
      <c r="K1082">
        <v>3.1734417344173438</v>
      </c>
      <c r="L1082">
        <f t="shared" si="115"/>
        <v>3.2704317812222272</v>
      </c>
      <c r="M1082">
        <v>6.6053957287566867</v>
      </c>
      <c r="N1082">
        <f t="shared" si="119"/>
        <v>1</v>
      </c>
      <c r="O1082" s="1">
        <f t="shared" si="120"/>
        <v>0.15718157181571815</v>
      </c>
      <c r="P1082" s="1">
        <f t="shared" si="121"/>
        <v>0</v>
      </c>
      <c r="Q1082" s="1">
        <f t="shared" si="116"/>
        <v>0</v>
      </c>
      <c r="R1082">
        <v>10</v>
      </c>
      <c r="S1082">
        <v>146</v>
      </c>
      <c r="T1082">
        <v>6</v>
      </c>
      <c r="U1082">
        <v>6.0024449877750614</v>
      </c>
      <c r="V1082" t="s">
        <v>4</v>
      </c>
      <c r="W1082">
        <v>13</v>
      </c>
      <c r="X1082" t="s">
        <v>5</v>
      </c>
      <c r="Y1082">
        <v>3409</v>
      </c>
      <c r="Z1082" t="s">
        <v>152</v>
      </c>
      <c r="AA1082" t="s">
        <v>153</v>
      </c>
      <c r="AB1082">
        <v>1</v>
      </c>
      <c r="AC1082">
        <v>0</v>
      </c>
      <c r="AD1082">
        <f t="shared" si="117"/>
        <v>0</v>
      </c>
      <c r="AE1082">
        <f t="shared" si="118"/>
        <v>0</v>
      </c>
      <c r="AF1082">
        <v>9</v>
      </c>
      <c r="AG1082">
        <v>0</v>
      </c>
      <c r="AH1082" t="s">
        <v>140</v>
      </c>
      <c r="AI1082">
        <v>0</v>
      </c>
      <c r="AJ1082">
        <v>7.7553316950798026E-3</v>
      </c>
      <c r="AK1082">
        <v>0.9922446608543396</v>
      </c>
      <c r="AL1082">
        <v>0</v>
      </c>
      <c r="AM1082">
        <v>1</v>
      </c>
    </row>
    <row r="1083" spans="1:39" x14ac:dyDescent="0.2">
      <c r="A1083" t="s">
        <v>0</v>
      </c>
      <c r="B1083" t="s">
        <v>1</v>
      </c>
      <c r="C1083" t="s">
        <v>2</v>
      </c>
      <c r="D1083" t="s">
        <v>922</v>
      </c>
      <c r="E1083">
        <v>2.1565431580328198</v>
      </c>
      <c r="F1083">
        <v>369</v>
      </c>
      <c r="G1083">
        <v>99</v>
      </c>
      <c r="H1083">
        <v>0.26829268292682928</v>
      </c>
      <c r="I1083">
        <v>112735</v>
      </c>
      <c r="J1083">
        <v>305.51490514905151</v>
      </c>
      <c r="K1083">
        <v>3.1734417344173438</v>
      </c>
      <c r="L1083">
        <f t="shared" si="115"/>
        <v>3.2704317812222272</v>
      </c>
      <c r="M1083">
        <v>6.6053957287566867</v>
      </c>
      <c r="N1083">
        <f t="shared" si="119"/>
        <v>1</v>
      </c>
      <c r="O1083" s="1">
        <f t="shared" si="120"/>
        <v>0.15718157181571815</v>
      </c>
      <c r="P1083" s="1">
        <f t="shared" si="121"/>
        <v>0</v>
      </c>
      <c r="Q1083" s="1">
        <f t="shared" si="116"/>
        <v>0</v>
      </c>
      <c r="R1083">
        <v>10</v>
      </c>
      <c r="S1083">
        <v>146</v>
      </c>
      <c r="T1083">
        <v>6</v>
      </c>
      <c r="U1083">
        <v>6.0024449877750614</v>
      </c>
      <c r="V1083" t="s">
        <v>4</v>
      </c>
      <c r="W1083">
        <v>13</v>
      </c>
      <c r="X1083" t="s">
        <v>5</v>
      </c>
      <c r="Y1083">
        <v>3409</v>
      </c>
      <c r="Z1083" t="s">
        <v>152</v>
      </c>
      <c r="AA1083" t="s">
        <v>153</v>
      </c>
      <c r="AB1083">
        <v>1</v>
      </c>
      <c r="AC1083">
        <v>0</v>
      </c>
      <c r="AD1083">
        <f t="shared" si="117"/>
        <v>0</v>
      </c>
      <c r="AE1083">
        <f t="shared" si="118"/>
        <v>0</v>
      </c>
      <c r="AF1083">
        <v>9</v>
      </c>
      <c r="AG1083">
        <v>0</v>
      </c>
      <c r="AH1083" t="s">
        <v>140</v>
      </c>
      <c r="AI1083">
        <v>0</v>
      </c>
      <c r="AJ1083">
        <v>7.7553316950798026E-3</v>
      </c>
      <c r="AK1083">
        <v>0.9922446608543396</v>
      </c>
      <c r="AL1083">
        <v>0</v>
      </c>
      <c r="AM1083">
        <v>1</v>
      </c>
    </row>
    <row r="1084" spans="1:39" x14ac:dyDescent="0.2">
      <c r="A1084" t="s">
        <v>0</v>
      </c>
      <c r="B1084" t="s">
        <v>1</v>
      </c>
      <c r="C1084" t="s">
        <v>2</v>
      </c>
      <c r="D1084" t="s">
        <v>922</v>
      </c>
      <c r="E1084">
        <v>2.15654335149486</v>
      </c>
      <c r="F1084">
        <v>369</v>
      </c>
      <c r="G1084">
        <v>99</v>
      </c>
      <c r="H1084">
        <v>0.26829268292682928</v>
      </c>
      <c r="I1084">
        <v>112735</v>
      </c>
      <c r="J1084">
        <v>305.51490514905151</v>
      </c>
      <c r="K1084">
        <v>3.1734417344173438</v>
      </c>
      <c r="L1084">
        <f t="shared" si="115"/>
        <v>3.2704317812222272</v>
      </c>
      <c r="M1084">
        <v>6.6053957287566867</v>
      </c>
      <c r="N1084">
        <f t="shared" si="119"/>
        <v>1</v>
      </c>
      <c r="O1084" s="1">
        <f t="shared" si="120"/>
        <v>0.15718157181571815</v>
      </c>
      <c r="P1084" s="1">
        <f t="shared" si="121"/>
        <v>0</v>
      </c>
      <c r="Q1084" s="1">
        <f t="shared" si="116"/>
        <v>0</v>
      </c>
      <c r="R1084">
        <v>10</v>
      </c>
      <c r="S1084">
        <v>146</v>
      </c>
      <c r="T1084">
        <v>6</v>
      </c>
      <c r="U1084">
        <v>6.0024449877750614</v>
      </c>
      <c r="V1084" t="s">
        <v>4</v>
      </c>
      <c r="W1084">
        <v>13</v>
      </c>
      <c r="X1084" t="s">
        <v>5</v>
      </c>
      <c r="Y1084">
        <v>3409</v>
      </c>
      <c r="Z1084" t="s">
        <v>152</v>
      </c>
      <c r="AA1084" t="s">
        <v>153</v>
      </c>
      <c r="AB1084">
        <v>0</v>
      </c>
      <c r="AC1084">
        <v>0</v>
      </c>
      <c r="AD1084">
        <f t="shared" si="117"/>
        <v>0</v>
      </c>
      <c r="AE1084">
        <f t="shared" si="118"/>
        <v>0</v>
      </c>
      <c r="AF1084">
        <v>9</v>
      </c>
      <c r="AG1084">
        <v>0</v>
      </c>
      <c r="AH1084" t="s">
        <v>140</v>
      </c>
      <c r="AI1084">
        <v>0</v>
      </c>
      <c r="AJ1084">
        <v>7.7553316950798026E-3</v>
      </c>
      <c r="AK1084">
        <v>0.9922446608543396</v>
      </c>
      <c r="AL1084">
        <v>0</v>
      </c>
      <c r="AM1084">
        <v>1</v>
      </c>
    </row>
    <row r="1085" spans="1:39" x14ac:dyDescent="0.2">
      <c r="A1085" t="s">
        <v>0</v>
      </c>
      <c r="B1085" t="s">
        <v>1</v>
      </c>
      <c r="C1085" t="s">
        <v>2</v>
      </c>
      <c r="D1085" t="s">
        <v>922</v>
      </c>
      <c r="E1085">
        <v>2.1565434511163128</v>
      </c>
      <c r="F1085">
        <v>369</v>
      </c>
      <c r="G1085">
        <v>99</v>
      </c>
      <c r="H1085">
        <v>0.26829268292682928</v>
      </c>
      <c r="I1085">
        <v>112735</v>
      </c>
      <c r="J1085">
        <v>305.51490514905151</v>
      </c>
      <c r="K1085">
        <v>3.1734417344173438</v>
      </c>
      <c r="L1085">
        <f t="shared" si="115"/>
        <v>3.2704317812222272</v>
      </c>
      <c r="M1085">
        <v>6.6053957287566867</v>
      </c>
      <c r="N1085">
        <f t="shared" si="119"/>
        <v>1</v>
      </c>
      <c r="O1085" s="1">
        <f t="shared" si="120"/>
        <v>0.15718157181571815</v>
      </c>
      <c r="P1085" s="1">
        <f t="shared" si="121"/>
        <v>0</v>
      </c>
      <c r="Q1085" s="1">
        <f t="shared" si="116"/>
        <v>0</v>
      </c>
      <c r="R1085">
        <v>10</v>
      </c>
      <c r="S1085">
        <v>146</v>
      </c>
      <c r="T1085">
        <v>6</v>
      </c>
      <c r="U1085">
        <v>6.0024449877750614</v>
      </c>
      <c r="V1085" t="s">
        <v>4</v>
      </c>
      <c r="W1085">
        <v>13</v>
      </c>
      <c r="X1085" t="s">
        <v>5</v>
      </c>
      <c r="Y1085">
        <v>3409</v>
      </c>
      <c r="Z1085" t="s">
        <v>152</v>
      </c>
      <c r="AA1085" t="s">
        <v>153</v>
      </c>
      <c r="AB1085">
        <v>2</v>
      </c>
      <c r="AC1085">
        <v>0</v>
      </c>
      <c r="AD1085">
        <f t="shared" si="117"/>
        <v>0</v>
      </c>
      <c r="AE1085">
        <f t="shared" si="118"/>
        <v>0</v>
      </c>
      <c r="AF1085">
        <v>9</v>
      </c>
      <c r="AG1085">
        <v>0</v>
      </c>
      <c r="AH1085" t="s">
        <v>140</v>
      </c>
      <c r="AI1085">
        <v>0</v>
      </c>
      <c r="AJ1085">
        <v>7.7553316950798026E-3</v>
      </c>
      <c r="AK1085">
        <v>0.9922446608543396</v>
      </c>
      <c r="AL1085">
        <v>0</v>
      </c>
      <c r="AM1085">
        <v>1</v>
      </c>
    </row>
    <row r="1086" spans="1:39" x14ac:dyDescent="0.2">
      <c r="A1086" t="s">
        <v>0</v>
      </c>
      <c r="B1086" t="s">
        <v>1</v>
      </c>
      <c r="C1086" t="s">
        <v>2</v>
      </c>
      <c r="D1086" t="s">
        <v>922</v>
      </c>
      <c r="E1086">
        <v>2.156543517571281</v>
      </c>
      <c r="F1086">
        <v>369</v>
      </c>
      <c r="G1086">
        <v>99</v>
      </c>
      <c r="H1086">
        <v>0.26829268292682928</v>
      </c>
      <c r="I1086">
        <v>112735</v>
      </c>
      <c r="J1086">
        <v>305.51490514905151</v>
      </c>
      <c r="K1086">
        <v>3.1734417344173438</v>
      </c>
      <c r="L1086">
        <f t="shared" si="115"/>
        <v>3.2704317812222272</v>
      </c>
      <c r="M1086">
        <v>6.6053957287566867</v>
      </c>
      <c r="N1086">
        <f t="shared" si="119"/>
        <v>1</v>
      </c>
      <c r="O1086" s="1">
        <f t="shared" si="120"/>
        <v>0.15718157181571815</v>
      </c>
      <c r="P1086" s="1">
        <f t="shared" si="121"/>
        <v>0</v>
      </c>
      <c r="Q1086" s="1">
        <f t="shared" si="116"/>
        <v>0</v>
      </c>
      <c r="R1086">
        <v>10</v>
      </c>
      <c r="S1086">
        <v>146</v>
      </c>
      <c r="T1086">
        <v>6</v>
      </c>
      <c r="U1086">
        <v>6.0024449877750614</v>
      </c>
      <c r="V1086" t="s">
        <v>4</v>
      </c>
      <c r="W1086">
        <v>13</v>
      </c>
      <c r="X1086" t="s">
        <v>5</v>
      </c>
      <c r="Y1086">
        <v>3409</v>
      </c>
      <c r="Z1086" t="s">
        <v>152</v>
      </c>
      <c r="AA1086" t="s">
        <v>153</v>
      </c>
      <c r="AB1086">
        <v>1</v>
      </c>
      <c r="AC1086">
        <v>0</v>
      </c>
      <c r="AD1086">
        <f t="shared" si="117"/>
        <v>0</v>
      </c>
      <c r="AE1086">
        <f t="shared" si="118"/>
        <v>0</v>
      </c>
      <c r="AF1086">
        <v>9</v>
      </c>
      <c r="AG1086">
        <v>0</v>
      </c>
      <c r="AH1086" t="s">
        <v>140</v>
      </c>
      <c r="AI1086">
        <v>0</v>
      </c>
      <c r="AJ1086">
        <v>7.7553316950798026E-3</v>
      </c>
      <c r="AK1086">
        <v>0.9922446608543396</v>
      </c>
      <c r="AL1086">
        <v>0</v>
      </c>
      <c r="AM1086">
        <v>1</v>
      </c>
    </row>
    <row r="1087" spans="1:39" x14ac:dyDescent="0.2">
      <c r="A1087" t="s">
        <v>0</v>
      </c>
      <c r="B1087" t="s">
        <v>1</v>
      </c>
      <c r="C1087" t="s">
        <v>2</v>
      </c>
      <c r="D1087" t="s">
        <v>922</v>
      </c>
      <c r="E1087">
        <v>2.156543584061736</v>
      </c>
      <c r="F1087">
        <v>369</v>
      </c>
      <c r="G1087">
        <v>99</v>
      </c>
      <c r="H1087">
        <v>0.26829268292682928</v>
      </c>
      <c r="I1087">
        <v>112735</v>
      </c>
      <c r="J1087">
        <v>305.51490514905151</v>
      </c>
      <c r="K1087">
        <v>3.1734417344173438</v>
      </c>
      <c r="L1087">
        <f t="shared" si="115"/>
        <v>3.2704317812222272</v>
      </c>
      <c r="M1087">
        <v>6.6053957287566867</v>
      </c>
      <c r="N1087">
        <f t="shared" si="119"/>
        <v>1</v>
      </c>
      <c r="O1087" s="1">
        <f t="shared" si="120"/>
        <v>0.15718157181571815</v>
      </c>
      <c r="P1087" s="1">
        <f t="shared" si="121"/>
        <v>0</v>
      </c>
      <c r="Q1087" s="1">
        <f t="shared" si="116"/>
        <v>0</v>
      </c>
      <c r="R1087">
        <v>10</v>
      </c>
      <c r="S1087">
        <v>146</v>
      </c>
      <c r="T1087">
        <v>6</v>
      </c>
      <c r="U1087">
        <v>6.0024449877750614</v>
      </c>
      <c r="V1087" t="s">
        <v>4</v>
      </c>
      <c r="W1087">
        <v>13</v>
      </c>
      <c r="X1087" t="s">
        <v>5</v>
      </c>
      <c r="Y1087">
        <v>3409</v>
      </c>
      <c r="Z1087" t="s">
        <v>152</v>
      </c>
      <c r="AA1087" t="s">
        <v>153</v>
      </c>
      <c r="AB1087">
        <v>1</v>
      </c>
      <c r="AC1087">
        <v>0</v>
      </c>
      <c r="AD1087">
        <f t="shared" si="117"/>
        <v>0</v>
      </c>
      <c r="AE1087">
        <f t="shared" si="118"/>
        <v>0</v>
      </c>
      <c r="AF1087">
        <v>9</v>
      </c>
      <c r="AG1087">
        <v>0</v>
      </c>
      <c r="AH1087" t="s">
        <v>140</v>
      </c>
      <c r="AI1087">
        <v>0</v>
      </c>
      <c r="AJ1087">
        <v>7.7553316950798026E-3</v>
      </c>
      <c r="AK1087">
        <v>0.9922446608543396</v>
      </c>
      <c r="AL1087">
        <v>0</v>
      </c>
      <c r="AM1087">
        <v>1</v>
      </c>
    </row>
    <row r="1088" spans="1:39" x14ac:dyDescent="0.2">
      <c r="A1088" t="s">
        <v>0</v>
      </c>
      <c r="B1088" t="s">
        <v>1</v>
      </c>
      <c r="C1088" t="s">
        <v>2</v>
      </c>
      <c r="D1088" t="s">
        <v>922</v>
      </c>
      <c r="E1088">
        <v>2.1565436342291608</v>
      </c>
      <c r="F1088">
        <v>369</v>
      </c>
      <c r="G1088">
        <v>99</v>
      </c>
      <c r="H1088">
        <v>0.26829268292682928</v>
      </c>
      <c r="I1088">
        <v>112735</v>
      </c>
      <c r="J1088">
        <v>305.51490514905151</v>
      </c>
      <c r="K1088">
        <v>3.1734417344173438</v>
      </c>
      <c r="L1088">
        <f t="shared" si="115"/>
        <v>3.2704317812222272</v>
      </c>
      <c r="M1088">
        <v>6.6053957287566867</v>
      </c>
      <c r="N1088">
        <f t="shared" si="119"/>
        <v>1</v>
      </c>
      <c r="O1088" s="1">
        <f t="shared" si="120"/>
        <v>0.15718157181571815</v>
      </c>
      <c r="P1088" s="1">
        <f t="shared" si="121"/>
        <v>0</v>
      </c>
      <c r="Q1088" s="1">
        <f t="shared" si="116"/>
        <v>0</v>
      </c>
      <c r="R1088">
        <v>10</v>
      </c>
      <c r="S1088">
        <v>146</v>
      </c>
      <c r="T1088">
        <v>6</v>
      </c>
      <c r="U1088">
        <v>6.0024449877750614</v>
      </c>
      <c r="V1088" t="s">
        <v>4</v>
      </c>
      <c r="W1088">
        <v>13</v>
      </c>
      <c r="X1088" t="s">
        <v>5</v>
      </c>
      <c r="Y1088">
        <v>3409</v>
      </c>
      <c r="Z1088" t="s">
        <v>152</v>
      </c>
      <c r="AA1088" t="s">
        <v>153</v>
      </c>
      <c r="AB1088">
        <v>1</v>
      </c>
      <c r="AC1088">
        <v>0</v>
      </c>
      <c r="AD1088">
        <f t="shared" si="117"/>
        <v>0</v>
      </c>
      <c r="AE1088">
        <f t="shared" si="118"/>
        <v>0</v>
      </c>
      <c r="AF1088">
        <v>9</v>
      </c>
      <c r="AG1088">
        <v>0</v>
      </c>
      <c r="AH1088" t="s">
        <v>140</v>
      </c>
      <c r="AI1088">
        <v>0</v>
      </c>
      <c r="AJ1088">
        <v>7.7553316950798026E-3</v>
      </c>
      <c r="AK1088">
        <v>0.9922446608543396</v>
      </c>
      <c r="AL1088">
        <v>0</v>
      </c>
      <c r="AM1088">
        <v>1</v>
      </c>
    </row>
    <row r="1089" spans="1:39" x14ac:dyDescent="0.2">
      <c r="A1089" t="s">
        <v>0</v>
      </c>
      <c r="B1089" t="s">
        <v>1</v>
      </c>
      <c r="C1089" t="s">
        <v>2</v>
      </c>
      <c r="D1089" t="s">
        <v>922</v>
      </c>
      <c r="E1089">
        <v>2.1565437061538519</v>
      </c>
      <c r="F1089">
        <v>369</v>
      </c>
      <c r="G1089">
        <v>99</v>
      </c>
      <c r="H1089">
        <v>0.26829268292682928</v>
      </c>
      <c r="I1089">
        <v>112735</v>
      </c>
      <c r="J1089">
        <v>305.51490514905151</v>
      </c>
      <c r="K1089">
        <v>3.1734417344173438</v>
      </c>
      <c r="L1089">
        <f t="shared" si="115"/>
        <v>3.2704317812222272</v>
      </c>
      <c r="M1089">
        <v>6.6053957287566867</v>
      </c>
      <c r="N1089">
        <f t="shared" si="119"/>
        <v>1</v>
      </c>
      <c r="O1089" s="1">
        <f t="shared" si="120"/>
        <v>0.15718157181571815</v>
      </c>
      <c r="P1089" s="1">
        <f t="shared" si="121"/>
        <v>0</v>
      </c>
      <c r="Q1089" s="1">
        <f t="shared" si="116"/>
        <v>0</v>
      </c>
      <c r="R1089">
        <v>10</v>
      </c>
      <c r="S1089">
        <v>146</v>
      </c>
      <c r="T1089">
        <v>6</v>
      </c>
      <c r="U1089">
        <v>6.0024449877750614</v>
      </c>
      <c r="V1089" t="s">
        <v>4</v>
      </c>
      <c r="W1089">
        <v>13</v>
      </c>
      <c r="X1089" t="s">
        <v>5</v>
      </c>
      <c r="Y1089">
        <v>3409</v>
      </c>
      <c r="Z1089" t="s">
        <v>6</v>
      </c>
      <c r="AA1089" t="s">
        <v>1276</v>
      </c>
      <c r="AB1089">
        <v>2</v>
      </c>
      <c r="AC1089">
        <v>0</v>
      </c>
      <c r="AD1089">
        <f t="shared" si="117"/>
        <v>0</v>
      </c>
      <c r="AE1089">
        <f t="shared" si="118"/>
        <v>0</v>
      </c>
      <c r="AF1089">
        <v>407</v>
      </c>
      <c r="AG1089">
        <v>1000</v>
      </c>
      <c r="AH1089">
        <v>10.264519123487091</v>
      </c>
      <c r="AI1089">
        <v>1</v>
      </c>
      <c r="AJ1089">
        <v>7.7741923741996288E-3</v>
      </c>
      <c r="AK1089">
        <v>0.9922257661819458</v>
      </c>
      <c r="AL1089">
        <v>0</v>
      </c>
      <c r="AM1089">
        <v>1</v>
      </c>
    </row>
    <row r="1090" spans="1:39" x14ac:dyDescent="0.2">
      <c r="A1090" t="s">
        <v>0</v>
      </c>
      <c r="B1090" t="s">
        <v>1</v>
      </c>
      <c r="C1090" t="s">
        <v>2</v>
      </c>
      <c r="D1090" t="s">
        <v>922</v>
      </c>
      <c r="E1090">
        <v>2.1565437745870382</v>
      </c>
      <c r="F1090">
        <v>369</v>
      </c>
      <c r="G1090">
        <v>99</v>
      </c>
      <c r="H1090">
        <v>0.26829268292682928</v>
      </c>
      <c r="I1090">
        <v>112735</v>
      </c>
      <c r="J1090">
        <v>305.51490514905151</v>
      </c>
      <c r="K1090">
        <v>3.1734417344173438</v>
      </c>
      <c r="L1090">
        <f t="shared" si="115"/>
        <v>3.2704317812222272</v>
      </c>
      <c r="M1090">
        <v>6.6053957287566867</v>
      </c>
      <c r="N1090">
        <f t="shared" si="119"/>
        <v>1</v>
      </c>
      <c r="O1090" s="1">
        <f t="shared" si="120"/>
        <v>0.15718157181571815</v>
      </c>
      <c r="P1090" s="1">
        <f t="shared" si="121"/>
        <v>0</v>
      </c>
      <c r="Q1090" s="1">
        <f t="shared" si="116"/>
        <v>0</v>
      </c>
      <c r="R1090">
        <v>10</v>
      </c>
      <c r="S1090">
        <v>146</v>
      </c>
      <c r="T1090">
        <v>6</v>
      </c>
      <c r="U1090">
        <v>6.0024449877750614</v>
      </c>
      <c r="V1090" t="s">
        <v>4</v>
      </c>
      <c r="W1090">
        <v>13</v>
      </c>
      <c r="X1090" t="s">
        <v>5</v>
      </c>
      <c r="Y1090">
        <v>3409</v>
      </c>
      <c r="Z1090" t="s">
        <v>152</v>
      </c>
      <c r="AA1090" t="s">
        <v>153</v>
      </c>
      <c r="AB1090">
        <v>0</v>
      </c>
      <c r="AC1090">
        <v>0</v>
      </c>
      <c r="AD1090">
        <f t="shared" si="117"/>
        <v>0</v>
      </c>
      <c r="AE1090">
        <f t="shared" si="118"/>
        <v>0</v>
      </c>
      <c r="AF1090">
        <v>9</v>
      </c>
      <c r="AG1090">
        <v>0</v>
      </c>
      <c r="AH1090" t="s">
        <v>140</v>
      </c>
      <c r="AI1090">
        <v>0</v>
      </c>
      <c r="AJ1090">
        <v>7.7553316950798026E-3</v>
      </c>
      <c r="AK1090">
        <v>0.9922446608543396</v>
      </c>
      <c r="AL1090">
        <v>0</v>
      </c>
      <c r="AM1090">
        <v>1</v>
      </c>
    </row>
    <row r="1091" spans="1:39" x14ac:dyDescent="0.2">
      <c r="A1091" t="s">
        <v>0</v>
      </c>
      <c r="B1091" t="s">
        <v>1</v>
      </c>
      <c r="C1091" t="s">
        <v>2</v>
      </c>
      <c r="D1091" t="s">
        <v>922</v>
      </c>
      <c r="E1091">
        <v>2.1565438242698161</v>
      </c>
      <c r="F1091">
        <v>369</v>
      </c>
      <c r="G1091">
        <v>99</v>
      </c>
      <c r="H1091">
        <v>0.26829268292682928</v>
      </c>
      <c r="I1091">
        <v>112735</v>
      </c>
      <c r="J1091">
        <v>305.51490514905151</v>
      </c>
      <c r="K1091">
        <v>3.1734417344173438</v>
      </c>
      <c r="L1091">
        <f t="shared" ref="L1091:L1154" si="122">($K$2+$K$369+$K$746+$K$1115+$K$1493+$K$1827+$K$2128+$K$2442+$K$2728+$K$3015)/10</f>
        <v>3.2704317812222272</v>
      </c>
      <c r="M1091">
        <v>6.6053957287566867</v>
      </c>
      <c r="N1091">
        <f t="shared" si="119"/>
        <v>1</v>
      </c>
      <c r="O1091" s="1">
        <f t="shared" si="120"/>
        <v>0.15718157181571815</v>
      </c>
      <c r="P1091" s="1">
        <f t="shared" si="121"/>
        <v>0</v>
      </c>
      <c r="Q1091" s="1">
        <f t="shared" ref="Q1091:Q1154" si="123">1-N1091-P1091</f>
        <v>0</v>
      </c>
      <c r="R1091">
        <v>10</v>
      </c>
      <c r="S1091">
        <v>146</v>
      </c>
      <c r="T1091">
        <v>6</v>
      </c>
      <c r="U1091">
        <v>6.0024449877750614</v>
      </c>
      <c r="V1091" t="s">
        <v>4</v>
      </c>
      <c r="W1091">
        <v>13</v>
      </c>
      <c r="X1091" t="s">
        <v>5</v>
      </c>
      <c r="Y1091">
        <v>3409</v>
      </c>
      <c r="Z1091" t="s">
        <v>152</v>
      </c>
      <c r="AA1091" t="s">
        <v>153</v>
      </c>
      <c r="AB1091">
        <v>1</v>
      </c>
      <c r="AC1091">
        <v>0</v>
      </c>
      <c r="AD1091">
        <f t="shared" ref="AD1091:AD1154" si="124">IF(AND(AC1091=1,AL1091=1),1,0)</f>
        <v>0</v>
      </c>
      <c r="AE1091">
        <f t="shared" ref="AE1091:AE1154" si="125">IF(AND(AC1091=0,AL1091=1),1,0)</f>
        <v>0</v>
      </c>
      <c r="AF1091">
        <v>9</v>
      </c>
      <c r="AG1091">
        <v>0</v>
      </c>
      <c r="AH1091" t="s">
        <v>140</v>
      </c>
      <c r="AI1091">
        <v>0</v>
      </c>
      <c r="AJ1091">
        <v>7.7553316950798026E-3</v>
      </c>
      <c r="AK1091">
        <v>0.9922446608543396</v>
      </c>
      <c r="AL1091">
        <v>0</v>
      </c>
      <c r="AM1091">
        <v>1</v>
      </c>
    </row>
    <row r="1092" spans="1:39" x14ac:dyDescent="0.2">
      <c r="A1092" t="s">
        <v>0</v>
      </c>
      <c r="B1092" t="s">
        <v>1</v>
      </c>
      <c r="C1092" t="s">
        <v>2</v>
      </c>
      <c r="D1092" t="s">
        <v>922</v>
      </c>
      <c r="E1092">
        <v>2.1565438907653141</v>
      </c>
      <c r="F1092">
        <v>369</v>
      </c>
      <c r="G1092">
        <v>99</v>
      </c>
      <c r="H1092">
        <v>0.26829268292682928</v>
      </c>
      <c r="I1092">
        <v>112735</v>
      </c>
      <c r="J1092">
        <v>305.51490514905151</v>
      </c>
      <c r="K1092">
        <v>3.1734417344173438</v>
      </c>
      <c r="L1092">
        <f t="shared" si="122"/>
        <v>3.2704317812222272</v>
      </c>
      <c r="M1092">
        <v>6.6053957287566867</v>
      </c>
      <c r="N1092">
        <f t="shared" si="119"/>
        <v>1</v>
      </c>
      <c r="O1092" s="1">
        <f t="shared" si="120"/>
        <v>0.15718157181571815</v>
      </c>
      <c r="P1092" s="1">
        <f t="shared" si="121"/>
        <v>0</v>
      </c>
      <c r="Q1092" s="1">
        <f t="shared" si="123"/>
        <v>0</v>
      </c>
      <c r="R1092">
        <v>10</v>
      </c>
      <c r="S1092">
        <v>146</v>
      </c>
      <c r="T1092">
        <v>6</v>
      </c>
      <c r="U1092">
        <v>6.0024449877750614</v>
      </c>
      <c r="V1092" t="s">
        <v>4</v>
      </c>
      <c r="W1092">
        <v>13</v>
      </c>
      <c r="X1092" t="s">
        <v>5</v>
      </c>
      <c r="Y1092">
        <v>3409</v>
      </c>
      <c r="Z1092" t="s">
        <v>6</v>
      </c>
      <c r="AA1092" t="s">
        <v>1277</v>
      </c>
      <c r="AB1092">
        <v>2</v>
      </c>
      <c r="AC1092">
        <v>0</v>
      </c>
      <c r="AD1092">
        <f t="shared" si="124"/>
        <v>0</v>
      </c>
      <c r="AE1092">
        <f t="shared" si="125"/>
        <v>0</v>
      </c>
      <c r="AF1092">
        <v>410</v>
      </c>
      <c r="AG1092">
        <v>1000</v>
      </c>
      <c r="AH1092">
        <v>10.26451930769961</v>
      </c>
      <c r="AI1092">
        <v>1</v>
      </c>
      <c r="AJ1092">
        <v>7.8076072968542576E-3</v>
      </c>
      <c r="AK1092">
        <v>0.99219244718551636</v>
      </c>
      <c r="AL1092">
        <v>0</v>
      </c>
      <c r="AM1092">
        <v>1</v>
      </c>
    </row>
    <row r="1093" spans="1:39" x14ac:dyDescent="0.2">
      <c r="A1093" t="s">
        <v>0</v>
      </c>
      <c r="B1093" t="s">
        <v>1</v>
      </c>
      <c r="C1093" t="s">
        <v>2</v>
      </c>
      <c r="D1093" t="s">
        <v>922</v>
      </c>
      <c r="E1093">
        <v>2.1565439576423451</v>
      </c>
      <c r="F1093">
        <v>369</v>
      </c>
      <c r="G1093">
        <v>99</v>
      </c>
      <c r="H1093">
        <v>0.26829268292682928</v>
      </c>
      <c r="I1093">
        <v>112735</v>
      </c>
      <c r="J1093">
        <v>305.51490514905151</v>
      </c>
      <c r="K1093">
        <v>3.1734417344173438</v>
      </c>
      <c r="L1093">
        <f t="shared" si="122"/>
        <v>3.2704317812222272</v>
      </c>
      <c r="M1093">
        <v>6.6053957287566867</v>
      </c>
      <c r="N1093">
        <f t="shared" si="119"/>
        <v>1</v>
      </c>
      <c r="O1093" s="1">
        <f t="shared" si="120"/>
        <v>0.15718157181571815</v>
      </c>
      <c r="P1093" s="1">
        <f t="shared" si="121"/>
        <v>0</v>
      </c>
      <c r="Q1093" s="1">
        <f t="shared" si="123"/>
        <v>0</v>
      </c>
      <c r="R1093">
        <v>10</v>
      </c>
      <c r="S1093">
        <v>146</v>
      </c>
      <c r="T1093">
        <v>6</v>
      </c>
      <c r="U1093">
        <v>6.0024449877750614</v>
      </c>
      <c r="V1093" t="s">
        <v>4</v>
      </c>
      <c r="W1093">
        <v>13</v>
      </c>
      <c r="X1093" t="s">
        <v>5</v>
      </c>
      <c r="Y1093">
        <v>3409</v>
      </c>
      <c r="Z1093" t="s">
        <v>152</v>
      </c>
      <c r="AA1093" t="s">
        <v>153</v>
      </c>
      <c r="AB1093">
        <v>1</v>
      </c>
      <c r="AC1093">
        <v>0</v>
      </c>
      <c r="AD1093">
        <f t="shared" si="124"/>
        <v>0</v>
      </c>
      <c r="AE1093">
        <f t="shared" si="125"/>
        <v>0</v>
      </c>
      <c r="AF1093">
        <v>9</v>
      </c>
      <c r="AG1093">
        <v>0</v>
      </c>
      <c r="AH1093" t="s">
        <v>140</v>
      </c>
      <c r="AI1093">
        <v>0</v>
      </c>
      <c r="AJ1093">
        <v>7.7553316950798026E-3</v>
      </c>
      <c r="AK1093">
        <v>0.9922446608543396</v>
      </c>
      <c r="AL1093">
        <v>0</v>
      </c>
      <c r="AM1093">
        <v>1</v>
      </c>
    </row>
    <row r="1094" spans="1:39" x14ac:dyDescent="0.2">
      <c r="A1094" t="s">
        <v>0</v>
      </c>
      <c r="B1094" t="s">
        <v>1</v>
      </c>
      <c r="C1094" t="s">
        <v>2</v>
      </c>
      <c r="D1094" t="s">
        <v>922</v>
      </c>
      <c r="E1094">
        <v>2.15654402427141</v>
      </c>
      <c r="F1094">
        <v>369</v>
      </c>
      <c r="G1094">
        <v>99</v>
      </c>
      <c r="H1094">
        <v>0.26829268292682928</v>
      </c>
      <c r="I1094">
        <v>112735</v>
      </c>
      <c r="J1094">
        <v>305.51490514905151</v>
      </c>
      <c r="K1094">
        <v>3.1734417344173438</v>
      </c>
      <c r="L1094">
        <f t="shared" si="122"/>
        <v>3.2704317812222272</v>
      </c>
      <c r="M1094">
        <v>6.6053957287566867</v>
      </c>
      <c r="N1094">
        <f t="shared" si="119"/>
        <v>1</v>
      </c>
      <c r="O1094" s="1">
        <f t="shared" si="120"/>
        <v>0.15718157181571815</v>
      </c>
      <c r="P1094" s="1">
        <f t="shared" si="121"/>
        <v>0</v>
      </c>
      <c r="Q1094" s="1">
        <f t="shared" si="123"/>
        <v>0</v>
      </c>
      <c r="R1094">
        <v>10</v>
      </c>
      <c r="S1094">
        <v>146</v>
      </c>
      <c r="T1094">
        <v>6</v>
      </c>
      <c r="U1094">
        <v>6.0024449877750614</v>
      </c>
      <c r="V1094" t="s">
        <v>4</v>
      </c>
      <c r="W1094">
        <v>13</v>
      </c>
      <c r="X1094" t="s">
        <v>5</v>
      </c>
      <c r="Y1094">
        <v>3409</v>
      </c>
      <c r="Z1094" t="s">
        <v>6</v>
      </c>
      <c r="AA1094" t="s">
        <v>418</v>
      </c>
      <c r="AB1094">
        <v>2</v>
      </c>
      <c r="AC1094">
        <v>0</v>
      </c>
      <c r="AD1094">
        <f t="shared" si="124"/>
        <v>0</v>
      </c>
      <c r="AE1094">
        <f t="shared" si="125"/>
        <v>0</v>
      </c>
      <c r="AF1094">
        <v>391</v>
      </c>
      <c r="AG1094">
        <v>1000</v>
      </c>
      <c r="AH1094">
        <v>10.26451942440268</v>
      </c>
      <c r="AI1094">
        <v>1</v>
      </c>
      <c r="AJ1094">
        <v>9.9832396954298019E-3</v>
      </c>
      <c r="AK1094">
        <v>0.99001675844192505</v>
      </c>
      <c r="AL1094">
        <v>0</v>
      </c>
      <c r="AM1094">
        <v>1</v>
      </c>
    </row>
    <row r="1095" spans="1:39" x14ac:dyDescent="0.2">
      <c r="A1095" t="s">
        <v>0</v>
      </c>
      <c r="B1095" t="s">
        <v>1</v>
      </c>
      <c r="C1095" t="s">
        <v>2</v>
      </c>
      <c r="D1095" t="s">
        <v>922</v>
      </c>
      <c r="E1095">
        <v>2.1565440745901809</v>
      </c>
      <c r="F1095">
        <v>369</v>
      </c>
      <c r="G1095">
        <v>99</v>
      </c>
      <c r="H1095">
        <v>0.26829268292682928</v>
      </c>
      <c r="I1095">
        <v>112735</v>
      </c>
      <c r="J1095">
        <v>305.51490514905151</v>
      </c>
      <c r="K1095">
        <v>3.1734417344173438</v>
      </c>
      <c r="L1095">
        <f t="shared" si="122"/>
        <v>3.2704317812222272</v>
      </c>
      <c r="M1095">
        <v>6.6053957287566867</v>
      </c>
      <c r="N1095">
        <f t="shared" si="119"/>
        <v>1</v>
      </c>
      <c r="O1095" s="1">
        <f t="shared" si="120"/>
        <v>0.15718157181571815</v>
      </c>
      <c r="P1095" s="1">
        <f t="shared" si="121"/>
        <v>0</v>
      </c>
      <c r="Q1095" s="1">
        <f t="shared" si="123"/>
        <v>0</v>
      </c>
      <c r="R1095">
        <v>10</v>
      </c>
      <c r="S1095">
        <v>146</v>
      </c>
      <c r="T1095">
        <v>6</v>
      </c>
      <c r="U1095">
        <v>6.0024449877750614</v>
      </c>
      <c r="V1095" t="s">
        <v>4</v>
      </c>
      <c r="W1095">
        <v>13</v>
      </c>
      <c r="X1095" t="s">
        <v>5</v>
      </c>
      <c r="Y1095">
        <v>3409</v>
      </c>
      <c r="Z1095" t="s">
        <v>1278</v>
      </c>
      <c r="AA1095" t="s">
        <v>1279</v>
      </c>
      <c r="AB1095">
        <v>-7</v>
      </c>
      <c r="AC1095">
        <v>0</v>
      </c>
      <c r="AD1095">
        <f t="shared" si="124"/>
        <v>0</v>
      </c>
      <c r="AE1095">
        <f t="shared" si="125"/>
        <v>0</v>
      </c>
      <c r="AF1095">
        <v>134</v>
      </c>
      <c r="AG1095">
        <v>59869</v>
      </c>
      <c r="AH1095">
        <v>9.8623257115212173</v>
      </c>
      <c r="AI1095">
        <v>0</v>
      </c>
      <c r="AJ1095">
        <v>1.2378029525280001E-2</v>
      </c>
      <c r="AK1095">
        <v>0.9876219630241394</v>
      </c>
      <c r="AL1095">
        <v>0</v>
      </c>
      <c r="AM1095">
        <v>1</v>
      </c>
    </row>
    <row r="1096" spans="1:39" x14ac:dyDescent="0.2">
      <c r="A1096" t="s">
        <v>0</v>
      </c>
      <c r="B1096" t="s">
        <v>1</v>
      </c>
      <c r="C1096" t="s">
        <v>2</v>
      </c>
      <c r="D1096" t="s">
        <v>922</v>
      </c>
      <c r="E1096">
        <v>2.1565441411662261</v>
      </c>
      <c r="F1096">
        <v>369</v>
      </c>
      <c r="G1096">
        <v>99</v>
      </c>
      <c r="H1096">
        <v>0.26829268292682928</v>
      </c>
      <c r="I1096">
        <v>112735</v>
      </c>
      <c r="J1096">
        <v>305.51490514905151</v>
      </c>
      <c r="K1096">
        <v>3.1734417344173438</v>
      </c>
      <c r="L1096">
        <f t="shared" si="122"/>
        <v>3.2704317812222272</v>
      </c>
      <c r="M1096">
        <v>6.6053957287566867</v>
      </c>
      <c r="N1096">
        <f t="shared" si="119"/>
        <v>1</v>
      </c>
      <c r="O1096" s="1">
        <f t="shared" si="120"/>
        <v>0.15718157181571815</v>
      </c>
      <c r="P1096" s="1">
        <f t="shared" si="121"/>
        <v>0</v>
      </c>
      <c r="Q1096" s="1">
        <f t="shared" si="123"/>
        <v>0</v>
      </c>
      <c r="R1096">
        <v>10</v>
      </c>
      <c r="S1096">
        <v>146</v>
      </c>
      <c r="T1096">
        <v>6</v>
      </c>
      <c r="U1096">
        <v>6.0024449877750614</v>
      </c>
      <c r="V1096" t="s">
        <v>4</v>
      </c>
      <c r="W1096">
        <v>13</v>
      </c>
      <c r="X1096" t="s">
        <v>5</v>
      </c>
      <c r="Y1096">
        <v>3409</v>
      </c>
      <c r="Z1096" t="s">
        <v>1280</v>
      </c>
      <c r="AA1096" t="s">
        <v>1281</v>
      </c>
      <c r="AB1096">
        <v>11</v>
      </c>
      <c r="AC1096">
        <v>1</v>
      </c>
      <c r="AD1096">
        <f t="shared" si="124"/>
        <v>0</v>
      </c>
      <c r="AE1096">
        <f t="shared" si="125"/>
        <v>0</v>
      </c>
      <c r="AF1096">
        <v>281</v>
      </c>
      <c r="AG1096">
        <v>33341</v>
      </c>
      <c r="AH1096">
        <v>6.1670551032227641</v>
      </c>
      <c r="AI1096">
        <v>0</v>
      </c>
      <c r="AJ1096">
        <v>8.9600300416350365E-3</v>
      </c>
      <c r="AK1096">
        <v>0.9910399317741394</v>
      </c>
      <c r="AL1096">
        <v>0</v>
      </c>
      <c r="AM1096">
        <v>1</v>
      </c>
    </row>
    <row r="1097" spans="1:39" x14ac:dyDescent="0.2">
      <c r="A1097" t="s">
        <v>0</v>
      </c>
      <c r="B1097" t="s">
        <v>1</v>
      </c>
      <c r="C1097" t="s">
        <v>2</v>
      </c>
      <c r="D1097" t="s">
        <v>922</v>
      </c>
      <c r="E1097">
        <v>2.1565442175543179</v>
      </c>
      <c r="F1097">
        <v>369</v>
      </c>
      <c r="G1097">
        <v>99</v>
      </c>
      <c r="H1097">
        <v>0.26829268292682928</v>
      </c>
      <c r="I1097">
        <v>112735</v>
      </c>
      <c r="J1097">
        <v>305.51490514905151</v>
      </c>
      <c r="K1097">
        <v>3.1734417344173438</v>
      </c>
      <c r="L1097">
        <f t="shared" si="122"/>
        <v>3.2704317812222272</v>
      </c>
      <c r="M1097">
        <v>6.6053957287566867</v>
      </c>
      <c r="N1097">
        <f t="shared" si="119"/>
        <v>1</v>
      </c>
      <c r="O1097" s="1">
        <f t="shared" si="120"/>
        <v>0.15718157181571815</v>
      </c>
      <c r="P1097" s="1">
        <f t="shared" si="121"/>
        <v>0</v>
      </c>
      <c r="Q1097" s="1">
        <f t="shared" si="123"/>
        <v>0</v>
      </c>
      <c r="R1097">
        <v>10</v>
      </c>
      <c r="S1097">
        <v>146</v>
      </c>
      <c r="T1097">
        <v>6</v>
      </c>
      <c r="U1097">
        <v>6.0024449877750614</v>
      </c>
      <c r="V1097" t="s">
        <v>4</v>
      </c>
      <c r="W1097">
        <v>13</v>
      </c>
      <c r="X1097" t="s">
        <v>5</v>
      </c>
      <c r="Y1097">
        <v>3409</v>
      </c>
      <c r="Z1097" t="s">
        <v>1069</v>
      </c>
      <c r="AA1097" t="s">
        <v>1282</v>
      </c>
      <c r="AB1097">
        <v>6</v>
      </c>
      <c r="AC1097">
        <v>0</v>
      </c>
      <c r="AD1097">
        <f t="shared" si="124"/>
        <v>0</v>
      </c>
      <c r="AE1097">
        <f t="shared" si="125"/>
        <v>0</v>
      </c>
      <c r="AF1097">
        <v>74</v>
      </c>
      <c r="AG1097">
        <v>48170</v>
      </c>
      <c r="AH1097">
        <v>1.516974436241568</v>
      </c>
      <c r="AI1097">
        <v>0</v>
      </c>
      <c r="AJ1097">
        <v>1.7012545838952061E-2</v>
      </c>
      <c r="AK1097">
        <v>0.98298752307891846</v>
      </c>
      <c r="AL1097">
        <v>0</v>
      </c>
      <c r="AM1097">
        <v>1</v>
      </c>
    </row>
    <row r="1098" spans="1:39" x14ac:dyDescent="0.2">
      <c r="A1098" t="s">
        <v>0</v>
      </c>
      <c r="B1098" t="s">
        <v>1</v>
      </c>
      <c r="C1098" t="s">
        <v>2</v>
      </c>
      <c r="D1098" t="s">
        <v>922</v>
      </c>
      <c r="E1098">
        <v>2.1565442688550851</v>
      </c>
      <c r="F1098">
        <v>369</v>
      </c>
      <c r="G1098">
        <v>99</v>
      </c>
      <c r="H1098">
        <v>0.26829268292682928</v>
      </c>
      <c r="I1098">
        <v>112735</v>
      </c>
      <c r="J1098">
        <v>305.51490514905151</v>
      </c>
      <c r="K1098">
        <v>3.1734417344173438</v>
      </c>
      <c r="L1098">
        <f t="shared" si="122"/>
        <v>3.2704317812222272</v>
      </c>
      <c r="M1098">
        <v>6.6053957287566867</v>
      </c>
      <c r="N1098">
        <f t="shared" si="119"/>
        <v>1</v>
      </c>
      <c r="O1098" s="1">
        <f t="shared" si="120"/>
        <v>0.15718157181571815</v>
      </c>
      <c r="P1098" s="1">
        <f t="shared" si="121"/>
        <v>0</v>
      </c>
      <c r="Q1098" s="1">
        <f t="shared" si="123"/>
        <v>0</v>
      </c>
      <c r="R1098">
        <v>10</v>
      </c>
      <c r="S1098">
        <v>146</v>
      </c>
      <c r="T1098">
        <v>6</v>
      </c>
      <c r="U1098">
        <v>6.0024449877750614</v>
      </c>
      <c r="V1098" t="s">
        <v>4</v>
      </c>
      <c r="W1098">
        <v>13</v>
      </c>
      <c r="X1098" t="s">
        <v>5</v>
      </c>
      <c r="Y1098">
        <v>3409</v>
      </c>
      <c r="Z1098" t="s">
        <v>1283</v>
      </c>
      <c r="AA1098" t="s">
        <v>1284</v>
      </c>
      <c r="AB1098">
        <v>6</v>
      </c>
      <c r="AC1098">
        <v>0</v>
      </c>
      <c r="AD1098">
        <f t="shared" si="124"/>
        <v>0</v>
      </c>
      <c r="AE1098">
        <f t="shared" si="125"/>
        <v>0</v>
      </c>
      <c r="AF1098">
        <v>116</v>
      </c>
      <c r="AG1098">
        <v>2660</v>
      </c>
      <c r="AH1098">
        <v>1.0327875301016349</v>
      </c>
      <c r="AI1098">
        <v>0</v>
      </c>
      <c r="AJ1098">
        <v>2.5836087763309479E-2</v>
      </c>
      <c r="AK1098">
        <v>0.97416388988494873</v>
      </c>
      <c r="AL1098">
        <v>0</v>
      </c>
      <c r="AM1098">
        <v>1</v>
      </c>
    </row>
    <row r="1099" spans="1:39" x14ac:dyDescent="0.2">
      <c r="A1099" t="s">
        <v>0</v>
      </c>
      <c r="B1099" t="s">
        <v>1</v>
      </c>
      <c r="C1099" t="s">
        <v>2</v>
      </c>
      <c r="D1099" t="s">
        <v>922</v>
      </c>
      <c r="E1099">
        <v>2.156544334972573</v>
      </c>
      <c r="F1099">
        <v>369</v>
      </c>
      <c r="G1099">
        <v>99</v>
      </c>
      <c r="H1099">
        <v>0.26829268292682928</v>
      </c>
      <c r="I1099">
        <v>112735</v>
      </c>
      <c r="J1099">
        <v>305.51490514905151</v>
      </c>
      <c r="K1099">
        <v>3.1734417344173438</v>
      </c>
      <c r="L1099">
        <f t="shared" si="122"/>
        <v>3.2704317812222272</v>
      </c>
      <c r="M1099">
        <v>6.6053957287566867</v>
      </c>
      <c r="N1099">
        <f t="shared" si="119"/>
        <v>1</v>
      </c>
      <c r="O1099" s="1">
        <f t="shared" si="120"/>
        <v>0.15718157181571815</v>
      </c>
      <c r="P1099" s="1">
        <f t="shared" si="121"/>
        <v>0</v>
      </c>
      <c r="Q1099" s="1">
        <f t="shared" si="123"/>
        <v>0</v>
      </c>
      <c r="R1099">
        <v>10</v>
      </c>
      <c r="S1099">
        <v>146</v>
      </c>
      <c r="T1099">
        <v>6</v>
      </c>
      <c r="U1099">
        <v>6.0024449877750614</v>
      </c>
      <c r="V1099" t="s">
        <v>4</v>
      </c>
      <c r="W1099">
        <v>13</v>
      </c>
      <c r="X1099" t="s">
        <v>5</v>
      </c>
      <c r="Y1099">
        <v>3409</v>
      </c>
      <c r="Z1099" t="s">
        <v>152</v>
      </c>
      <c r="AA1099" t="s">
        <v>153</v>
      </c>
      <c r="AB1099">
        <v>1</v>
      </c>
      <c r="AC1099">
        <v>0</v>
      </c>
      <c r="AD1099">
        <f t="shared" si="124"/>
        <v>0</v>
      </c>
      <c r="AE1099">
        <f t="shared" si="125"/>
        <v>0</v>
      </c>
      <c r="AF1099">
        <v>9</v>
      </c>
      <c r="AG1099">
        <v>0</v>
      </c>
      <c r="AH1099" t="s">
        <v>140</v>
      </c>
      <c r="AI1099">
        <v>0</v>
      </c>
      <c r="AJ1099">
        <v>7.7553316950798026E-3</v>
      </c>
      <c r="AK1099">
        <v>0.9922446608543396</v>
      </c>
      <c r="AL1099">
        <v>0</v>
      </c>
      <c r="AM1099">
        <v>1</v>
      </c>
    </row>
    <row r="1100" spans="1:39" x14ac:dyDescent="0.2">
      <c r="A1100" t="s">
        <v>0</v>
      </c>
      <c r="B1100" t="s">
        <v>1</v>
      </c>
      <c r="C1100" t="s">
        <v>2</v>
      </c>
      <c r="D1100" t="s">
        <v>922</v>
      </c>
      <c r="E1100">
        <v>2.1565444012730479</v>
      </c>
      <c r="F1100">
        <v>369</v>
      </c>
      <c r="G1100">
        <v>99</v>
      </c>
      <c r="H1100">
        <v>0.26829268292682928</v>
      </c>
      <c r="I1100">
        <v>112735</v>
      </c>
      <c r="J1100">
        <v>305.51490514905151</v>
      </c>
      <c r="K1100">
        <v>3.1734417344173438</v>
      </c>
      <c r="L1100">
        <f t="shared" si="122"/>
        <v>3.2704317812222272</v>
      </c>
      <c r="M1100">
        <v>6.6053957287566867</v>
      </c>
      <c r="N1100">
        <f t="shared" si="119"/>
        <v>1</v>
      </c>
      <c r="O1100" s="1">
        <f t="shared" si="120"/>
        <v>0.15718157181571815</v>
      </c>
      <c r="P1100" s="1">
        <f t="shared" si="121"/>
        <v>0</v>
      </c>
      <c r="Q1100" s="1">
        <f t="shared" si="123"/>
        <v>0</v>
      </c>
      <c r="R1100">
        <v>10</v>
      </c>
      <c r="S1100">
        <v>146</v>
      </c>
      <c r="T1100">
        <v>6</v>
      </c>
      <c r="U1100">
        <v>6.0024449877750614</v>
      </c>
      <c r="V1100" t="s">
        <v>4</v>
      </c>
      <c r="W1100">
        <v>13</v>
      </c>
      <c r="X1100" t="s">
        <v>5</v>
      </c>
      <c r="Y1100">
        <v>3409</v>
      </c>
      <c r="Z1100" t="s">
        <v>6</v>
      </c>
      <c r="AA1100" t="s">
        <v>1194</v>
      </c>
      <c r="AB1100">
        <v>3</v>
      </c>
      <c r="AC1100">
        <v>0</v>
      </c>
      <c r="AD1100">
        <f t="shared" si="124"/>
        <v>0</v>
      </c>
      <c r="AE1100">
        <f t="shared" si="125"/>
        <v>0</v>
      </c>
      <c r="AF1100">
        <v>410</v>
      </c>
      <c r="AG1100">
        <v>1000</v>
      </c>
      <c r="AH1100">
        <v>10.26451980838667</v>
      </c>
      <c r="AI1100">
        <v>1</v>
      </c>
      <c r="AJ1100">
        <v>7.8896805644035339E-3</v>
      </c>
      <c r="AK1100">
        <v>0.99211031198501587</v>
      </c>
      <c r="AL1100">
        <v>0</v>
      </c>
      <c r="AM1100">
        <v>1</v>
      </c>
    </row>
    <row r="1101" spans="1:39" x14ac:dyDescent="0.2">
      <c r="A1101" t="s">
        <v>0</v>
      </c>
      <c r="B1101" t="s">
        <v>1</v>
      </c>
      <c r="C1101" t="s">
        <v>2</v>
      </c>
      <c r="D1101" t="s">
        <v>922</v>
      </c>
      <c r="E1101">
        <v>2.1565444708970039</v>
      </c>
      <c r="F1101">
        <v>369</v>
      </c>
      <c r="G1101">
        <v>99</v>
      </c>
      <c r="H1101">
        <v>0.26829268292682928</v>
      </c>
      <c r="I1101">
        <v>112735</v>
      </c>
      <c r="J1101">
        <v>305.51490514905151</v>
      </c>
      <c r="K1101">
        <v>3.1734417344173438</v>
      </c>
      <c r="L1101">
        <f t="shared" si="122"/>
        <v>3.2704317812222272</v>
      </c>
      <c r="M1101">
        <v>6.6053957287566867</v>
      </c>
      <c r="N1101">
        <f t="shared" si="119"/>
        <v>1</v>
      </c>
      <c r="O1101" s="1">
        <f t="shared" si="120"/>
        <v>0.15718157181571815</v>
      </c>
      <c r="P1101" s="1">
        <f t="shared" si="121"/>
        <v>0</v>
      </c>
      <c r="Q1101" s="1">
        <f t="shared" si="123"/>
        <v>0</v>
      </c>
      <c r="R1101">
        <v>10</v>
      </c>
      <c r="S1101">
        <v>146</v>
      </c>
      <c r="T1101">
        <v>6</v>
      </c>
      <c r="U1101">
        <v>6.0024449877750614</v>
      </c>
      <c r="V1101" t="s">
        <v>4</v>
      </c>
      <c r="W1101">
        <v>13</v>
      </c>
      <c r="X1101" t="s">
        <v>5</v>
      </c>
      <c r="Y1101">
        <v>3409</v>
      </c>
      <c r="Z1101" t="s">
        <v>1126</v>
      </c>
      <c r="AA1101" t="s">
        <v>1285</v>
      </c>
      <c r="AB1101">
        <v>1</v>
      </c>
      <c r="AC1101">
        <v>0</v>
      </c>
      <c r="AD1101">
        <f t="shared" si="124"/>
        <v>0</v>
      </c>
      <c r="AE1101">
        <f t="shared" si="125"/>
        <v>0</v>
      </c>
      <c r="AF1101">
        <v>335</v>
      </c>
      <c r="AG1101">
        <v>8324</v>
      </c>
      <c r="AH1101">
        <v>4.5022111222817696</v>
      </c>
      <c r="AI1101">
        <v>0</v>
      </c>
      <c r="AJ1101">
        <v>1.7615104094147679E-2</v>
      </c>
      <c r="AK1101">
        <v>0.98238486051559448</v>
      </c>
      <c r="AL1101">
        <v>0</v>
      </c>
      <c r="AM1101">
        <v>1</v>
      </c>
    </row>
    <row r="1102" spans="1:39" x14ac:dyDescent="0.2">
      <c r="A1102" t="s">
        <v>0</v>
      </c>
      <c r="B1102" t="s">
        <v>1</v>
      </c>
      <c r="C1102" t="s">
        <v>2</v>
      </c>
      <c r="D1102" t="s">
        <v>922</v>
      </c>
      <c r="E1102">
        <v>2.1565445226053712</v>
      </c>
      <c r="F1102">
        <v>369</v>
      </c>
      <c r="G1102">
        <v>99</v>
      </c>
      <c r="H1102">
        <v>0.26829268292682928</v>
      </c>
      <c r="I1102">
        <v>112735</v>
      </c>
      <c r="J1102">
        <v>305.51490514905151</v>
      </c>
      <c r="K1102">
        <v>3.1734417344173438</v>
      </c>
      <c r="L1102">
        <f t="shared" si="122"/>
        <v>3.2704317812222272</v>
      </c>
      <c r="M1102">
        <v>6.6053957287566867</v>
      </c>
      <c r="N1102">
        <f t="shared" si="119"/>
        <v>1</v>
      </c>
      <c r="O1102" s="1">
        <f t="shared" si="120"/>
        <v>0.15718157181571815</v>
      </c>
      <c r="P1102" s="1">
        <f t="shared" si="121"/>
        <v>0</v>
      </c>
      <c r="Q1102" s="1">
        <f t="shared" si="123"/>
        <v>0</v>
      </c>
      <c r="R1102">
        <v>10</v>
      </c>
      <c r="S1102">
        <v>146</v>
      </c>
      <c r="T1102">
        <v>6</v>
      </c>
      <c r="U1102">
        <v>6.0024449877750614</v>
      </c>
      <c r="V1102" t="s">
        <v>4</v>
      </c>
      <c r="W1102">
        <v>13</v>
      </c>
      <c r="X1102" t="s">
        <v>5</v>
      </c>
      <c r="Y1102">
        <v>3409</v>
      </c>
      <c r="Z1102" t="s">
        <v>1286</v>
      </c>
      <c r="AA1102" t="s">
        <v>1287</v>
      </c>
      <c r="AB1102">
        <v>-1</v>
      </c>
      <c r="AC1102">
        <v>0</v>
      </c>
      <c r="AD1102">
        <f t="shared" si="124"/>
        <v>0</v>
      </c>
      <c r="AE1102">
        <f t="shared" si="125"/>
        <v>0</v>
      </c>
      <c r="AF1102">
        <v>551</v>
      </c>
      <c r="AG1102">
        <v>17147</v>
      </c>
      <c r="AH1102">
        <v>2.9963511161368581</v>
      </c>
      <c r="AI1102">
        <v>0</v>
      </c>
      <c r="AJ1102">
        <v>1.384754106402397E-2</v>
      </c>
      <c r="AK1102">
        <v>0.98615241050720215</v>
      </c>
      <c r="AL1102">
        <v>0</v>
      </c>
      <c r="AM1102">
        <v>1</v>
      </c>
    </row>
    <row r="1103" spans="1:39" x14ac:dyDescent="0.2">
      <c r="A1103" t="s">
        <v>0</v>
      </c>
      <c r="B1103" t="s">
        <v>1</v>
      </c>
      <c r="C1103" t="s">
        <v>2</v>
      </c>
      <c r="D1103" t="s">
        <v>922</v>
      </c>
      <c r="E1103">
        <v>2.1565445894197439</v>
      </c>
      <c r="F1103">
        <v>369</v>
      </c>
      <c r="G1103">
        <v>99</v>
      </c>
      <c r="H1103">
        <v>0.26829268292682928</v>
      </c>
      <c r="I1103">
        <v>112735</v>
      </c>
      <c r="J1103">
        <v>305.51490514905151</v>
      </c>
      <c r="K1103">
        <v>3.1734417344173438</v>
      </c>
      <c r="L1103">
        <f t="shared" si="122"/>
        <v>3.2704317812222272</v>
      </c>
      <c r="M1103">
        <v>6.6053957287566867</v>
      </c>
      <c r="N1103">
        <f t="shared" si="119"/>
        <v>1</v>
      </c>
      <c r="O1103" s="1">
        <f t="shared" si="120"/>
        <v>0.15718157181571815</v>
      </c>
      <c r="P1103" s="1">
        <f t="shared" si="121"/>
        <v>0</v>
      </c>
      <c r="Q1103" s="1">
        <f t="shared" si="123"/>
        <v>0</v>
      </c>
      <c r="R1103">
        <v>10</v>
      </c>
      <c r="S1103">
        <v>146</v>
      </c>
      <c r="T1103">
        <v>6</v>
      </c>
      <c r="U1103">
        <v>6.0024449877750614</v>
      </c>
      <c r="V1103" t="s">
        <v>4</v>
      </c>
      <c r="W1103">
        <v>13</v>
      </c>
      <c r="X1103" t="s">
        <v>5</v>
      </c>
      <c r="Y1103">
        <v>3409</v>
      </c>
      <c r="Z1103" t="s">
        <v>317</v>
      </c>
      <c r="AA1103" t="s">
        <v>1288</v>
      </c>
      <c r="AB1103">
        <v>8</v>
      </c>
      <c r="AC1103">
        <v>1</v>
      </c>
      <c r="AD1103">
        <f t="shared" si="124"/>
        <v>0</v>
      </c>
      <c r="AE1103">
        <f t="shared" si="125"/>
        <v>0</v>
      </c>
      <c r="AF1103">
        <v>395</v>
      </c>
      <c r="AG1103">
        <v>310984</v>
      </c>
      <c r="AH1103">
        <v>10.8991485573496</v>
      </c>
      <c r="AI1103">
        <v>0</v>
      </c>
      <c r="AJ1103">
        <v>1.2348214164376261E-2</v>
      </c>
      <c r="AK1103">
        <v>0.98765182495117188</v>
      </c>
      <c r="AL1103">
        <v>0</v>
      </c>
      <c r="AM1103">
        <v>1</v>
      </c>
    </row>
    <row r="1104" spans="1:39" x14ac:dyDescent="0.2">
      <c r="A1104" t="s">
        <v>0</v>
      </c>
      <c r="B1104" t="s">
        <v>1</v>
      </c>
      <c r="C1104" t="s">
        <v>2</v>
      </c>
      <c r="D1104" t="s">
        <v>922</v>
      </c>
      <c r="E1104">
        <v>2.1565446561821102</v>
      </c>
      <c r="F1104">
        <v>369</v>
      </c>
      <c r="G1104">
        <v>99</v>
      </c>
      <c r="H1104">
        <v>0.26829268292682928</v>
      </c>
      <c r="I1104">
        <v>112735</v>
      </c>
      <c r="J1104">
        <v>305.51490514905151</v>
      </c>
      <c r="K1104">
        <v>3.1734417344173438</v>
      </c>
      <c r="L1104">
        <f t="shared" si="122"/>
        <v>3.2704317812222272</v>
      </c>
      <c r="M1104">
        <v>6.6053957287566867</v>
      </c>
      <c r="N1104">
        <f t="shared" si="119"/>
        <v>1</v>
      </c>
      <c r="O1104" s="1">
        <f t="shared" si="120"/>
        <v>0.15718157181571815</v>
      </c>
      <c r="P1104" s="1">
        <f t="shared" si="121"/>
        <v>0</v>
      </c>
      <c r="Q1104" s="1">
        <f t="shared" si="123"/>
        <v>0</v>
      </c>
      <c r="R1104">
        <v>10</v>
      </c>
      <c r="S1104">
        <v>146</v>
      </c>
      <c r="T1104">
        <v>6</v>
      </c>
      <c r="U1104">
        <v>6.0024449877750614</v>
      </c>
      <c r="V1104" t="s">
        <v>4</v>
      </c>
      <c r="W1104">
        <v>13</v>
      </c>
      <c r="X1104" t="s">
        <v>5</v>
      </c>
      <c r="Y1104">
        <v>3409</v>
      </c>
      <c r="Z1104" t="s">
        <v>933</v>
      </c>
      <c r="AA1104" t="s">
        <v>1289</v>
      </c>
      <c r="AB1104">
        <v>6</v>
      </c>
      <c r="AC1104">
        <v>0</v>
      </c>
      <c r="AD1104">
        <f t="shared" si="124"/>
        <v>0</v>
      </c>
      <c r="AE1104">
        <f t="shared" si="125"/>
        <v>0</v>
      </c>
      <c r="AF1104">
        <v>1253</v>
      </c>
      <c r="AG1104">
        <v>180093</v>
      </c>
      <c r="AH1104">
        <v>13.2324793064505</v>
      </c>
      <c r="AI1104">
        <v>0</v>
      </c>
      <c r="AJ1104">
        <v>1.112455688416958E-2</v>
      </c>
      <c r="AK1104">
        <v>0.98887550830841064</v>
      </c>
      <c r="AL1104">
        <v>0</v>
      </c>
      <c r="AM1104">
        <v>1</v>
      </c>
    </row>
    <row r="1105" spans="1:39" x14ac:dyDescent="0.2">
      <c r="A1105" t="s">
        <v>0</v>
      </c>
      <c r="B1105" t="s">
        <v>1</v>
      </c>
      <c r="C1105" t="s">
        <v>2</v>
      </c>
      <c r="D1105" t="s">
        <v>922</v>
      </c>
      <c r="E1105">
        <v>2.1565447162750231</v>
      </c>
      <c r="F1105">
        <v>369</v>
      </c>
      <c r="G1105">
        <v>99</v>
      </c>
      <c r="H1105">
        <v>0.26829268292682928</v>
      </c>
      <c r="I1105">
        <v>112735</v>
      </c>
      <c r="J1105">
        <v>305.51490514905151</v>
      </c>
      <c r="K1105">
        <v>3.1734417344173438</v>
      </c>
      <c r="L1105">
        <f t="shared" si="122"/>
        <v>3.2704317812222272</v>
      </c>
      <c r="M1105">
        <v>6.6053957287566867</v>
      </c>
      <c r="N1105">
        <f t="shared" si="119"/>
        <v>1</v>
      </c>
      <c r="O1105" s="1">
        <f t="shared" si="120"/>
        <v>0.15718157181571815</v>
      </c>
      <c r="P1105" s="1">
        <f t="shared" si="121"/>
        <v>0</v>
      </c>
      <c r="Q1105" s="1">
        <f t="shared" si="123"/>
        <v>0</v>
      </c>
      <c r="R1105">
        <v>10</v>
      </c>
      <c r="S1105">
        <v>146</v>
      </c>
      <c r="T1105">
        <v>6</v>
      </c>
      <c r="U1105">
        <v>6.0024449877750614</v>
      </c>
      <c r="V1105" t="s">
        <v>4</v>
      </c>
      <c r="W1105">
        <v>13</v>
      </c>
      <c r="X1105" t="s">
        <v>5</v>
      </c>
      <c r="Y1105">
        <v>3409</v>
      </c>
      <c r="Z1105" t="s">
        <v>1290</v>
      </c>
      <c r="AA1105" t="s">
        <v>1291</v>
      </c>
      <c r="AB1105">
        <v>5</v>
      </c>
      <c r="AC1105">
        <v>0</v>
      </c>
      <c r="AD1105">
        <f t="shared" si="124"/>
        <v>0</v>
      </c>
      <c r="AE1105">
        <f t="shared" si="125"/>
        <v>0</v>
      </c>
      <c r="AF1105">
        <v>109</v>
      </c>
      <c r="AG1105">
        <v>1844</v>
      </c>
      <c r="AH1105">
        <v>4.0233231108042178</v>
      </c>
      <c r="AI1105">
        <v>0</v>
      </c>
      <c r="AJ1105">
        <v>1.7661117017269131E-2</v>
      </c>
      <c r="AK1105">
        <v>0.98233884572982788</v>
      </c>
      <c r="AL1105">
        <v>0</v>
      </c>
      <c r="AM1105">
        <v>1</v>
      </c>
    </row>
    <row r="1106" spans="1:39" x14ac:dyDescent="0.2">
      <c r="A1106" t="s">
        <v>0</v>
      </c>
      <c r="B1106" t="s">
        <v>1</v>
      </c>
      <c r="C1106" t="s">
        <v>2</v>
      </c>
      <c r="D1106" t="s">
        <v>922</v>
      </c>
      <c r="E1106">
        <v>2.1565447888864751</v>
      </c>
      <c r="F1106">
        <v>369</v>
      </c>
      <c r="G1106">
        <v>99</v>
      </c>
      <c r="H1106">
        <v>0.26829268292682928</v>
      </c>
      <c r="I1106">
        <v>112735</v>
      </c>
      <c r="J1106">
        <v>305.51490514905151</v>
      </c>
      <c r="K1106">
        <v>3.1734417344173438</v>
      </c>
      <c r="L1106">
        <f t="shared" si="122"/>
        <v>3.2704317812222272</v>
      </c>
      <c r="M1106">
        <v>6.6053957287566867</v>
      </c>
      <c r="N1106">
        <f t="shared" si="119"/>
        <v>1</v>
      </c>
      <c r="O1106" s="1">
        <f t="shared" si="120"/>
        <v>0.15718157181571815</v>
      </c>
      <c r="P1106" s="1">
        <f t="shared" si="121"/>
        <v>0</v>
      </c>
      <c r="Q1106" s="1">
        <f t="shared" si="123"/>
        <v>0</v>
      </c>
      <c r="R1106">
        <v>10</v>
      </c>
      <c r="S1106">
        <v>146</v>
      </c>
      <c r="T1106">
        <v>6</v>
      </c>
      <c r="U1106">
        <v>6.0024449877750614</v>
      </c>
      <c r="V1106" t="s">
        <v>4</v>
      </c>
      <c r="W1106">
        <v>13</v>
      </c>
      <c r="X1106" t="s">
        <v>5</v>
      </c>
      <c r="Y1106">
        <v>3409</v>
      </c>
      <c r="Z1106" t="s">
        <v>1286</v>
      </c>
      <c r="AA1106" t="s">
        <v>1292</v>
      </c>
      <c r="AB1106">
        <v>1</v>
      </c>
      <c r="AC1106">
        <v>0</v>
      </c>
      <c r="AD1106">
        <f t="shared" si="124"/>
        <v>0</v>
      </c>
      <c r="AE1106">
        <f t="shared" si="125"/>
        <v>0</v>
      </c>
      <c r="AF1106">
        <v>191</v>
      </c>
      <c r="AG1106">
        <v>17147</v>
      </c>
      <c r="AH1106">
        <v>2.9963513693202728</v>
      </c>
      <c r="AI1106">
        <v>0</v>
      </c>
      <c r="AJ1106">
        <v>1.6010403633117679E-2</v>
      </c>
      <c r="AK1106">
        <v>0.9839896559715271</v>
      </c>
      <c r="AL1106">
        <v>0</v>
      </c>
      <c r="AM1106">
        <v>1</v>
      </c>
    </row>
    <row r="1107" spans="1:39" x14ac:dyDescent="0.2">
      <c r="A1107" t="s">
        <v>0</v>
      </c>
      <c r="B1107" t="s">
        <v>1</v>
      </c>
      <c r="C1107" t="s">
        <v>2</v>
      </c>
      <c r="D1107" t="s">
        <v>922</v>
      </c>
      <c r="E1107">
        <v>2.1565448397436251</v>
      </c>
      <c r="F1107">
        <v>369</v>
      </c>
      <c r="G1107">
        <v>99</v>
      </c>
      <c r="H1107">
        <v>0.26829268292682928</v>
      </c>
      <c r="I1107">
        <v>112735</v>
      </c>
      <c r="J1107">
        <v>305.51490514905151</v>
      </c>
      <c r="K1107">
        <v>3.1734417344173438</v>
      </c>
      <c r="L1107">
        <f t="shared" si="122"/>
        <v>3.2704317812222272</v>
      </c>
      <c r="M1107">
        <v>6.6053957287566867</v>
      </c>
      <c r="N1107">
        <f t="shared" si="119"/>
        <v>1</v>
      </c>
      <c r="O1107" s="1">
        <f t="shared" si="120"/>
        <v>0.15718157181571815</v>
      </c>
      <c r="P1107" s="1">
        <f t="shared" si="121"/>
        <v>0</v>
      </c>
      <c r="Q1107" s="1">
        <f t="shared" si="123"/>
        <v>0</v>
      </c>
      <c r="R1107">
        <v>10</v>
      </c>
      <c r="S1107">
        <v>146</v>
      </c>
      <c r="T1107">
        <v>6</v>
      </c>
      <c r="U1107">
        <v>6.0024449877750614</v>
      </c>
      <c r="V1107" t="s">
        <v>4</v>
      </c>
      <c r="W1107">
        <v>13</v>
      </c>
      <c r="X1107" t="s">
        <v>5</v>
      </c>
      <c r="Y1107">
        <v>3409</v>
      </c>
      <c r="Z1107" t="s">
        <v>152</v>
      </c>
      <c r="AA1107" t="s">
        <v>153</v>
      </c>
      <c r="AB1107">
        <v>1</v>
      </c>
      <c r="AC1107">
        <v>0</v>
      </c>
      <c r="AD1107">
        <f t="shared" si="124"/>
        <v>0</v>
      </c>
      <c r="AE1107">
        <f t="shared" si="125"/>
        <v>0</v>
      </c>
      <c r="AF1107">
        <v>9</v>
      </c>
      <c r="AG1107">
        <v>0</v>
      </c>
      <c r="AH1107" t="s">
        <v>140</v>
      </c>
      <c r="AI1107">
        <v>0</v>
      </c>
      <c r="AJ1107">
        <v>7.7553316950798026E-3</v>
      </c>
      <c r="AK1107">
        <v>0.9922446608543396</v>
      </c>
      <c r="AL1107">
        <v>0</v>
      </c>
      <c r="AM1107">
        <v>1</v>
      </c>
    </row>
    <row r="1108" spans="1:39" x14ac:dyDescent="0.2">
      <c r="A1108" t="s">
        <v>0</v>
      </c>
      <c r="B1108" t="s">
        <v>1</v>
      </c>
      <c r="C1108" t="s">
        <v>2</v>
      </c>
      <c r="D1108" t="s">
        <v>922</v>
      </c>
      <c r="E1108">
        <v>2.1565449048818852</v>
      </c>
      <c r="F1108">
        <v>369</v>
      </c>
      <c r="G1108">
        <v>99</v>
      </c>
      <c r="H1108">
        <v>0.26829268292682928</v>
      </c>
      <c r="I1108">
        <v>112735</v>
      </c>
      <c r="J1108">
        <v>305.51490514905151</v>
      </c>
      <c r="K1108">
        <v>3.1734417344173438</v>
      </c>
      <c r="L1108">
        <f t="shared" si="122"/>
        <v>3.2704317812222272</v>
      </c>
      <c r="M1108">
        <v>6.6053957287566867</v>
      </c>
      <c r="N1108">
        <f t="shared" si="119"/>
        <v>1</v>
      </c>
      <c r="O1108" s="1">
        <f t="shared" si="120"/>
        <v>0.15718157181571815</v>
      </c>
      <c r="P1108" s="1">
        <f t="shared" si="121"/>
        <v>0</v>
      </c>
      <c r="Q1108" s="1">
        <f t="shared" si="123"/>
        <v>0</v>
      </c>
      <c r="R1108">
        <v>10</v>
      </c>
      <c r="S1108">
        <v>146</v>
      </c>
      <c r="T1108">
        <v>6</v>
      </c>
      <c r="U1108">
        <v>6.0024449877750614</v>
      </c>
      <c r="V1108" t="s">
        <v>4</v>
      </c>
      <c r="W1108">
        <v>13</v>
      </c>
      <c r="X1108" t="s">
        <v>5</v>
      </c>
      <c r="Y1108">
        <v>3409</v>
      </c>
      <c r="Z1108" t="s">
        <v>6</v>
      </c>
      <c r="AA1108" t="s">
        <v>1293</v>
      </c>
      <c r="AB1108">
        <v>2</v>
      </c>
      <c r="AC1108">
        <v>0</v>
      </c>
      <c r="AD1108">
        <f t="shared" si="124"/>
        <v>0</v>
      </c>
      <c r="AE1108">
        <f t="shared" si="125"/>
        <v>0</v>
      </c>
      <c r="AF1108">
        <v>412</v>
      </c>
      <c r="AG1108">
        <v>1000</v>
      </c>
      <c r="AH1108">
        <v>10.2645203189622</v>
      </c>
      <c r="AI1108">
        <v>1</v>
      </c>
      <c r="AJ1108">
        <v>7.7854008413851261E-3</v>
      </c>
      <c r="AK1108">
        <v>0.9922146201133728</v>
      </c>
      <c r="AL1108">
        <v>0</v>
      </c>
      <c r="AM1108">
        <v>1</v>
      </c>
    </row>
    <row r="1109" spans="1:39" x14ac:dyDescent="0.2">
      <c r="A1109" t="s">
        <v>0</v>
      </c>
      <c r="B1109" t="s">
        <v>1</v>
      </c>
      <c r="C1109" t="s">
        <v>2</v>
      </c>
      <c r="D1109" t="s">
        <v>922</v>
      </c>
      <c r="E1109">
        <v>2.156544982232369</v>
      </c>
      <c r="F1109">
        <v>369</v>
      </c>
      <c r="G1109">
        <v>99</v>
      </c>
      <c r="H1109">
        <v>0.26829268292682928</v>
      </c>
      <c r="I1109">
        <v>112735</v>
      </c>
      <c r="J1109">
        <v>305.51490514905151</v>
      </c>
      <c r="K1109">
        <v>3.1734417344173438</v>
      </c>
      <c r="L1109">
        <f t="shared" si="122"/>
        <v>3.2704317812222272</v>
      </c>
      <c r="M1109">
        <v>6.6053957287566867</v>
      </c>
      <c r="N1109">
        <f t="shared" si="119"/>
        <v>1</v>
      </c>
      <c r="O1109" s="1">
        <f t="shared" si="120"/>
        <v>0.15718157181571815</v>
      </c>
      <c r="P1109" s="1">
        <f t="shared" si="121"/>
        <v>0</v>
      </c>
      <c r="Q1109" s="1">
        <f t="shared" si="123"/>
        <v>0</v>
      </c>
      <c r="R1109">
        <v>10</v>
      </c>
      <c r="S1109">
        <v>146</v>
      </c>
      <c r="T1109">
        <v>6</v>
      </c>
      <c r="U1109">
        <v>6.0024449877750614</v>
      </c>
      <c r="V1109" t="s">
        <v>4</v>
      </c>
      <c r="W1109">
        <v>13</v>
      </c>
      <c r="X1109" t="s">
        <v>5</v>
      </c>
      <c r="Y1109">
        <v>3409</v>
      </c>
      <c r="Z1109" t="s">
        <v>71</v>
      </c>
      <c r="AA1109" t="s">
        <v>1294</v>
      </c>
      <c r="AB1109">
        <v>4</v>
      </c>
      <c r="AC1109">
        <v>0</v>
      </c>
      <c r="AD1109">
        <f t="shared" si="124"/>
        <v>0</v>
      </c>
      <c r="AE1109">
        <f t="shared" si="125"/>
        <v>0</v>
      </c>
      <c r="AF1109">
        <v>582</v>
      </c>
      <c r="AG1109">
        <v>664</v>
      </c>
      <c r="AH1109">
        <v>3.5361934780761</v>
      </c>
      <c r="AI1109">
        <v>0</v>
      </c>
      <c r="AJ1109">
        <v>1.4198532328009611E-2</v>
      </c>
      <c r="AK1109">
        <v>0.98580151796340942</v>
      </c>
      <c r="AL1109">
        <v>0</v>
      </c>
      <c r="AM1109">
        <v>1</v>
      </c>
    </row>
    <row r="1110" spans="1:39" x14ac:dyDescent="0.2">
      <c r="A1110" t="s">
        <v>0</v>
      </c>
      <c r="B1110" t="s">
        <v>1</v>
      </c>
      <c r="C1110" t="s">
        <v>2</v>
      </c>
      <c r="D1110" t="s">
        <v>922</v>
      </c>
      <c r="E1110">
        <v>2.1565450393633911</v>
      </c>
      <c r="F1110">
        <v>369</v>
      </c>
      <c r="G1110">
        <v>99</v>
      </c>
      <c r="H1110">
        <v>0.26829268292682928</v>
      </c>
      <c r="I1110">
        <v>112735</v>
      </c>
      <c r="J1110">
        <v>305.51490514905151</v>
      </c>
      <c r="K1110">
        <v>3.1734417344173438</v>
      </c>
      <c r="L1110">
        <f t="shared" si="122"/>
        <v>3.2704317812222272</v>
      </c>
      <c r="M1110">
        <v>6.6053957287566867</v>
      </c>
      <c r="N1110">
        <f t="shared" si="119"/>
        <v>1</v>
      </c>
      <c r="O1110" s="1">
        <f t="shared" si="120"/>
        <v>0.15718157181571815</v>
      </c>
      <c r="P1110" s="1">
        <f t="shared" si="121"/>
        <v>0</v>
      </c>
      <c r="Q1110" s="1">
        <f t="shared" si="123"/>
        <v>0</v>
      </c>
      <c r="R1110">
        <v>10</v>
      </c>
      <c r="S1110">
        <v>146</v>
      </c>
      <c r="T1110">
        <v>6</v>
      </c>
      <c r="U1110">
        <v>6.0024449877750614</v>
      </c>
      <c r="V1110" t="s">
        <v>4</v>
      </c>
      <c r="W1110">
        <v>13</v>
      </c>
      <c r="X1110" t="s">
        <v>5</v>
      </c>
      <c r="Y1110">
        <v>3409</v>
      </c>
      <c r="Z1110" t="s">
        <v>505</v>
      </c>
      <c r="AA1110" t="s">
        <v>1295</v>
      </c>
      <c r="AB1110">
        <v>2</v>
      </c>
      <c r="AC1110">
        <v>0</v>
      </c>
      <c r="AD1110">
        <f t="shared" si="124"/>
        <v>0</v>
      </c>
      <c r="AE1110">
        <f t="shared" si="125"/>
        <v>0</v>
      </c>
      <c r="AF1110">
        <v>751</v>
      </c>
      <c r="AG1110">
        <v>29321</v>
      </c>
      <c r="AH1110">
        <v>7.4407103023891121</v>
      </c>
      <c r="AI1110">
        <v>0</v>
      </c>
      <c r="AJ1110">
        <v>1.16917360574007E-2</v>
      </c>
      <c r="AK1110">
        <v>0.98830825090408325</v>
      </c>
      <c r="AL1110">
        <v>0</v>
      </c>
      <c r="AM1110">
        <v>1</v>
      </c>
    </row>
    <row r="1111" spans="1:39" x14ac:dyDescent="0.2">
      <c r="A1111" t="s">
        <v>0</v>
      </c>
      <c r="B1111" t="s">
        <v>1</v>
      </c>
      <c r="C1111" t="s">
        <v>2</v>
      </c>
      <c r="D1111" t="s">
        <v>922</v>
      </c>
      <c r="E1111">
        <v>2.156545115304191</v>
      </c>
      <c r="F1111">
        <v>369</v>
      </c>
      <c r="G1111">
        <v>99</v>
      </c>
      <c r="H1111">
        <v>0.26829268292682928</v>
      </c>
      <c r="I1111">
        <v>112735</v>
      </c>
      <c r="J1111">
        <v>305.51490514905151</v>
      </c>
      <c r="K1111">
        <v>3.1734417344173438</v>
      </c>
      <c r="L1111">
        <f t="shared" si="122"/>
        <v>3.2704317812222272</v>
      </c>
      <c r="M1111">
        <v>6.6053957287566867</v>
      </c>
      <c r="N1111">
        <f t="shared" si="119"/>
        <v>1</v>
      </c>
      <c r="O1111" s="1">
        <f t="shared" si="120"/>
        <v>0.15718157181571815</v>
      </c>
      <c r="P1111" s="1">
        <f t="shared" si="121"/>
        <v>0</v>
      </c>
      <c r="Q1111" s="1">
        <f t="shared" si="123"/>
        <v>0</v>
      </c>
      <c r="R1111">
        <v>10</v>
      </c>
      <c r="S1111">
        <v>146</v>
      </c>
      <c r="T1111">
        <v>6</v>
      </c>
      <c r="U1111">
        <v>6.0024449877750614</v>
      </c>
      <c r="V1111" t="s">
        <v>4</v>
      </c>
      <c r="W1111">
        <v>13</v>
      </c>
      <c r="X1111" t="s">
        <v>5</v>
      </c>
      <c r="Y1111">
        <v>3409</v>
      </c>
      <c r="Z1111" t="s">
        <v>152</v>
      </c>
      <c r="AA1111" t="s">
        <v>153</v>
      </c>
      <c r="AB1111">
        <v>0</v>
      </c>
      <c r="AC1111">
        <v>0</v>
      </c>
      <c r="AD1111">
        <f t="shared" si="124"/>
        <v>0</v>
      </c>
      <c r="AE1111">
        <f t="shared" si="125"/>
        <v>0</v>
      </c>
      <c r="AF1111">
        <v>9</v>
      </c>
      <c r="AG1111">
        <v>0</v>
      </c>
      <c r="AH1111" t="s">
        <v>140</v>
      </c>
      <c r="AI1111">
        <v>0</v>
      </c>
      <c r="AJ1111">
        <v>7.7553316950798026E-3</v>
      </c>
      <c r="AK1111">
        <v>0.9922446608543396</v>
      </c>
      <c r="AL1111">
        <v>0</v>
      </c>
      <c r="AM1111">
        <v>1</v>
      </c>
    </row>
    <row r="1112" spans="1:39" x14ac:dyDescent="0.2">
      <c r="A1112" t="s">
        <v>0</v>
      </c>
      <c r="B1112" t="s">
        <v>1</v>
      </c>
      <c r="C1112" t="s">
        <v>2</v>
      </c>
      <c r="D1112" t="s">
        <v>922</v>
      </c>
      <c r="E1112">
        <v>2.1565451651173899</v>
      </c>
      <c r="F1112">
        <v>369</v>
      </c>
      <c r="G1112">
        <v>99</v>
      </c>
      <c r="H1112">
        <v>0.26829268292682928</v>
      </c>
      <c r="I1112">
        <v>112735</v>
      </c>
      <c r="J1112">
        <v>305.51490514905151</v>
      </c>
      <c r="K1112">
        <v>3.1734417344173438</v>
      </c>
      <c r="L1112">
        <f t="shared" si="122"/>
        <v>3.2704317812222272</v>
      </c>
      <c r="M1112">
        <v>6.6053957287566867</v>
      </c>
      <c r="N1112">
        <f t="shared" si="119"/>
        <v>1</v>
      </c>
      <c r="O1112" s="1">
        <f t="shared" si="120"/>
        <v>0.15718157181571815</v>
      </c>
      <c r="P1112" s="1">
        <f t="shared" si="121"/>
        <v>0</v>
      </c>
      <c r="Q1112" s="1">
        <f t="shared" si="123"/>
        <v>0</v>
      </c>
      <c r="R1112">
        <v>10</v>
      </c>
      <c r="S1112">
        <v>146</v>
      </c>
      <c r="T1112">
        <v>6</v>
      </c>
      <c r="U1112">
        <v>6.0024449877750614</v>
      </c>
      <c r="V1112" t="s">
        <v>4</v>
      </c>
      <c r="W1112">
        <v>13</v>
      </c>
      <c r="X1112" t="s">
        <v>5</v>
      </c>
      <c r="Y1112">
        <v>3409</v>
      </c>
      <c r="Z1112" t="s">
        <v>1296</v>
      </c>
      <c r="AA1112" t="s">
        <v>1297</v>
      </c>
      <c r="AB1112">
        <v>0</v>
      </c>
      <c r="AC1112">
        <v>0</v>
      </c>
      <c r="AD1112">
        <f t="shared" si="124"/>
        <v>0</v>
      </c>
      <c r="AE1112">
        <f t="shared" si="125"/>
        <v>0</v>
      </c>
      <c r="AF1112">
        <v>137</v>
      </c>
      <c r="AG1112">
        <v>5340</v>
      </c>
      <c r="AH1112">
        <v>6.6465710598935193</v>
      </c>
      <c r="AI1112">
        <v>0</v>
      </c>
      <c r="AJ1112">
        <v>2.484140545129776E-2</v>
      </c>
      <c r="AK1112">
        <v>0.97515863180160522</v>
      </c>
      <c r="AL1112">
        <v>0</v>
      </c>
      <c r="AM1112">
        <v>1</v>
      </c>
    </row>
    <row r="1113" spans="1:39" x14ac:dyDescent="0.2">
      <c r="A1113" t="s">
        <v>0</v>
      </c>
      <c r="B1113" t="s">
        <v>1</v>
      </c>
      <c r="C1113" t="s">
        <v>2</v>
      </c>
      <c r="D1113" t="s">
        <v>922</v>
      </c>
      <c r="E1113">
        <v>2.1565452317999418</v>
      </c>
      <c r="F1113">
        <v>369</v>
      </c>
      <c r="G1113">
        <v>99</v>
      </c>
      <c r="H1113">
        <v>0.26829268292682928</v>
      </c>
      <c r="I1113">
        <v>112735</v>
      </c>
      <c r="J1113">
        <v>305.51490514905151</v>
      </c>
      <c r="K1113">
        <v>3.1734417344173438</v>
      </c>
      <c r="L1113">
        <f t="shared" si="122"/>
        <v>3.2704317812222272</v>
      </c>
      <c r="M1113">
        <v>6.6053957287566867</v>
      </c>
      <c r="N1113">
        <f t="shared" si="119"/>
        <v>1</v>
      </c>
      <c r="O1113" s="1">
        <f t="shared" si="120"/>
        <v>0.15718157181571815</v>
      </c>
      <c r="P1113" s="1">
        <f t="shared" si="121"/>
        <v>0</v>
      </c>
      <c r="Q1113" s="1">
        <f t="shared" si="123"/>
        <v>0</v>
      </c>
      <c r="R1113">
        <v>10</v>
      </c>
      <c r="S1113">
        <v>146</v>
      </c>
      <c r="T1113">
        <v>6</v>
      </c>
      <c r="U1113">
        <v>6.0024449877750614</v>
      </c>
      <c r="V1113" t="s">
        <v>4</v>
      </c>
      <c r="W1113">
        <v>13</v>
      </c>
      <c r="X1113" t="s">
        <v>5</v>
      </c>
      <c r="Y1113">
        <v>3409</v>
      </c>
      <c r="Z1113" t="s">
        <v>47</v>
      </c>
      <c r="AA1113" t="s">
        <v>1298</v>
      </c>
      <c r="AB1113">
        <v>1</v>
      </c>
      <c r="AC1113">
        <v>0</v>
      </c>
      <c r="AD1113">
        <f t="shared" si="124"/>
        <v>0</v>
      </c>
      <c r="AE1113">
        <f t="shared" si="125"/>
        <v>0</v>
      </c>
      <c r="AF1113">
        <v>294</v>
      </c>
      <c r="AG1113">
        <v>233425</v>
      </c>
      <c r="AH1113">
        <v>7.5504985249106484</v>
      </c>
      <c r="AI1113">
        <v>0</v>
      </c>
      <c r="AJ1113">
        <v>9.7851138561964035E-3</v>
      </c>
      <c r="AK1113">
        <v>0.99021482467651367</v>
      </c>
      <c r="AL1113">
        <v>0</v>
      </c>
      <c r="AM1113">
        <v>1</v>
      </c>
    </row>
    <row r="1114" spans="1:39" x14ac:dyDescent="0.2">
      <c r="A1114" t="s">
        <v>0</v>
      </c>
      <c r="B1114" t="s">
        <v>1</v>
      </c>
      <c r="C1114" t="s">
        <v>2</v>
      </c>
      <c r="D1114" t="s">
        <v>922</v>
      </c>
      <c r="E1114">
        <v>2.1565452815797772</v>
      </c>
      <c r="F1114">
        <v>369</v>
      </c>
      <c r="G1114">
        <v>99</v>
      </c>
      <c r="H1114">
        <v>0.26829268292682928</v>
      </c>
      <c r="I1114">
        <v>112735</v>
      </c>
      <c r="J1114">
        <v>305.51490514905151</v>
      </c>
      <c r="K1114">
        <v>3.1734417344173438</v>
      </c>
      <c r="L1114">
        <f t="shared" si="122"/>
        <v>3.2704317812222272</v>
      </c>
      <c r="M1114">
        <v>6.6053957287566867</v>
      </c>
      <c r="N1114">
        <f>AVERAGE($AM$746:$AM$1114)</f>
        <v>1</v>
      </c>
      <c r="O1114" s="1">
        <f t="shared" si="120"/>
        <v>0.15718157181571815</v>
      </c>
      <c r="P1114" s="1">
        <f t="shared" si="121"/>
        <v>0</v>
      </c>
      <c r="Q1114" s="1">
        <f t="shared" si="123"/>
        <v>0</v>
      </c>
      <c r="R1114">
        <v>10</v>
      </c>
      <c r="S1114">
        <v>146</v>
      </c>
      <c r="T1114">
        <v>6</v>
      </c>
      <c r="U1114">
        <v>6.0024449877750614</v>
      </c>
      <c r="V1114" t="s">
        <v>4</v>
      </c>
      <c r="W1114">
        <v>13</v>
      </c>
      <c r="X1114" t="s">
        <v>5</v>
      </c>
      <c r="Y1114">
        <v>3409</v>
      </c>
      <c r="Z1114" t="s">
        <v>1299</v>
      </c>
      <c r="AA1114" t="s">
        <v>1300</v>
      </c>
      <c r="AB1114">
        <v>0</v>
      </c>
      <c r="AC1114">
        <v>0</v>
      </c>
      <c r="AD1114">
        <f t="shared" si="124"/>
        <v>0</v>
      </c>
      <c r="AE1114">
        <f t="shared" si="125"/>
        <v>0</v>
      </c>
      <c r="AF1114">
        <v>138</v>
      </c>
      <c r="AG1114">
        <v>512</v>
      </c>
      <c r="AH1114">
        <v>4.0107575624071812</v>
      </c>
      <c r="AI1114">
        <v>0</v>
      </c>
      <c r="AJ1114">
        <v>1.7443571239709851E-2</v>
      </c>
      <c r="AK1114">
        <v>0.98255646228790283</v>
      </c>
      <c r="AL1114">
        <v>0</v>
      </c>
      <c r="AM1114">
        <v>1</v>
      </c>
    </row>
    <row r="1115" spans="1:39" x14ac:dyDescent="0.2">
      <c r="A1115" t="s">
        <v>0</v>
      </c>
      <c r="B1115" t="s">
        <v>1</v>
      </c>
      <c r="C1115" t="s">
        <v>2</v>
      </c>
      <c r="D1115" t="s">
        <v>1301</v>
      </c>
      <c r="E1115">
        <v>2.1567719182637308</v>
      </c>
      <c r="F1115">
        <v>378</v>
      </c>
      <c r="G1115">
        <v>83</v>
      </c>
      <c r="H1115">
        <v>0.21957671957671959</v>
      </c>
      <c r="I1115">
        <v>134922</v>
      </c>
      <c r="J1115">
        <v>356.93650793650801</v>
      </c>
      <c r="K1115">
        <v>3.2063492063492069</v>
      </c>
      <c r="L1115">
        <f t="shared" si="122"/>
        <v>3.2704317812222272</v>
      </c>
      <c r="M1115">
        <v>5.722490876950495</v>
      </c>
      <c r="N1115">
        <f>AVERAGE($AM$1115:$AM$1492)</f>
        <v>0.99470899470899465</v>
      </c>
      <c r="O1115" s="1">
        <f>AVERAGE($AI$1115:$AI$1492)</f>
        <v>0.12698412698412698</v>
      </c>
      <c r="P1115" s="1">
        <f>AVERAGE($AD$1115:$AD$1492)</f>
        <v>0</v>
      </c>
      <c r="Q1115" s="1">
        <f t="shared" si="123"/>
        <v>5.2910052910053462E-3</v>
      </c>
      <c r="R1115">
        <v>13</v>
      </c>
      <c r="S1115">
        <v>138</v>
      </c>
      <c r="T1115">
        <v>6</v>
      </c>
      <c r="U1115">
        <v>6.0025641025641034</v>
      </c>
      <c r="V1115" t="s">
        <v>4</v>
      </c>
      <c r="W1115">
        <v>13</v>
      </c>
      <c r="X1115" t="s">
        <v>5</v>
      </c>
      <c r="Y1115">
        <v>3409</v>
      </c>
      <c r="Z1115" t="s">
        <v>6</v>
      </c>
      <c r="AA1115" t="s">
        <v>7</v>
      </c>
      <c r="AB1115">
        <v>1</v>
      </c>
      <c r="AC1115">
        <v>0</v>
      </c>
      <c r="AD1115">
        <f t="shared" si="124"/>
        <v>0</v>
      </c>
      <c r="AE1115">
        <f t="shared" si="125"/>
        <v>0</v>
      </c>
      <c r="AF1115">
        <v>993</v>
      </c>
      <c r="AG1115">
        <v>1000</v>
      </c>
      <c r="AH1115">
        <v>10.264747315471521</v>
      </c>
      <c r="AI1115">
        <v>1</v>
      </c>
      <c r="AJ1115">
        <v>9.6107833087444305E-3</v>
      </c>
      <c r="AK1115">
        <v>0.99038928747177124</v>
      </c>
      <c r="AL1115">
        <v>0</v>
      </c>
      <c r="AM1115">
        <v>1</v>
      </c>
    </row>
    <row r="1116" spans="1:39" x14ac:dyDescent="0.2">
      <c r="A1116" t="s">
        <v>0</v>
      </c>
      <c r="B1116" t="s">
        <v>1</v>
      </c>
      <c r="C1116" t="s">
        <v>2</v>
      </c>
      <c r="D1116" t="s">
        <v>1301</v>
      </c>
      <c r="E1116">
        <v>2.1567719841999931</v>
      </c>
      <c r="F1116">
        <v>378</v>
      </c>
      <c r="G1116">
        <v>83</v>
      </c>
      <c r="H1116">
        <v>0.21957671957671959</v>
      </c>
      <c r="I1116">
        <v>134922</v>
      </c>
      <c r="J1116">
        <v>356.93650793650801</v>
      </c>
      <c r="K1116">
        <v>3.2063492063492069</v>
      </c>
      <c r="L1116">
        <f t="shared" si="122"/>
        <v>3.2704317812222272</v>
      </c>
      <c r="M1116">
        <v>5.722490876950495</v>
      </c>
      <c r="N1116">
        <f t="shared" ref="N1116:N1179" si="126">AVERAGE($AM$1115:$AM$1492)</f>
        <v>0.99470899470899465</v>
      </c>
      <c r="O1116" s="1">
        <f t="shared" ref="O1116:O1179" si="127">AVERAGE($AI$1115:$AI$1492)</f>
        <v>0.12698412698412698</v>
      </c>
      <c r="P1116" s="1">
        <f t="shared" ref="P1116:P1179" si="128">AVERAGE($AD$1115:$AD$1492)</f>
        <v>0</v>
      </c>
      <c r="Q1116" s="1">
        <f t="shared" si="123"/>
        <v>5.2910052910053462E-3</v>
      </c>
      <c r="R1116">
        <v>13</v>
      </c>
      <c r="S1116">
        <v>138</v>
      </c>
      <c r="T1116">
        <v>6</v>
      </c>
      <c r="U1116">
        <v>6.0025641025641034</v>
      </c>
      <c r="V1116" t="s">
        <v>4</v>
      </c>
      <c r="W1116">
        <v>13</v>
      </c>
      <c r="X1116" t="s">
        <v>5</v>
      </c>
      <c r="Y1116">
        <v>3409</v>
      </c>
      <c r="Z1116" t="s">
        <v>8</v>
      </c>
      <c r="AA1116" t="s">
        <v>1302</v>
      </c>
      <c r="AB1116">
        <v>2</v>
      </c>
      <c r="AC1116">
        <v>0</v>
      </c>
      <c r="AD1116">
        <f t="shared" si="124"/>
        <v>0</v>
      </c>
      <c r="AE1116">
        <f t="shared" si="125"/>
        <v>0</v>
      </c>
      <c r="AF1116">
        <v>141</v>
      </c>
      <c r="AG1116">
        <v>40573</v>
      </c>
      <c r="AH1116">
        <v>10.680018100730811</v>
      </c>
      <c r="AI1116">
        <v>1</v>
      </c>
      <c r="AJ1116">
        <v>7.0380223914980888E-3</v>
      </c>
      <c r="AK1116">
        <v>0.99296194314956665</v>
      </c>
      <c r="AL1116">
        <v>0</v>
      </c>
      <c r="AM1116">
        <v>1</v>
      </c>
    </row>
    <row r="1117" spans="1:39" x14ac:dyDescent="0.2">
      <c r="A1117" t="s">
        <v>0</v>
      </c>
      <c r="B1117" t="s">
        <v>1</v>
      </c>
      <c r="C1117" t="s">
        <v>2</v>
      </c>
      <c r="D1117" t="s">
        <v>1301</v>
      </c>
      <c r="E1117">
        <v>2.1567720520964948</v>
      </c>
      <c r="F1117">
        <v>378</v>
      </c>
      <c r="G1117">
        <v>83</v>
      </c>
      <c r="H1117">
        <v>0.21957671957671959</v>
      </c>
      <c r="I1117">
        <v>134922</v>
      </c>
      <c r="J1117">
        <v>356.93650793650801</v>
      </c>
      <c r="K1117">
        <v>3.2063492063492069</v>
      </c>
      <c r="L1117">
        <f t="shared" si="122"/>
        <v>3.2704317812222272</v>
      </c>
      <c r="M1117">
        <v>5.722490876950495</v>
      </c>
      <c r="N1117">
        <f t="shared" si="126"/>
        <v>0.99470899470899465</v>
      </c>
      <c r="O1117" s="1">
        <f t="shared" si="127"/>
        <v>0.12698412698412698</v>
      </c>
      <c r="P1117" s="1">
        <f t="shared" si="128"/>
        <v>0</v>
      </c>
      <c r="Q1117" s="1">
        <f t="shared" si="123"/>
        <v>5.2910052910053462E-3</v>
      </c>
      <c r="R1117">
        <v>13</v>
      </c>
      <c r="S1117">
        <v>138</v>
      </c>
      <c r="T1117">
        <v>6</v>
      </c>
      <c r="U1117">
        <v>6.0025641025641034</v>
      </c>
      <c r="V1117" t="s">
        <v>4</v>
      </c>
      <c r="W1117">
        <v>13</v>
      </c>
      <c r="X1117" t="s">
        <v>5</v>
      </c>
      <c r="Y1117">
        <v>3409</v>
      </c>
      <c r="Z1117" t="s">
        <v>138</v>
      </c>
      <c r="AA1117" t="s">
        <v>1303</v>
      </c>
      <c r="AB1117">
        <v>20</v>
      </c>
      <c r="AC1117">
        <v>1</v>
      </c>
      <c r="AD1117">
        <f t="shared" si="124"/>
        <v>0</v>
      </c>
      <c r="AE1117">
        <f t="shared" si="125"/>
        <v>0</v>
      </c>
      <c r="AF1117">
        <v>867</v>
      </c>
      <c r="AG1117">
        <v>0</v>
      </c>
      <c r="AH1117" t="s">
        <v>140</v>
      </c>
      <c r="AI1117">
        <v>0</v>
      </c>
      <c r="AJ1117">
        <v>1.3785086572170259E-2</v>
      </c>
      <c r="AK1117">
        <v>0.98621493577957153</v>
      </c>
      <c r="AL1117">
        <v>0</v>
      </c>
      <c r="AM1117">
        <v>1</v>
      </c>
    </row>
    <row r="1118" spans="1:39" x14ac:dyDescent="0.2">
      <c r="A1118" t="s">
        <v>0</v>
      </c>
      <c r="B1118" t="s">
        <v>1</v>
      </c>
      <c r="C1118" t="s">
        <v>2</v>
      </c>
      <c r="D1118" t="s">
        <v>1301</v>
      </c>
      <c r="E1118">
        <v>2.1567721008420491</v>
      </c>
      <c r="F1118">
        <v>378</v>
      </c>
      <c r="G1118">
        <v>83</v>
      </c>
      <c r="H1118">
        <v>0.21957671957671959</v>
      </c>
      <c r="I1118">
        <v>134922</v>
      </c>
      <c r="J1118">
        <v>356.93650793650801</v>
      </c>
      <c r="K1118">
        <v>3.2063492063492069</v>
      </c>
      <c r="L1118">
        <f t="shared" si="122"/>
        <v>3.2704317812222272</v>
      </c>
      <c r="M1118">
        <v>5.722490876950495</v>
      </c>
      <c r="N1118">
        <f t="shared" si="126"/>
        <v>0.99470899470899465</v>
      </c>
      <c r="O1118" s="1">
        <f t="shared" si="127"/>
        <v>0.12698412698412698</v>
      </c>
      <c r="P1118" s="1">
        <f t="shared" si="128"/>
        <v>0</v>
      </c>
      <c r="Q1118" s="1">
        <f t="shared" si="123"/>
        <v>5.2910052910053462E-3</v>
      </c>
      <c r="R1118">
        <v>13</v>
      </c>
      <c r="S1118">
        <v>138</v>
      </c>
      <c r="T1118">
        <v>6</v>
      </c>
      <c r="U1118">
        <v>6.0025641025641034</v>
      </c>
      <c r="V1118" t="s">
        <v>4</v>
      </c>
      <c r="W1118">
        <v>13</v>
      </c>
      <c r="X1118" t="s">
        <v>5</v>
      </c>
      <c r="Y1118">
        <v>3409</v>
      </c>
      <c r="Z1118" t="s">
        <v>1304</v>
      </c>
      <c r="AA1118" t="s">
        <v>1305</v>
      </c>
      <c r="AB1118">
        <v>13</v>
      </c>
      <c r="AC1118">
        <v>1</v>
      </c>
      <c r="AD1118">
        <f t="shared" si="124"/>
        <v>0</v>
      </c>
      <c r="AE1118">
        <f t="shared" si="125"/>
        <v>0</v>
      </c>
      <c r="AF1118">
        <v>917</v>
      </c>
      <c r="AG1118">
        <v>9080</v>
      </c>
      <c r="AH1118">
        <v>2.3687697728333941</v>
      </c>
      <c r="AI1118">
        <v>0</v>
      </c>
      <c r="AJ1118">
        <v>2.0648336037993431E-2</v>
      </c>
      <c r="AK1118">
        <v>0.97935163974761963</v>
      </c>
      <c r="AL1118">
        <v>0</v>
      </c>
      <c r="AM1118">
        <v>1</v>
      </c>
    </row>
    <row r="1119" spans="1:39" x14ac:dyDescent="0.2">
      <c r="A1119" t="s">
        <v>0</v>
      </c>
      <c r="B1119" t="s">
        <v>1</v>
      </c>
      <c r="C1119" t="s">
        <v>2</v>
      </c>
      <c r="D1119" t="s">
        <v>1301</v>
      </c>
      <c r="E1119">
        <v>2.1567721671540458</v>
      </c>
      <c r="F1119">
        <v>378</v>
      </c>
      <c r="G1119">
        <v>83</v>
      </c>
      <c r="H1119">
        <v>0.21957671957671959</v>
      </c>
      <c r="I1119">
        <v>134922</v>
      </c>
      <c r="J1119">
        <v>356.93650793650801</v>
      </c>
      <c r="K1119">
        <v>3.2063492063492069</v>
      </c>
      <c r="L1119">
        <f t="shared" si="122"/>
        <v>3.2704317812222272</v>
      </c>
      <c r="M1119">
        <v>5.722490876950495</v>
      </c>
      <c r="N1119">
        <f t="shared" si="126"/>
        <v>0.99470899470899465</v>
      </c>
      <c r="O1119" s="1">
        <f t="shared" si="127"/>
        <v>0.12698412698412698</v>
      </c>
      <c r="P1119" s="1">
        <f t="shared" si="128"/>
        <v>0</v>
      </c>
      <c r="Q1119" s="1">
        <f t="shared" si="123"/>
        <v>5.2910052910053462E-3</v>
      </c>
      <c r="R1119">
        <v>13</v>
      </c>
      <c r="S1119">
        <v>138</v>
      </c>
      <c r="T1119">
        <v>6</v>
      </c>
      <c r="U1119">
        <v>6.0025641025641034</v>
      </c>
      <c r="V1119" t="s">
        <v>4</v>
      </c>
      <c r="W1119">
        <v>13</v>
      </c>
      <c r="X1119" t="s">
        <v>5</v>
      </c>
      <c r="Y1119">
        <v>3409</v>
      </c>
      <c r="Z1119" t="s">
        <v>1306</v>
      </c>
      <c r="AA1119" t="s">
        <v>1307</v>
      </c>
      <c r="AB1119">
        <v>5</v>
      </c>
      <c r="AC1119">
        <v>0</v>
      </c>
      <c r="AD1119">
        <f t="shared" si="124"/>
        <v>0</v>
      </c>
      <c r="AE1119">
        <f t="shared" si="125"/>
        <v>0</v>
      </c>
      <c r="AF1119">
        <v>815</v>
      </c>
      <c r="AG1119">
        <v>43</v>
      </c>
      <c r="AH1119">
        <v>0.9855112419031572</v>
      </c>
      <c r="AI1119">
        <v>0</v>
      </c>
      <c r="AJ1119">
        <v>1.9202824681997299E-2</v>
      </c>
      <c r="AK1119">
        <v>0.9807971715927124</v>
      </c>
      <c r="AL1119">
        <v>0</v>
      </c>
      <c r="AM1119">
        <v>1</v>
      </c>
    </row>
    <row r="1120" spans="1:39" x14ac:dyDescent="0.2">
      <c r="A1120" t="s">
        <v>0</v>
      </c>
      <c r="B1120" t="s">
        <v>1</v>
      </c>
      <c r="C1120" t="s">
        <v>2</v>
      </c>
      <c r="D1120" t="s">
        <v>1301</v>
      </c>
      <c r="E1120">
        <v>2.156772233556508</v>
      </c>
      <c r="F1120">
        <v>378</v>
      </c>
      <c r="G1120">
        <v>83</v>
      </c>
      <c r="H1120">
        <v>0.21957671957671959</v>
      </c>
      <c r="I1120">
        <v>134922</v>
      </c>
      <c r="J1120">
        <v>356.93650793650801</v>
      </c>
      <c r="K1120">
        <v>3.2063492063492069</v>
      </c>
      <c r="L1120">
        <f t="shared" si="122"/>
        <v>3.2704317812222272</v>
      </c>
      <c r="M1120">
        <v>5.722490876950495</v>
      </c>
      <c r="N1120">
        <f t="shared" si="126"/>
        <v>0.99470899470899465</v>
      </c>
      <c r="O1120" s="1">
        <f t="shared" si="127"/>
        <v>0.12698412698412698</v>
      </c>
      <c r="P1120" s="1">
        <f t="shared" si="128"/>
        <v>0</v>
      </c>
      <c r="Q1120" s="1">
        <f t="shared" si="123"/>
        <v>5.2910052910053462E-3</v>
      </c>
      <c r="R1120">
        <v>13</v>
      </c>
      <c r="S1120">
        <v>138</v>
      </c>
      <c r="T1120">
        <v>6</v>
      </c>
      <c r="U1120">
        <v>6.0025641025641034</v>
      </c>
      <c r="V1120" t="s">
        <v>4</v>
      </c>
      <c r="W1120">
        <v>13</v>
      </c>
      <c r="X1120" t="s">
        <v>5</v>
      </c>
      <c r="Y1120">
        <v>3409</v>
      </c>
      <c r="Z1120" t="s">
        <v>1308</v>
      </c>
      <c r="AA1120" t="s">
        <v>1309</v>
      </c>
      <c r="AB1120">
        <v>2</v>
      </c>
      <c r="AC1120">
        <v>0</v>
      </c>
      <c r="AD1120">
        <f t="shared" si="124"/>
        <v>0</v>
      </c>
      <c r="AE1120">
        <f t="shared" si="125"/>
        <v>0</v>
      </c>
      <c r="AF1120">
        <v>357</v>
      </c>
      <c r="AG1120">
        <v>8300</v>
      </c>
      <c r="AH1120">
        <v>3.5991001291183471</v>
      </c>
      <c r="AI1120">
        <v>0</v>
      </c>
      <c r="AJ1120">
        <v>2.1857224404811859E-2</v>
      </c>
      <c r="AK1120">
        <v>0.97814273834228516</v>
      </c>
      <c r="AL1120">
        <v>0</v>
      </c>
      <c r="AM1120">
        <v>1</v>
      </c>
    </row>
    <row r="1121" spans="1:39" x14ac:dyDescent="0.2">
      <c r="A1121" t="s">
        <v>0</v>
      </c>
      <c r="B1121" t="s">
        <v>1</v>
      </c>
      <c r="C1121" t="s">
        <v>2</v>
      </c>
      <c r="D1121" t="s">
        <v>1301</v>
      </c>
      <c r="E1121">
        <v>2.1567723011023299</v>
      </c>
      <c r="F1121">
        <v>378</v>
      </c>
      <c r="G1121">
        <v>83</v>
      </c>
      <c r="H1121">
        <v>0.21957671957671959</v>
      </c>
      <c r="I1121">
        <v>134922</v>
      </c>
      <c r="J1121">
        <v>356.93650793650801</v>
      </c>
      <c r="K1121">
        <v>3.2063492063492069</v>
      </c>
      <c r="L1121">
        <f t="shared" si="122"/>
        <v>3.2704317812222272</v>
      </c>
      <c r="M1121">
        <v>5.722490876950495</v>
      </c>
      <c r="N1121">
        <f t="shared" si="126"/>
        <v>0.99470899470899465</v>
      </c>
      <c r="O1121" s="1">
        <f t="shared" si="127"/>
        <v>0.12698412698412698</v>
      </c>
      <c r="P1121" s="1">
        <f t="shared" si="128"/>
        <v>0</v>
      </c>
      <c r="Q1121" s="1">
        <f t="shared" si="123"/>
        <v>5.2910052910053462E-3</v>
      </c>
      <c r="R1121">
        <v>13</v>
      </c>
      <c r="S1121">
        <v>138</v>
      </c>
      <c r="T1121">
        <v>6</v>
      </c>
      <c r="U1121">
        <v>6.0025641025641034</v>
      </c>
      <c r="V1121" t="s">
        <v>4</v>
      </c>
      <c r="W1121">
        <v>13</v>
      </c>
      <c r="X1121" t="s">
        <v>5</v>
      </c>
      <c r="Y1121">
        <v>3409</v>
      </c>
      <c r="Z1121" t="s">
        <v>1310</v>
      </c>
      <c r="AA1121" t="s">
        <v>1311</v>
      </c>
      <c r="AB1121">
        <v>2</v>
      </c>
      <c r="AC1121">
        <v>0</v>
      </c>
      <c r="AD1121">
        <f t="shared" si="124"/>
        <v>0</v>
      </c>
      <c r="AE1121">
        <f t="shared" si="125"/>
        <v>0</v>
      </c>
      <c r="AF1121">
        <v>164</v>
      </c>
      <c r="AG1121">
        <v>207701</v>
      </c>
      <c r="AH1121">
        <v>5.9432583656655931</v>
      </c>
      <c r="AI1121">
        <v>0</v>
      </c>
      <c r="AJ1121">
        <v>1.0288510471582409E-2</v>
      </c>
      <c r="AK1121">
        <v>0.98971152305603027</v>
      </c>
      <c r="AL1121">
        <v>0</v>
      </c>
      <c r="AM1121">
        <v>1</v>
      </c>
    </row>
    <row r="1122" spans="1:39" x14ac:dyDescent="0.2">
      <c r="A1122" t="s">
        <v>0</v>
      </c>
      <c r="B1122" t="s">
        <v>1</v>
      </c>
      <c r="C1122" t="s">
        <v>2</v>
      </c>
      <c r="D1122" t="s">
        <v>1301</v>
      </c>
      <c r="E1122">
        <v>2.1567723665687182</v>
      </c>
      <c r="F1122">
        <v>378</v>
      </c>
      <c r="G1122">
        <v>83</v>
      </c>
      <c r="H1122">
        <v>0.21957671957671959</v>
      </c>
      <c r="I1122">
        <v>134922</v>
      </c>
      <c r="J1122">
        <v>356.93650793650801</v>
      </c>
      <c r="K1122">
        <v>3.2063492063492069</v>
      </c>
      <c r="L1122">
        <f t="shared" si="122"/>
        <v>3.2704317812222272</v>
      </c>
      <c r="M1122">
        <v>5.722490876950495</v>
      </c>
      <c r="N1122">
        <f t="shared" si="126"/>
        <v>0.99470899470899465</v>
      </c>
      <c r="O1122" s="1">
        <f t="shared" si="127"/>
        <v>0.12698412698412698</v>
      </c>
      <c r="P1122" s="1">
        <f t="shared" si="128"/>
        <v>0</v>
      </c>
      <c r="Q1122" s="1">
        <f t="shared" si="123"/>
        <v>5.2910052910053462E-3</v>
      </c>
      <c r="R1122">
        <v>13</v>
      </c>
      <c r="S1122">
        <v>138</v>
      </c>
      <c r="T1122">
        <v>6</v>
      </c>
      <c r="U1122">
        <v>6.0025641025641034</v>
      </c>
      <c r="V1122" t="s">
        <v>4</v>
      </c>
      <c r="W1122">
        <v>13</v>
      </c>
      <c r="X1122" t="s">
        <v>5</v>
      </c>
      <c r="Y1122">
        <v>3409</v>
      </c>
      <c r="Z1122" t="s">
        <v>55</v>
      </c>
      <c r="AA1122" t="s">
        <v>1312</v>
      </c>
      <c r="AB1122">
        <v>8</v>
      </c>
      <c r="AC1122">
        <v>0</v>
      </c>
      <c r="AD1122">
        <f t="shared" si="124"/>
        <v>0</v>
      </c>
      <c r="AE1122">
        <f t="shared" si="125"/>
        <v>0</v>
      </c>
      <c r="AF1122">
        <v>1093</v>
      </c>
      <c r="AG1122">
        <v>89471</v>
      </c>
      <c r="AH1122">
        <v>8.0035873262224122</v>
      </c>
      <c r="AI1122">
        <v>0</v>
      </c>
      <c r="AJ1122">
        <v>1.397575065493584E-2</v>
      </c>
      <c r="AK1122">
        <v>0.98602420091629028</v>
      </c>
      <c r="AL1122">
        <v>0</v>
      </c>
      <c r="AM1122">
        <v>1</v>
      </c>
    </row>
    <row r="1123" spans="1:39" x14ac:dyDescent="0.2">
      <c r="A1123" t="s">
        <v>0</v>
      </c>
      <c r="B1123" t="s">
        <v>1</v>
      </c>
      <c r="C1123" t="s">
        <v>2</v>
      </c>
      <c r="D1123" t="s">
        <v>1301</v>
      </c>
      <c r="E1123">
        <v>2.1567724333120548</v>
      </c>
      <c r="F1123">
        <v>378</v>
      </c>
      <c r="G1123">
        <v>83</v>
      </c>
      <c r="H1123">
        <v>0.21957671957671959</v>
      </c>
      <c r="I1123">
        <v>134922</v>
      </c>
      <c r="J1123">
        <v>356.93650793650801</v>
      </c>
      <c r="K1123">
        <v>3.2063492063492069</v>
      </c>
      <c r="L1123">
        <f t="shared" si="122"/>
        <v>3.2704317812222272</v>
      </c>
      <c r="M1123">
        <v>5.722490876950495</v>
      </c>
      <c r="N1123">
        <f t="shared" si="126"/>
        <v>0.99470899470899465</v>
      </c>
      <c r="O1123" s="1">
        <f t="shared" si="127"/>
        <v>0.12698412698412698</v>
      </c>
      <c r="P1123" s="1">
        <f t="shared" si="128"/>
        <v>0</v>
      </c>
      <c r="Q1123" s="1">
        <f t="shared" si="123"/>
        <v>5.2910052910053462E-3</v>
      </c>
      <c r="R1123">
        <v>13</v>
      </c>
      <c r="S1123">
        <v>138</v>
      </c>
      <c r="T1123">
        <v>6</v>
      </c>
      <c r="U1123">
        <v>6.0025641025641034</v>
      </c>
      <c r="V1123" t="s">
        <v>4</v>
      </c>
      <c r="W1123">
        <v>13</v>
      </c>
      <c r="X1123" t="s">
        <v>5</v>
      </c>
      <c r="Y1123">
        <v>3409</v>
      </c>
      <c r="Z1123" t="s">
        <v>1313</v>
      </c>
      <c r="AA1123" t="s">
        <v>1314</v>
      </c>
      <c r="AB1123">
        <v>11</v>
      </c>
      <c r="AC1123">
        <v>1</v>
      </c>
      <c r="AD1123">
        <f t="shared" si="124"/>
        <v>0</v>
      </c>
      <c r="AE1123">
        <f t="shared" si="125"/>
        <v>0</v>
      </c>
      <c r="AF1123">
        <v>143</v>
      </c>
      <c r="AG1123">
        <v>8355</v>
      </c>
      <c r="AH1123">
        <v>8.60691956866245</v>
      </c>
      <c r="AI1123">
        <v>0</v>
      </c>
      <c r="AJ1123">
        <v>1.4954628422856329E-2</v>
      </c>
      <c r="AK1123">
        <v>0.98504537343978882</v>
      </c>
      <c r="AL1123">
        <v>0</v>
      </c>
      <c r="AM1123">
        <v>1</v>
      </c>
    </row>
    <row r="1124" spans="1:39" x14ac:dyDescent="0.2">
      <c r="A1124" t="s">
        <v>0</v>
      </c>
      <c r="B1124" t="s">
        <v>1</v>
      </c>
      <c r="C1124" t="s">
        <v>2</v>
      </c>
      <c r="D1124" t="s">
        <v>1301</v>
      </c>
      <c r="E1124">
        <v>2.156772482867678</v>
      </c>
      <c r="F1124">
        <v>378</v>
      </c>
      <c r="G1124">
        <v>83</v>
      </c>
      <c r="H1124">
        <v>0.21957671957671959</v>
      </c>
      <c r="I1124">
        <v>134922</v>
      </c>
      <c r="J1124">
        <v>356.93650793650801</v>
      </c>
      <c r="K1124">
        <v>3.2063492063492069</v>
      </c>
      <c r="L1124">
        <f t="shared" si="122"/>
        <v>3.2704317812222272</v>
      </c>
      <c r="M1124">
        <v>5.722490876950495</v>
      </c>
      <c r="N1124">
        <f t="shared" si="126"/>
        <v>0.99470899470899465</v>
      </c>
      <c r="O1124" s="1">
        <f t="shared" si="127"/>
        <v>0.12698412698412698</v>
      </c>
      <c r="P1124" s="1">
        <f t="shared" si="128"/>
        <v>0</v>
      </c>
      <c r="Q1124" s="1">
        <f t="shared" si="123"/>
        <v>5.2910052910053462E-3</v>
      </c>
      <c r="R1124">
        <v>13</v>
      </c>
      <c r="S1124">
        <v>138</v>
      </c>
      <c r="T1124">
        <v>6</v>
      </c>
      <c r="U1124">
        <v>6.0025641025641034</v>
      </c>
      <c r="V1124" t="s">
        <v>4</v>
      </c>
      <c r="W1124">
        <v>13</v>
      </c>
      <c r="X1124" t="s">
        <v>5</v>
      </c>
      <c r="Y1124">
        <v>3409</v>
      </c>
      <c r="Z1124" t="s">
        <v>1315</v>
      </c>
      <c r="AA1124" t="s">
        <v>1316</v>
      </c>
      <c r="AB1124">
        <v>5</v>
      </c>
      <c r="AC1124">
        <v>0</v>
      </c>
      <c r="AD1124">
        <f t="shared" si="124"/>
        <v>0</v>
      </c>
      <c r="AE1124">
        <f t="shared" si="125"/>
        <v>0</v>
      </c>
      <c r="AF1124">
        <v>238</v>
      </c>
      <c r="AG1124">
        <v>5901</v>
      </c>
      <c r="AH1124">
        <v>0.86152687724153132</v>
      </c>
      <c r="AI1124">
        <v>0</v>
      </c>
      <c r="AJ1124">
        <v>3.1600601971149438E-2</v>
      </c>
      <c r="AK1124">
        <v>0.96839940547943115</v>
      </c>
      <c r="AL1124">
        <v>0</v>
      </c>
      <c r="AM1124">
        <v>1</v>
      </c>
    </row>
    <row r="1125" spans="1:39" x14ac:dyDescent="0.2">
      <c r="A1125" t="s">
        <v>0</v>
      </c>
      <c r="B1125" t="s">
        <v>1</v>
      </c>
      <c r="C1125" t="s">
        <v>2</v>
      </c>
      <c r="D1125" t="s">
        <v>1301</v>
      </c>
      <c r="E1125">
        <v>2.1567725504158428</v>
      </c>
      <c r="F1125">
        <v>378</v>
      </c>
      <c r="G1125">
        <v>83</v>
      </c>
      <c r="H1125">
        <v>0.21957671957671959</v>
      </c>
      <c r="I1125">
        <v>134922</v>
      </c>
      <c r="J1125">
        <v>356.93650793650801</v>
      </c>
      <c r="K1125">
        <v>3.2063492063492069</v>
      </c>
      <c r="L1125">
        <f t="shared" si="122"/>
        <v>3.2704317812222272</v>
      </c>
      <c r="M1125">
        <v>5.722490876950495</v>
      </c>
      <c r="N1125">
        <f t="shared" si="126"/>
        <v>0.99470899470899465</v>
      </c>
      <c r="O1125" s="1">
        <f t="shared" si="127"/>
        <v>0.12698412698412698</v>
      </c>
      <c r="P1125" s="1">
        <f t="shared" si="128"/>
        <v>0</v>
      </c>
      <c r="Q1125" s="1">
        <f t="shared" si="123"/>
        <v>5.2910052910053462E-3</v>
      </c>
      <c r="R1125">
        <v>13</v>
      </c>
      <c r="S1125">
        <v>138</v>
      </c>
      <c r="T1125">
        <v>6</v>
      </c>
      <c r="U1125">
        <v>6.0025641025641034</v>
      </c>
      <c r="V1125" t="s">
        <v>4</v>
      </c>
      <c r="W1125">
        <v>13</v>
      </c>
      <c r="X1125" t="s">
        <v>5</v>
      </c>
      <c r="Y1125">
        <v>3409</v>
      </c>
      <c r="Z1125" t="s">
        <v>1306</v>
      </c>
      <c r="AA1125" t="s">
        <v>1317</v>
      </c>
      <c r="AB1125">
        <v>1</v>
      </c>
      <c r="AC1125">
        <v>0</v>
      </c>
      <c r="AD1125">
        <f t="shared" si="124"/>
        <v>0</v>
      </c>
      <c r="AE1125">
        <f t="shared" si="125"/>
        <v>0</v>
      </c>
      <c r="AF1125">
        <v>171</v>
      </c>
      <c r="AG1125">
        <v>43</v>
      </c>
      <c r="AH1125">
        <v>0.98551162766381328</v>
      </c>
      <c r="AI1125">
        <v>0</v>
      </c>
      <c r="AJ1125">
        <v>1.2086302973330019E-2</v>
      </c>
      <c r="AK1125">
        <v>0.98791366815567017</v>
      </c>
      <c r="AL1125">
        <v>0</v>
      </c>
      <c r="AM1125">
        <v>1</v>
      </c>
    </row>
    <row r="1126" spans="1:39" x14ac:dyDescent="0.2">
      <c r="A1126" t="s">
        <v>0</v>
      </c>
      <c r="B1126" t="s">
        <v>1</v>
      </c>
      <c r="C1126" t="s">
        <v>2</v>
      </c>
      <c r="D1126" t="s">
        <v>1301</v>
      </c>
      <c r="E1126">
        <v>2.156772616412542</v>
      </c>
      <c r="F1126">
        <v>378</v>
      </c>
      <c r="G1126">
        <v>83</v>
      </c>
      <c r="H1126">
        <v>0.21957671957671959</v>
      </c>
      <c r="I1126">
        <v>134922</v>
      </c>
      <c r="J1126">
        <v>356.93650793650801</v>
      </c>
      <c r="K1126">
        <v>3.2063492063492069</v>
      </c>
      <c r="L1126">
        <f t="shared" si="122"/>
        <v>3.2704317812222272</v>
      </c>
      <c r="M1126">
        <v>5.722490876950495</v>
      </c>
      <c r="N1126">
        <f t="shared" si="126"/>
        <v>0.99470899470899465</v>
      </c>
      <c r="O1126" s="1">
        <f t="shared" si="127"/>
        <v>0.12698412698412698</v>
      </c>
      <c r="P1126" s="1">
        <f t="shared" si="128"/>
        <v>0</v>
      </c>
      <c r="Q1126" s="1">
        <f t="shared" si="123"/>
        <v>5.2910052910053462E-3</v>
      </c>
      <c r="R1126">
        <v>13</v>
      </c>
      <c r="S1126">
        <v>138</v>
      </c>
      <c r="T1126">
        <v>6</v>
      </c>
      <c r="U1126">
        <v>6.0025641025641034</v>
      </c>
      <c r="V1126" t="s">
        <v>4</v>
      </c>
      <c r="W1126">
        <v>13</v>
      </c>
      <c r="X1126" t="s">
        <v>5</v>
      </c>
      <c r="Y1126">
        <v>3409</v>
      </c>
      <c r="Z1126" t="s">
        <v>55</v>
      </c>
      <c r="AA1126" t="s">
        <v>1318</v>
      </c>
      <c r="AB1126">
        <v>2</v>
      </c>
      <c r="AC1126">
        <v>0</v>
      </c>
      <c r="AD1126">
        <f t="shared" si="124"/>
        <v>0</v>
      </c>
      <c r="AE1126">
        <f t="shared" si="125"/>
        <v>0</v>
      </c>
      <c r="AF1126">
        <v>980</v>
      </c>
      <c r="AG1126">
        <v>89471</v>
      </c>
      <c r="AH1126">
        <v>8.0035875750472787</v>
      </c>
      <c r="AI1126">
        <v>0</v>
      </c>
      <c r="AJ1126">
        <v>1.060085464268923E-2</v>
      </c>
      <c r="AK1126">
        <v>0.98939919471740723</v>
      </c>
      <c r="AL1126">
        <v>0</v>
      </c>
      <c r="AM1126">
        <v>1</v>
      </c>
    </row>
    <row r="1127" spans="1:39" x14ac:dyDescent="0.2">
      <c r="A1127" t="s">
        <v>0</v>
      </c>
      <c r="B1127" t="s">
        <v>1</v>
      </c>
      <c r="C1127" t="s">
        <v>2</v>
      </c>
      <c r="D1127" t="s">
        <v>1301</v>
      </c>
      <c r="E1127">
        <v>2.1567726823776621</v>
      </c>
      <c r="F1127">
        <v>378</v>
      </c>
      <c r="G1127">
        <v>83</v>
      </c>
      <c r="H1127">
        <v>0.21957671957671959</v>
      </c>
      <c r="I1127">
        <v>134922</v>
      </c>
      <c r="J1127">
        <v>356.93650793650801</v>
      </c>
      <c r="K1127">
        <v>3.2063492063492069</v>
      </c>
      <c r="L1127">
        <f t="shared" si="122"/>
        <v>3.2704317812222272</v>
      </c>
      <c r="M1127">
        <v>5.722490876950495</v>
      </c>
      <c r="N1127">
        <f t="shared" si="126"/>
        <v>0.99470899470899465</v>
      </c>
      <c r="O1127" s="1">
        <f t="shared" si="127"/>
        <v>0.12698412698412698</v>
      </c>
      <c r="P1127" s="1">
        <f t="shared" si="128"/>
        <v>0</v>
      </c>
      <c r="Q1127" s="1">
        <f t="shared" si="123"/>
        <v>5.2910052910053462E-3</v>
      </c>
      <c r="R1127">
        <v>13</v>
      </c>
      <c r="S1127">
        <v>138</v>
      </c>
      <c r="T1127">
        <v>6</v>
      </c>
      <c r="U1127">
        <v>6.0025641025641034</v>
      </c>
      <c r="V1127" t="s">
        <v>4</v>
      </c>
      <c r="W1127">
        <v>13</v>
      </c>
      <c r="X1127" t="s">
        <v>5</v>
      </c>
      <c r="Y1127">
        <v>3409</v>
      </c>
      <c r="Z1127" t="s">
        <v>1319</v>
      </c>
      <c r="AA1127" t="s">
        <v>1320</v>
      </c>
      <c r="AB1127">
        <v>3</v>
      </c>
      <c r="AC1127">
        <v>0</v>
      </c>
      <c r="AD1127">
        <f t="shared" si="124"/>
        <v>0</v>
      </c>
      <c r="AE1127">
        <f t="shared" si="125"/>
        <v>0</v>
      </c>
      <c r="AF1127">
        <v>761</v>
      </c>
      <c r="AG1127">
        <v>2</v>
      </c>
      <c r="AH1127">
        <v>0.61067826972619066</v>
      </c>
      <c r="AI1127">
        <v>0</v>
      </c>
      <c r="AJ1127">
        <v>9.7014745697379112E-3</v>
      </c>
      <c r="AK1127">
        <v>0.9902985692024231</v>
      </c>
      <c r="AL1127">
        <v>0</v>
      </c>
      <c r="AM1127">
        <v>1</v>
      </c>
    </row>
    <row r="1128" spans="1:39" x14ac:dyDescent="0.2">
      <c r="A1128" t="s">
        <v>0</v>
      </c>
      <c r="B1128" t="s">
        <v>1</v>
      </c>
      <c r="C1128" t="s">
        <v>2</v>
      </c>
      <c r="D1128" t="s">
        <v>1301</v>
      </c>
      <c r="E1128">
        <v>2.1567727489426081</v>
      </c>
      <c r="F1128">
        <v>378</v>
      </c>
      <c r="G1128">
        <v>83</v>
      </c>
      <c r="H1128">
        <v>0.21957671957671959</v>
      </c>
      <c r="I1128">
        <v>134922</v>
      </c>
      <c r="J1128">
        <v>356.93650793650801</v>
      </c>
      <c r="K1128">
        <v>3.2063492063492069</v>
      </c>
      <c r="L1128">
        <f t="shared" si="122"/>
        <v>3.2704317812222272</v>
      </c>
      <c r="M1128">
        <v>5.722490876950495</v>
      </c>
      <c r="N1128">
        <f t="shared" si="126"/>
        <v>0.99470899470899465</v>
      </c>
      <c r="O1128" s="1">
        <f t="shared" si="127"/>
        <v>0.12698412698412698</v>
      </c>
      <c r="P1128" s="1">
        <f t="shared" si="128"/>
        <v>0</v>
      </c>
      <c r="Q1128" s="1">
        <f t="shared" si="123"/>
        <v>5.2910052910053462E-3</v>
      </c>
      <c r="R1128">
        <v>13</v>
      </c>
      <c r="S1128">
        <v>138</v>
      </c>
      <c r="T1128">
        <v>6</v>
      </c>
      <c r="U1128">
        <v>6.0025641025641034</v>
      </c>
      <c r="V1128" t="s">
        <v>4</v>
      </c>
      <c r="W1128">
        <v>13</v>
      </c>
      <c r="X1128" t="s">
        <v>5</v>
      </c>
      <c r="Y1128">
        <v>3409</v>
      </c>
      <c r="Z1128" t="s">
        <v>254</v>
      </c>
      <c r="AA1128" t="s">
        <v>1321</v>
      </c>
      <c r="AB1128">
        <v>7</v>
      </c>
      <c r="AC1128">
        <v>0</v>
      </c>
      <c r="AD1128">
        <f t="shared" si="124"/>
        <v>0</v>
      </c>
      <c r="AE1128">
        <f t="shared" si="125"/>
        <v>0</v>
      </c>
      <c r="AF1128">
        <v>428</v>
      </c>
      <c r="AG1128">
        <v>49916</v>
      </c>
      <c r="AH1128">
        <v>1.770355002452628</v>
      </c>
      <c r="AI1128">
        <v>0</v>
      </c>
      <c r="AJ1128">
        <v>2.0044181495904919E-2</v>
      </c>
      <c r="AK1128">
        <v>0.97995579242706299</v>
      </c>
      <c r="AL1128">
        <v>0</v>
      </c>
      <c r="AM1128">
        <v>1</v>
      </c>
    </row>
    <row r="1129" spans="1:39" x14ac:dyDescent="0.2">
      <c r="A1129" t="s">
        <v>0</v>
      </c>
      <c r="B1129" t="s">
        <v>1</v>
      </c>
      <c r="C1129" t="s">
        <v>2</v>
      </c>
      <c r="D1129" t="s">
        <v>1301</v>
      </c>
      <c r="E1129">
        <v>2.156772799379183</v>
      </c>
      <c r="F1129">
        <v>378</v>
      </c>
      <c r="G1129">
        <v>83</v>
      </c>
      <c r="H1129">
        <v>0.21957671957671959</v>
      </c>
      <c r="I1129">
        <v>134922</v>
      </c>
      <c r="J1129">
        <v>356.93650793650801</v>
      </c>
      <c r="K1129">
        <v>3.2063492063492069</v>
      </c>
      <c r="L1129">
        <f t="shared" si="122"/>
        <v>3.2704317812222272</v>
      </c>
      <c r="M1129">
        <v>5.722490876950495</v>
      </c>
      <c r="N1129">
        <f t="shared" si="126"/>
        <v>0.99470899470899465</v>
      </c>
      <c r="O1129" s="1">
        <f t="shared" si="127"/>
        <v>0.12698412698412698</v>
      </c>
      <c r="P1129" s="1">
        <f t="shared" si="128"/>
        <v>0</v>
      </c>
      <c r="Q1129" s="1">
        <f t="shared" si="123"/>
        <v>5.2910052910053462E-3</v>
      </c>
      <c r="R1129">
        <v>13</v>
      </c>
      <c r="S1129">
        <v>138</v>
      </c>
      <c r="T1129">
        <v>6</v>
      </c>
      <c r="U1129">
        <v>6.0025641025641034</v>
      </c>
      <c r="V1129" t="s">
        <v>4</v>
      </c>
      <c r="W1129">
        <v>13</v>
      </c>
      <c r="X1129" t="s">
        <v>5</v>
      </c>
      <c r="Y1129">
        <v>3409</v>
      </c>
      <c r="Z1129" t="s">
        <v>1306</v>
      </c>
      <c r="AA1129" t="s">
        <v>1322</v>
      </c>
      <c r="AB1129">
        <v>11</v>
      </c>
      <c r="AC1129">
        <v>1</v>
      </c>
      <c r="AD1129">
        <f t="shared" si="124"/>
        <v>0</v>
      </c>
      <c r="AE1129">
        <f t="shared" si="125"/>
        <v>0</v>
      </c>
      <c r="AF1129">
        <v>868</v>
      </c>
      <c r="AG1129">
        <v>43</v>
      </c>
      <c r="AH1129">
        <v>0.9855118769483403</v>
      </c>
      <c r="AI1129">
        <v>0</v>
      </c>
      <c r="AJ1129">
        <v>1.8825564533472061E-2</v>
      </c>
      <c r="AK1129">
        <v>0.98117446899414062</v>
      </c>
      <c r="AL1129">
        <v>0</v>
      </c>
      <c r="AM1129">
        <v>1</v>
      </c>
    </row>
    <row r="1130" spans="1:39" x14ac:dyDescent="0.2">
      <c r="A1130" t="s">
        <v>0</v>
      </c>
      <c r="B1130" t="s">
        <v>1</v>
      </c>
      <c r="C1130" t="s">
        <v>2</v>
      </c>
      <c r="D1130" t="s">
        <v>1301</v>
      </c>
      <c r="E1130">
        <v>2.1567728630292691</v>
      </c>
      <c r="F1130">
        <v>378</v>
      </c>
      <c r="G1130">
        <v>83</v>
      </c>
      <c r="H1130">
        <v>0.21957671957671959</v>
      </c>
      <c r="I1130">
        <v>134922</v>
      </c>
      <c r="J1130">
        <v>356.93650793650801</v>
      </c>
      <c r="K1130">
        <v>3.2063492063492069</v>
      </c>
      <c r="L1130">
        <f t="shared" si="122"/>
        <v>3.2704317812222272</v>
      </c>
      <c r="M1130">
        <v>5.722490876950495</v>
      </c>
      <c r="N1130">
        <f t="shared" si="126"/>
        <v>0.99470899470899465</v>
      </c>
      <c r="O1130" s="1">
        <f t="shared" si="127"/>
        <v>0.12698412698412698</v>
      </c>
      <c r="P1130" s="1">
        <f t="shared" si="128"/>
        <v>0</v>
      </c>
      <c r="Q1130" s="1">
        <f t="shared" si="123"/>
        <v>5.2910052910053462E-3</v>
      </c>
      <c r="R1130">
        <v>13</v>
      </c>
      <c r="S1130">
        <v>138</v>
      </c>
      <c r="T1130">
        <v>6</v>
      </c>
      <c r="U1130">
        <v>6.0025641025641034</v>
      </c>
      <c r="V1130" t="s">
        <v>4</v>
      </c>
      <c r="W1130">
        <v>13</v>
      </c>
      <c r="X1130" t="s">
        <v>5</v>
      </c>
      <c r="Y1130">
        <v>3409</v>
      </c>
      <c r="Z1130" t="s">
        <v>1323</v>
      </c>
      <c r="AA1130" t="s">
        <v>1324</v>
      </c>
      <c r="AB1130">
        <v>8</v>
      </c>
      <c r="AC1130">
        <v>0</v>
      </c>
      <c r="AD1130">
        <f t="shared" si="124"/>
        <v>0</v>
      </c>
      <c r="AE1130">
        <f t="shared" si="125"/>
        <v>0</v>
      </c>
      <c r="AF1130">
        <v>114</v>
      </c>
      <c r="AG1130">
        <v>3423</v>
      </c>
      <c r="AH1130">
        <v>10.29533744327899</v>
      </c>
      <c r="AI1130">
        <v>0</v>
      </c>
      <c r="AJ1130">
        <v>1.257218047976494E-2</v>
      </c>
      <c r="AK1130">
        <v>0.98742783069610596</v>
      </c>
      <c r="AL1130">
        <v>0</v>
      </c>
      <c r="AM1130">
        <v>1</v>
      </c>
    </row>
    <row r="1131" spans="1:39" x14ac:dyDescent="0.2">
      <c r="A1131" t="s">
        <v>0</v>
      </c>
      <c r="B1131" t="s">
        <v>1</v>
      </c>
      <c r="C1131" t="s">
        <v>2</v>
      </c>
      <c r="D1131" t="s">
        <v>1301</v>
      </c>
      <c r="E1131">
        <v>2.1567729294037279</v>
      </c>
      <c r="F1131">
        <v>378</v>
      </c>
      <c r="G1131">
        <v>83</v>
      </c>
      <c r="H1131">
        <v>0.21957671957671959</v>
      </c>
      <c r="I1131">
        <v>134922</v>
      </c>
      <c r="J1131">
        <v>356.93650793650801</v>
      </c>
      <c r="K1131">
        <v>3.2063492063492069</v>
      </c>
      <c r="L1131">
        <f t="shared" si="122"/>
        <v>3.2704317812222272</v>
      </c>
      <c r="M1131">
        <v>5.722490876950495</v>
      </c>
      <c r="N1131">
        <f t="shared" si="126"/>
        <v>0.99470899470899465</v>
      </c>
      <c r="O1131" s="1">
        <f t="shared" si="127"/>
        <v>0.12698412698412698</v>
      </c>
      <c r="P1131" s="1">
        <f t="shared" si="128"/>
        <v>0</v>
      </c>
      <c r="Q1131" s="1">
        <f t="shared" si="123"/>
        <v>5.2910052910053462E-3</v>
      </c>
      <c r="R1131">
        <v>13</v>
      </c>
      <c r="S1131">
        <v>138</v>
      </c>
      <c r="T1131">
        <v>6</v>
      </c>
      <c r="U1131">
        <v>6.0025641025641034</v>
      </c>
      <c r="V1131" t="s">
        <v>4</v>
      </c>
      <c r="W1131">
        <v>13</v>
      </c>
      <c r="X1131" t="s">
        <v>5</v>
      </c>
      <c r="Y1131">
        <v>3409</v>
      </c>
      <c r="Z1131" t="s">
        <v>1325</v>
      </c>
      <c r="AA1131" t="s">
        <v>1326</v>
      </c>
      <c r="AB1131">
        <v>4</v>
      </c>
      <c r="AC1131">
        <v>0</v>
      </c>
      <c r="AD1131">
        <f t="shared" si="124"/>
        <v>0</v>
      </c>
      <c r="AE1131">
        <f t="shared" si="125"/>
        <v>0</v>
      </c>
      <c r="AF1131">
        <v>50</v>
      </c>
      <c r="AG1131">
        <v>3</v>
      </c>
      <c r="AH1131">
        <v>1.9536132542066831</v>
      </c>
      <c r="AI1131">
        <v>0</v>
      </c>
      <c r="AJ1131">
        <v>8.6304545402526855E-3</v>
      </c>
      <c r="AK1131">
        <v>0.99136954545974731</v>
      </c>
      <c r="AL1131">
        <v>0</v>
      </c>
      <c r="AM1131">
        <v>1</v>
      </c>
    </row>
    <row r="1132" spans="1:39" x14ac:dyDescent="0.2">
      <c r="A1132" t="s">
        <v>0</v>
      </c>
      <c r="B1132" t="s">
        <v>1</v>
      </c>
      <c r="C1132" t="s">
        <v>2</v>
      </c>
      <c r="D1132" t="s">
        <v>1301</v>
      </c>
      <c r="E1132">
        <v>2.156772996132958</v>
      </c>
      <c r="F1132">
        <v>378</v>
      </c>
      <c r="G1132">
        <v>83</v>
      </c>
      <c r="H1132">
        <v>0.21957671957671959</v>
      </c>
      <c r="I1132">
        <v>134922</v>
      </c>
      <c r="J1132">
        <v>356.93650793650801</v>
      </c>
      <c r="K1132">
        <v>3.2063492063492069</v>
      </c>
      <c r="L1132">
        <f t="shared" si="122"/>
        <v>3.2704317812222272</v>
      </c>
      <c r="M1132">
        <v>5.722490876950495</v>
      </c>
      <c r="N1132">
        <f t="shared" si="126"/>
        <v>0.99470899470899465</v>
      </c>
      <c r="O1132" s="1">
        <f t="shared" si="127"/>
        <v>0.12698412698412698</v>
      </c>
      <c r="P1132" s="1">
        <f t="shared" si="128"/>
        <v>0</v>
      </c>
      <c r="Q1132" s="1">
        <f t="shared" si="123"/>
        <v>5.2910052910053462E-3</v>
      </c>
      <c r="R1132">
        <v>13</v>
      </c>
      <c r="S1132">
        <v>138</v>
      </c>
      <c r="T1132">
        <v>6</v>
      </c>
      <c r="U1132">
        <v>6.0025641025641034</v>
      </c>
      <c r="V1132" t="s">
        <v>4</v>
      </c>
      <c r="W1132">
        <v>13</v>
      </c>
      <c r="X1132" t="s">
        <v>5</v>
      </c>
      <c r="Y1132">
        <v>3409</v>
      </c>
      <c r="Z1132" t="s">
        <v>1310</v>
      </c>
      <c r="AA1132" t="s">
        <v>1327</v>
      </c>
      <c r="AB1132">
        <v>1</v>
      </c>
      <c r="AC1132">
        <v>0</v>
      </c>
      <c r="AD1132">
        <f t="shared" si="124"/>
        <v>0</v>
      </c>
      <c r="AE1132">
        <f t="shared" si="125"/>
        <v>0</v>
      </c>
      <c r="AF1132">
        <v>90</v>
      </c>
      <c r="AG1132">
        <v>207701</v>
      </c>
      <c r="AH1132">
        <v>5.9432590596028039</v>
      </c>
      <c r="AI1132">
        <v>0</v>
      </c>
      <c r="AJ1132">
        <v>1.5727275982499119E-2</v>
      </c>
      <c r="AK1132">
        <v>0.98427271842956543</v>
      </c>
      <c r="AL1132">
        <v>0</v>
      </c>
      <c r="AM1132">
        <v>1</v>
      </c>
    </row>
    <row r="1133" spans="1:39" x14ac:dyDescent="0.2">
      <c r="A1133" t="s">
        <v>0</v>
      </c>
      <c r="B1133" t="s">
        <v>1</v>
      </c>
      <c r="C1133" t="s">
        <v>2</v>
      </c>
      <c r="D1133" t="s">
        <v>1301</v>
      </c>
      <c r="E1133">
        <v>2.1567730633022291</v>
      </c>
      <c r="F1133">
        <v>378</v>
      </c>
      <c r="G1133">
        <v>83</v>
      </c>
      <c r="H1133">
        <v>0.21957671957671959</v>
      </c>
      <c r="I1133">
        <v>134922</v>
      </c>
      <c r="J1133">
        <v>356.93650793650801</v>
      </c>
      <c r="K1133">
        <v>3.2063492063492069</v>
      </c>
      <c r="L1133">
        <f t="shared" si="122"/>
        <v>3.2704317812222272</v>
      </c>
      <c r="M1133">
        <v>5.722490876950495</v>
      </c>
      <c r="N1133">
        <f t="shared" si="126"/>
        <v>0.99470899470899465</v>
      </c>
      <c r="O1133" s="1">
        <f t="shared" si="127"/>
        <v>0.12698412698412698</v>
      </c>
      <c r="P1133" s="1">
        <f t="shared" si="128"/>
        <v>0</v>
      </c>
      <c r="Q1133" s="1">
        <f t="shared" si="123"/>
        <v>5.2910052910053462E-3</v>
      </c>
      <c r="R1133">
        <v>13</v>
      </c>
      <c r="S1133">
        <v>138</v>
      </c>
      <c r="T1133">
        <v>6</v>
      </c>
      <c r="U1133">
        <v>6.0025641025641034</v>
      </c>
      <c r="V1133" t="s">
        <v>4</v>
      </c>
      <c r="W1133">
        <v>13</v>
      </c>
      <c r="X1133" t="s">
        <v>5</v>
      </c>
      <c r="Y1133">
        <v>3409</v>
      </c>
      <c r="Z1133" t="s">
        <v>254</v>
      </c>
      <c r="AA1133" t="s">
        <v>1328</v>
      </c>
      <c r="AB1133">
        <v>0</v>
      </c>
      <c r="AC1133">
        <v>0</v>
      </c>
      <c r="AD1133">
        <f t="shared" si="124"/>
        <v>0</v>
      </c>
      <c r="AE1133">
        <f t="shared" si="125"/>
        <v>0</v>
      </c>
      <c r="AF1133">
        <v>459</v>
      </c>
      <c r="AG1133">
        <v>49916</v>
      </c>
      <c r="AH1133">
        <v>1.770355338345168</v>
      </c>
      <c r="AI1133">
        <v>0</v>
      </c>
      <c r="AJ1133">
        <v>0.1536576896905899</v>
      </c>
      <c r="AK1133">
        <v>0.84634232521057129</v>
      </c>
      <c r="AL1133">
        <v>0</v>
      </c>
      <c r="AM1133">
        <v>1</v>
      </c>
    </row>
    <row r="1134" spans="1:39" x14ac:dyDescent="0.2">
      <c r="A1134" t="s">
        <v>0</v>
      </c>
      <c r="B1134" t="s">
        <v>1</v>
      </c>
      <c r="C1134" t="s">
        <v>2</v>
      </c>
      <c r="D1134" t="s">
        <v>1301</v>
      </c>
      <c r="E1134">
        <v>2.156773128939939</v>
      </c>
      <c r="F1134">
        <v>378</v>
      </c>
      <c r="G1134">
        <v>83</v>
      </c>
      <c r="H1134">
        <v>0.21957671957671959</v>
      </c>
      <c r="I1134">
        <v>134922</v>
      </c>
      <c r="J1134">
        <v>356.93650793650801</v>
      </c>
      <c r="K1134">
        <v>3.2063492063492069</v>
      </c>
      <c r="L1134">
        <f t="shared" si="122"/>
        <v>3.2704317812222272</v>
      </c>
      <c r="M1134">
        <v>5.722490876950495</v>
      </c>
      <c r="N1134">
        <f t="shared" si="126"/>
        <v>0.99470899470899465</v>
      </c>
      <c r="O1134" s="1">
        <f t="shared" si="127"/>
        <v>0.12698412698412698</v>
      </c>
      <c r="P1134" s="1">
        <f t="shared" si="128"/>
        <v>0</v>
      </c>
      <c r="Q1134" s="1">
        <f t="shared" si="123"/>
        <v>5.2910052910053462E-3</v>
      </c>
      <c r="R1134">
        <v>13</v>
      </c>
      <c r="S1134">
        <v>138</v>
      </c>
      <c r="T1134">
        <v>6</v>
      </c>
      <c r="U1134">
        <v>6.0025641025641034</v>
      </c>
      <c r="V1134" t="s">
        <v>4</v>
      </c>
      <c r="W1134">
        <v>13</v>
      </c>
      <c r="X1134" t="s">
        <v>5</v>
      </c>
      <c r="Y1134">
        <v>3409</v>
      </c>
      <c r="Z1134" t="s">
        <v>924</v>
      </c>
      <c r="AA1134" t="s">
        <v>1329</v>
      </c>
      <c r="AB1134">
        <v>10</v>
      </c>
      <c r="AC1134">
        <v>1</v>
      </c>
      <c r="AD1134">
        <f t="shared" si="124"/>
        <v>0</v>
      </c>
      <c r="AE1134">
        <f t="shared" si="125"/>
        <v>0</v>
      </c>
      <c r="AF1134">
        <v>297</v>
      </c>
      <c r="AG1134">
        <v>23236</v>
      </c>
      <c r="AH1134">
        <v>5.0105634669553254</v>
      </c>
      <c r="AI1134">
        <v>0</v>
      </c>
      <c r="AJ1134">
        <v>8.032381534576416E-2</v>
      </c>
      <c r="AK1134">
        <v>0.91967612504959106</v>
      </c>
      <c r="AL1134">
        <v>0</v>
      </c>
      <c r="AM1134">
        <v>1</v>
      </c>
    </row>
    <row r="1135" spans="1:39" x14ac:dyDescent="0.2">
      <c r="A1135" t="s">
        <v>0</v>
      </c>
      <c r="B1135" t="s">
        <v>1</v>
      </c>
      <c r="C1135" t="s">
        <v>2</v>
      </c>
      <c r="D1135" t="s">
        <v>1301</v>
      </c>
      <c r="E1135">
        <v>2.1567731787504081</v>
      </c>
      <c r="F1135">
        <v>378</v>
      </c>
      <c r="G1135">
        <v>83</v>
      </c>
      <c r="H1135">
        <v>0.21957671957671959</v>
      </c>
      <c r="I1135">
        <v>134922</v>
      </c>
      <c r="J1135">
        <v>356.93650793650801</v>
      </c>
      <c r="K1135">
        <v>3.2063492063492069</v>
      </c>
      <c r="L1135">
        <f t="shared" si="122"/>
        <v>3.2704317812222272</v>
      </c>
      <c r="M1135">
        <v>5.722490876950495</v>
      </c>
      <c r="N1135">
        <f t="shared" si="126"/>
        <v>0.99470899470899465</v>
      </c>
      <c r="O1135" s="1">
        <f t="shared" si="127"/>
        <v>0.12698412698412698</v>
      </c>
      <c r="P1135" s="1">
        <f t="shared" si="128"/>
        <v>0</v>
      </c>
      <c r="Q1135" s="1">
        <f t="shared" si="123"/>
        <v>5.2910052910053462E-3</v>
      </c>
      <c r="R1135">
        <v>13</v>
      </c>
      <c r="S1135">
        <v>138</v>
      </c>
      <c r="T1135">
        <v>6</v>
      </c>
      <c r="U1135">
        <v>6.0025641025641034</v>
      </c>
      <c r="V1135" t="s">
        <v>4</v>
      </c>
      <c r="W1135">
        <v>13</v>
      </c>
      <c r="X1135" t="s">
        <v>5</v>
      </c>
      <c r="Y1135">
        <v>3409</v>
      </c>
      <c r="Z1135" t="s">
        <v>254</v>
      </c>
      <c r="AA1135" t="s">
        <v>1330</v>
      </c>
      <c r="AB1135">
        <v>4</v>
      </c>
      <c r="AC1135">
        <v>0</v>
      </c>
      <c r="AD1135">
        <f t="shared" si="124"/>
        <v>0</v>
      </c>
      <c r="AE1135">
        <f t="shared" si="125"/>
        <v>0</v>
      </c>
      <c r="AF1135">
        <v>192</v>
      </c>
      <c r="AG1135">
        <v>49916</v>
      </c>
      <c r="AH1135">
        <v>1.7703554516223361</v>
      </c>
      <c r="AI1135">
        <v>0</v>
      </c>
      <c r="AJ1135">
        <v>6.2765344977378845E-2</v>
      </c>
      <c r="AK1135">
        <v>0.93723464012145996</v>
      </c>
      <c r="AL1135">
        <v>0</v>
      </c>
      <c r="AM1135">
        <v>1</v>
      </c>
    </row>
    <row r="1136" spans="1:39" x14ac:dyDescent="0.2">
      <c r="A1136" t="s">
        <v>0</v>
      </c>
      <c r="B1136" t="s">
        <v>1</v>
      </c>
      <c r="C1136" t="s">
        <v>2</v>
      </c>
      <c r="D1136" t="s">
        <v>1301</v>
      </c>
      <c r="E1136">
        <v>2.156773247151917</v>
      </c>
      <c r="F1136">
        <v>378</v>
      </c>
      <c r="G1136">
        <v>83</v>
      </c>
      <c r="H1136">
        <v>0.21957671957671959</v>
      </c>
      <c r="I1136">
        <v>134922</v>
      </c>
      <c r="J1136">
        <v>356.93650793650801</v>
      </c>
      <c r="K1136">
        <v>3.2063492063492069</v>
      </c>
      <c r="L1136">
        <f t="shared" si="122"/>
        <v>3.2704317812222272</v>
      </c>
      <c r="M1136">
        <v>5.722490876950495</v>
      </c>
      <c r="N1136">
        <f t="shared" si="126"/>
        <v>0.99470899470899465</v>
      </c>
      <c r="O1136" s="1">
        <f t="shared" si="127"/>
        <v>0.12698412698412698</v>
      </c>
      <c r="P1136" s="1">
        <f t="shared" si="128"/>
        <v>0</v>
      </c>
      <c r="Q1136" s="1">
        <f t="shared" si="123"/>
        <v>5.2910052910053462E-3</v>
      </c>
      <c r="R1136">
        <v>13</v>
      </c>
      <c r="S1136">
        <v>138</v>
      </c>
      <c r="T1136">
        <v>6</v>
      </c>
      <c r="U1136">
        <v>6.0025641025641034</v>
      </c>
      <c r="V1136" t="s">
        <v>4</v>
      </c>
      <c r="W1136">
        <v>13</v>
      </c>
      <c r="X1136" t="s">
        <v>5</v>
      </c>
      <c r="Y1136">
        <v>3409</v>
      </c>
      <c r="Z1136" t="s">
        <v>1331</v>
      </c>
      <c r="AA1136" t="s">
        <v>1332</v>
      </c>
      <c r="AB1136">
        <v>2</v>
      </c>
      <c r="AC1136">
        <v>0</v>
      </c>
      <c r="AD1136">
        <f t="shared" si="124"/>
        <v>0</v>
      </c>
      <c r="AE1136">
        <f t="shared" si="125"/>
        <v>0</v>
      </c>
      <c r="AF1136">
        <v>236</v>
      </c>
      <c r="AG1136">
        <v>11870</v>
      </c>
      <c r="AH1136">
        <v>7.8981122740089731</v>
      </c>
      <c r="AI1136">
        <v>0</v>
      </c>
      <c r="AJ1136">
        <v>4.4801898300647743E-2</v>
      </c>
      <c r="AK1136">
        <v>0.95519810914993286</v>
      </c>
      <c r="AL1136">
        <v>0</v>
      </c>
      <c r="AM1136">
        <v>1</v>
      </c>
    </row>
    <row r="1137" spans="1:39" x14ac:dyDescent="0.2">
      <c r="A1137" t="s">
        <v>0</v>
      </c>
      <c r="B1137" t="s">
        <v>1</v>
      </c>
      <c r="C1137" t="s">
        <v>2</v>
      </c>
      <c r="D1137" t="s">
        <v>1301</v>
      </c>
      <c r="E1137">
        <v>2.1567733176150399</v>
      </c>
      <c r="F1137">
        <v>378</v>
      </c>
      <c r="G1137">
        <v>83</v>
      </c>
      <c r="H1137">
        <v>0.21957671957671959</v>
      </c>
      <c r="I1137">
        <v>134922</v>
      </c>
      <c r="J1137">
        <v>356.93650793650801</v>
      </c>
      <c r="K1137">
        <v>3.2063492063492069</v>
      </c>
      <c r="L1137">
        <f t="shared" si="122"/>
        <v>3.2704317812222272</v>
      </c>
      <c r="M1137">
        <v>5.722490876950495</v>
      </c>
      <c r="N1137">
        <f t="shared" si="126"/>
        <v>0.99470899470899465</v>
      </c>
      <c r="O1137" s="1">
        <f t="shared" si="127"/>
        <v>0.12698412698412698</v>
      </c>
      <c r="P1137" s="1">
        <f t="shared" si="128"/>
        <v>0</v>
      </c>
      <c r="Q1137" s="1">
        <f t="shared" si="123"/>
        <v>5.2910052910053462E-3</v>
      </c>
      <c r="R1137">
        <v>13</v>
      </c>
      <c r="S1137">
        <v>138</v>
      </c>
      <c r="T1137">
        <v>6</v>
      </c>
      <c r="U1137">
        <v>6.0025641025641034</v>
      </c>
      <c r="V1137" t="s">
        <v>4</v>
      </c>
      <c r="W1137">
        <v>13</v>
      </c>
      <c r="X1137" t="s">
        <v>5</v>
      </c>
      <c r="Y1137">
        <v>3409</v>
      </c>
      <c r="Z1137" t="s">
        <v>152</v>
      </c>
      <c r="AA1137" t="s">
        <v>153</v>
      </c>
      <c r="AB1137">
        <v>1</v>
      </c>
      <c r="AC1137">
        <v>0</v>
      </c>
      <c r="AD1137">
        <f t="shared" si="124"/>
        <v>0</v>
      </c>
      <c r="AE1137">
        <f t="shared" si="125"/>
        <v>0</v>
      </c>
      <c r="AF1137">
        <v>9</v>
      </c>
      <c r="AG1137">
        <v>0</v>
      </c>
      <c r="AH1137" t="s">
        <v>140</v>
      </c>
      <c r="AI1137">
        <v>0</v>
      </c>
      <c r="AJ1137">
        <v>7.7553316950798026E-3</v>
      </c>
      <c r="AK1137">
        <v>0.9922446608543396</v>
      </c>
      <c r="AL1137">
        <v>0</v>
      </c>
      <c r="AM1137">
        <v>1</v>
      </c>
    </row>
    <row r="1138" spans="1:39" x14ac:dyDescent="0.2">
      <c r="A1138" t="s">
        <v>0</v>
      </c>
      <c r="B1138" t="s">
        <v>1</v>
      </c>
      <c r="C1138" t="s">
        <v>2</v>
      </c>
      <c r="D1138" t="s">
        <v>1301</v>
      </c>
      <c r="E1138">
        <v>2.1567733837521921</v>
      </c>
      <c r="F1138">
        <v>378</v>
      </c>
      <c r="G1138">
        <v>83</v>
      </c>
      <c r="H1138">
        <v>0.21957671957671959</v>
      </c>
      <c r="I1138">
        <v>134922</v>
      </c>
      <c r="J1138">
        <v>356.93650793650801</v>
      </c>
      <c r="K1138">
        <v>3.2063492063492069</v>
      </c>
      <c r="L1138">
        <f t="shared" si="122"/>
        <v>3.2704317812222272</v>
      </c>
      <c r="M1138">
        <v>5.722490876950495</v>
      </c>
      <c r="N1138">
        <f t="shared" si="126"/>
        <v>0.99470899470899465</v>
      </c>
      <c r="O1138" s="1">
        <f t="shared" si="127"/>
        <v>0.12698412698412698</v>
      </c>
      <c r="P1138" s="1">
        <f t="shared" si="128"/>
        <v>0</v>
      </c>
      <c r="Q1138" s="1">
        <f t="shared" si="123"/>
        <v>5.2910052910053462E-3</v>
      </c>
      <c r="R1138">
        <v>13</v>
      </c>
      <c r="S1138">
        <v>138</v>
      </c>
      <c r="T1138">
        <v>6</v>
      </c>
      <c r="U1138">
        <v>6.0025641025641034</v>
      </c>
      <c r="V1138" t="s">
        <v>4</v>
      </c>
      <c r="W1138">
        <v>13</v>
      </c>
      <c r="X1138" t="s">
        <v>5</v>
      </c>
      <c r="Y1138">
        <v>3409</v>
      </c>
      <c r="Z1138" t="s">
        <v>6</v>
      </c>
      <c r="AA1138" t="s">
        <v>1333</v>
      </c>
      <c r="AB1138">
        <v>2</v>
      </c>
      <c r="AC1138">
        <v>0</v>
      </c>
      <c r="AD1138">
        <f t="shared" si="124"/>
        <v>0</v>
      </c>
      <c r="AE1138">
        <f t="shared" si="125"/>
        <v>0</v>
      </c>
      <c r="AF1138">
        <v>409</v>
      </c>
      <c r="AG1138">
        <v>1000</v>
      </c>
      <c r="AH1138">
        <v>10.26474878361857</v>
      </c>
      <c r="AI1138">
        <v>1</v>
      </c>
      <c r="AJ1138">
        <v>7.8374985605478287E-3</v>
      </c>
      <c r="AK1138">
        <v>0.99216252565383911</v>
      </c>
      <c r="AL1138">
        <v>0</v>
      </c>
      <c r="AM1138">
        <v>1</v>
      </c>
    </row>
    <row r="1139" spans="1:39" x14ac:dyDescent="0.2">
      <c r="A1139" t="s">
        <v>0</v>
      </c>
      <c r="B1139" t="s">
        <v>1</v>
      </c>
      <c r="C1139" t="s">
        <v>2</v>
      </c>
      <c r="D1139" t="s">
        <v>1301</v>
      </c>
      <c r="E1139">
        <v>2.1567734337883708</v>
      </c>
      <c r="F1139">
        <v>378</v>
      </c>
      <c r="G1139">
        <v>83</v>
      </c>
      <c r="H1139">
        <v>0.21957671957671959</v>
      </c>
      <c r="I1139">
        <v>134922</v>
      </c>
      <c r="J1139">
        <v>356.93650793650801</v>
      </c>
      <c r="K1139">
        <v>3.2063492063492069</v>
      </c>
      <c r="L1139">
        <f t="shared" si="122"/>
        <v>3.2704317812222272</v>
      </c>
      <c r="M1139">
        <v>5.722490876950495</v>
      </c>
      <c r="N1139">
        <f t="shared" si="126"/>
        <v>0.99470899470899465</v>
      </c>
      <c r="O1139" s="1">
        <f t="shared" si="127"/>
        <v>0.12698412698412698</v>
      </c>
      <c r="P1139" s="1">
        <f t="shared" si="128"/>
        <v>0</v>
      </c>
      <c r="Q1139" s="1">
        <f t="shared" si="123"/>
        <v>5.2910052910053462E-3</v>
      </c>
      <c r="R1139">
        <v>13</v>
      </c>
      <c r="S1139">
        <v>138</v>
      </c>
      <c r="T1139">
        <v>6</v>
      </c>
      <c r="U1139">
        <v>6.0025641025641034</v>
      </c>
      <c r="V1139" t="s">
        <v>4</v>
      </c>
      <c r="W1139">
        <v>13</v>
      </c>
      <c r="X1139" t="s">
        <v>5</v>
      </c>
      <c r="Y1139">
        <v>3409</v>
      </c>
      <c r="Z1139" t="s">
        <v>647</v>
      </c>
      <c r="AA1139" t="s">
        <v>1334</v>
      </c>
      <c r="AB1139">
        <v>1</v>
      </c>
      <c r="AC1139">
        <v>0</v>
      </c>
      <c r="AD1139">
        <f t="shared" si="124"/>
        <v>0</v>
      </c>
      <c r="AE1139">
        <f t="shared" si="125"/>
        <v>0</v>
      </c>
      <c r="AF1139">
        <v>779</v>
      </c>
      <c r="AG1139">
        <v>6359</v>
      </c>
      <c r="AH1139">
        <v>7.8402515152122314</v>
      </c>
      <c r="AI1139">
        <v>1</v>
      </c>
      <c r="AJ1139">
        <v>1.895957067608833E-2</v>
      </c>
      <c r="AK1139">
        <v>0.98104041814804077</v>
      </c>
      <c r="AL1139">
        <v>0</v>
      </c>
      <c r="AM1139">
        <v>1</v>
      </c>
    </row>
    <row r="1140" spans="1:39" x14ac:dyDescent="0.2">
      <c r="A1140" t="s">
        <v>0</v>
      </c>
      <c r="B1140" t="s">
        <v>1</v>
      </c>
      <c r="C1140" t="s">
        <v>2</v>
      </c>
      <c r="D1140" t="s">
        <v>1301</v>
      </c>
      <c r="E1140">
        <v>2.1567735007710489</v>
      </c>
      <c r="F1140">
        <v>378</v>
      </c>
      <c r="G1140">
        <v>83</v>
      </c>
      <c r="H1140">
        <v>0.21957671957671959</v>
      </c>
      <c r="I1140">
        <v>134922</v>
      </c>
      <c r="J1140">
        <v>356.93650793650801</v>
      </c>
      <c r="K1140">
        <v>3.2063492063492069</v>
      </c>
      <c r="L1140">
        <f t="shared" si="122"/>
        <v>3.2704317812222272</v>
      </c>
      <c r="M1140">
        <v>5.722490876950495</v>
      </c>
      <c r="N1140">
        <f t="shared" si="126"/>
        <v>0.99470899470899465</v>
      </c>
      <c r="O1140" s="1">
        <f t="shared" si="127"/>
        <v>0.12698412698412698</v>
      </c>
      <c r="P1140" s="1">
        <f t="shared" si="128"/>
        <v>0</v>
      </c>
      <c r="Q1140" s="1">
        <f t="shared" si="123"/>
        <v>5.2910052910053462E-3</v>
      </c>
      <c r="R1140">
        <v>13</v>
      </c>
      <c r="S1140">
        <v>138</v>
      </c>
      <c r="T1140">
        <v>6</v>
      </c>
      <c r="U1140">
        <v>6.0025641025641034</v>
      </c>
      <c r="V1140" t="s">
        <v>4</v>
      </c>
      <c r="W1140">
        <v>13</v>
      </c>
      <c r="X1140" t="s">
        <v>5</v>
      </c>
      <c r="Y1140">
        <v>3409</v>
      </c>
      <c r="Z1140" t="s">
        <v>12</v>
      </c>
      <c r="AA1140" t="s">
        <v>1335</v>
      </c>
      <c r="AB1140">
        <v>7</v>
      </c>
      <c r="AC1140">
        <v>0</v>
      </c>
      <c r="AD1140">
        <f t="shared" si="124"/>
        <v>0</v>
      </c>
      <c r="AE1140">
        <f t="shared" si="125"/>
        <v>0</v>
      </c>
      <c r="AF1140">
        <v>226</v>
      </c>
      <c r="AG1140">
        <v>9291</v>
      </c>
      <c r="AH1140">
        <v>0.87100611551462059</v>
      </c>
      <c r="AI1140">
        <v>0</v>
      </c>
      <c r="AJ1140">
        <v>1.0825523175299169E-2</v>
      </c>
      <c r="AK1140">
        <v>0.989174485206604</v>
      </c>
      <c r="AL1140">
        <v>0</v>
      </c>
      <c r="AM1140">
        <v>1</v>
      </c>
    </row>
    <row r="1141" spans="1:39" x14ac:dyDescent="0.2">
      <c r="A1141" t="s">
        <v>0</v>
      </c>
      <c r="B1141" t="s">
        <v>1</v>
      </c>
      <c r="C1141" t="s">
        <v>2</v>
      </c>
      <c r="D1141" t="s">
        <v>1301</v>
      </c>
      <c r="E1141">
        <v>2.1567735663678351</v>
      </c>
      <c r="F1141">
        <v>378</v>
      </c>
      <c r="G1141">
        <v>83</v>
      </c>
      <c r="H1141">
        <v>0.21957671957671959</v>
      </c>
      <c r="I1141">
        <v>134922</v>
      </c>
      <c r="J1141">
        <v>356.93650793650801</v>
      </c>
      <c r="K1141">
        <v>3.2063492063492069</v>
      </c>
      <c r="L1141">
        <f t="shared" si="122"/>
        <v>3.2704317812222272</v>
      </c>
      <c r="M1141">
        <v>5.722490876950495</v>
      </c>
      <c r="N1141">
        <f t="shared" si="126"/>
        <v>0.99470899470899465</v>
      </c>
      <c r="O1141" s="1">
        <f t="shared" si="127"/>
        <v>0.12698412698412698</v>
      </c>
      <c r="P1141" s="1">
        <f t="shared" si="128"/>
        <v>0</v>
      </c>
      <c r="Q1141" s="1">
        <f t="shared" si="123"/>
        <v>5.2910052910053462E-3</v>
      </c>
      <c r="R1141">
        <v>13</v>
      </c>
      <c r="S1141">
        <v>138</v>
      </c>
      <c r="T1141">
        <v>6</v>
      </c>
      <c r="U1141">
        <v>6.0025641025641034</v>
      </c>
      <c r="V1141" t="s">
        <v>4</v>
      </c>
      <c r="W1141">
        <v>13</v>
      </c>
      <c r="X1141" t="s">
        <v>5</v>
      </c>
      <c r="Y1141">
        <v>3409</v>
      </c>
      <c r="Z1141" t="s">
        <v>1336</v>
      </c>
      <c r="AA1141" t="s">
        <v>1337</v>
      </c>
      <c r="AB1141">
        <v>3</v>
      </c>
      <c r="AC1141">
        <v>0</v>
      </c>
      <c r="AD1141">
        <f t="shared" si="124"/>
        <v>0</v>
      </c>
      <c r="AE1141">
        <f t="shared" si="125"/>
        <v>0</v>
      </c>
      <c r="AF1141">
        <v>51</v>
      </c>
      <c r="AG1141">
        <v>20783</v>
      </c>
      <c r="AH1141">
        <v>2.092428650170655</v>
      </c>
      <c r="AI1141">
        <v>0</v>
      </c>
      <c r="AJ1141">
        <v>7.3049110360443592E-3</v>
      </c>
      <c r="AK1141">
        <v>0.99269509315490723</v>
      </c>
      <c r="AL1141">
        <v>0</v>
      </c>
      <c r="AM1141">
        <v>1</v>
      </c>
    </row>
    <row r="1142" spans="1:39" x14ac:dyDescent="0.2">
      <c r="A1142" t="s">
        <v>0</v>
      </c>
      <c r="B1142" t="s">
        <v>1</v>
      </c>
      <c r="C1142" t="s">
        <v>2</v>
      </c>
      <c r="D1142" t="s">
        <v>1301</v>
      </c>
      <c r="E1142">
        <v>2.1567736336540171</v>
      </c>
      <c r="F1142">
        <v>378</v>
      </c>
      <c r="G1142">
        <v>83</v>
      </c>
      <c r="H1142">
        <v>0.21957671957671959</v>
      </c>
      <c r="I1142">
        <v>134922</v>
      </c>
      <c r="J1142">
        <v>356.93650793650801</v>
      </c>
      <c r="K1142">
        <v>3.2063492063492069</v>
      </c>
      <c r="L1142">
        <f t="shared" si="122"/>
        <v>3.2704317812222272</v>
      </c>
      <c r="M1142">
        <v>5.722490876950495</v>
      </c>
      <c r="N1142">
        <f t="shared" si="126"/>
        <v>0.99470899470899465</v>
      </c>
      <c r="O1142" s="1">
        <f t="shared" si="127"/>
        <v>0.12698412698412698</v>
      </c>
      <c r="P1142" s="1">
        <f t="shared" si="128"/>
        <v>0</v>
      </c>
      <c r="Q1142" s="1">
        <f t="shared" si="123"/>
        <v>5.2910052910053462E-3</v>
      </c>
      <c r="R1142">
        <v>13</v>
      </c>
      <c r="S1142">
        <v>138</v>
      </c>
      <c r="T1142">
        <v>6</v>
      </c>
      <c r="U1142">
        <v>6.0025641025641034</v>
      </c>
      <c r="V1142" t="s">
        <v>4</v>
      </c>
      <c r="W1142">
        <v>13</v>
      </c>
      <c r="X1142" t="s">
        <v>5</v>
      </c>
      <c r="Y1142">
        <v>3409</v>
      </c>
      <c r="Z1142" t="s">
        <v>12</v>
      </c>
      <c r="AA1142" t="s">
        <v>1338</v>
      </c>
      <c r="AB1142">
        <v>3</v>
      </c>
      <c r="AC1142">
        <v>0</v>
      </c>
      <c r="AD1142">
        <f t="shared" si="124"/>
        <v>0</v>
      </c>
      <c r="AE1142">
        <f t="shared" si="125"/>
        <v>0</v>
      </c>
      <c r="AF1142">
        <v>812</v>
      </c>
      <c r="AG1142">
        <v>9291</v>
      </c>
      <c r="AH1142">
        <v>0.871006229879982</v>
      </c>
      <c r="AI1142">
        <v>0</v>
      </c>
      <c r="AJ1142">
        <v>8.8930493220686913E-3</v>
      </c>
      <c r="AK1142">
        <v>0.99110692739486694</v>
      </c>
      <c r="AL1142">
        <v>0</v>
      </c>
      <c r="AM1142">
        <v>1</v>
      </c>
    </row>
    <row r="1143" spans="1:39" x14ac:dyDescent="0.2">
      <c r="A1143" t="s">
        <v>0</v>
      </c>
      <c r="B1143" t="s">
        <v>1</v>
      </c>
      <c r="C1143" t="s">
        <v>2</v>
      </c>
      <c r="D1143" t="s">
        <v>1301</v>
      </c>
      <c r="E1143">
        <v>2.1567736997389959</v>
      </c>
      <c r="F1143">
        <v>378</v>
      </c>
      <c r="G1143">
        <v>83</v>
      </c>
      <c r="H1143">
        <v>0.21957671957671959</v>
      </c>
      <c r="I1143">
        <v>134922</v>
      </c>
      <c r="J1143">
        <v>356.93650793650801</v>
      </c>
      <c r="K1143">
        <v>3.2063492063492069</v>
      </c>
      <c r="L1143">
        <f t="shared" si="122"/>
        <v>3.2704317812222272</v>
      </c>
      <c r="M1143">
        <v>5.722490876950495</v>
      </c>
      <c r="N1143">
        <f t="shared" si="126"/>
        <v>0.99470899470899465</v>
      </c>
      <c r="O1143" s="1">
        <f t="shared" si="127"/>
        <v>0.12698412698412698</v>
      </c>
      <c r="P1143" s="1">
        <f t="shared" si="128"/>
        <v>0</v>
      </c>
      <c r="Q1143" s="1">
        <f t="shared" si="123"/>
        <v>5.2910052910053462E-3</v>
      </c>
      <c r="R1143">
        <v>13</v>
      </c>
      <c r="S1143">
        <v>138</v>
      </c>
      <c r="T1143">
        <v>6</v>
      </c>
      <c r="U1143">
        <v>6.0025641025641034</v>
      </c>
      <c r="V1143" t="s">
        <v>4</v>
      </c>
      <c r="W1143">
        <v>13</v>
      </c>
      <c r="X1143" t="s">
        <v>5</v>
      </c>
      <c r="Y1143">
        <v>3409</v>
      </c>
      <c r="Z1143" t="s">
        <v>1339</v>
      </c>
      <c r="AA1143" t="s">
        <v>1340</v>
      </c>
      <c r="AB1143">
        <v>6</v>
      </c>
      <c r="AC1143">
        <v>0</v>
      </c>
      <c r="AD1143">
        <f t="shared" si="124"/>
        <v>0</v>
      </c>
      <c r="AE1143">
        <f t="shared" si="125"/>
        <v>0</v>
      </c>
      <c r="AF1143">
        <v>96</v>
      </c>
      <c r="AG1143">
        <v>1005</v>
      </c>
      <c r="AH1143">
        <v>1.5611283159792</v>
      </c>
      <c r="AI1143">
        <v>0</v>
      </c>
      <c r="AJ1143">
        <v>2.9714848846197128E-2</v>
      </c>
      <c r="AK1143">
        <v>0.97028511762619019</v>
      </c>
      <c r="AL1143">
        <v>0</v>
      </c>
      <c r="AM1143">
        <v>1</v>
      </c>
    </row>
    <row r="1144" spans="1:39" x14ac:dyDescent="0.2">
      <c r="A1144" t="s">
        <v>0</v>
      </c>
      <c r="B1144" t="s">
        <v>1</v>
      </c>
      <c r="C1144" t="s">
        <v>2</v>
      </c>
      <c r="D1144" t="s">
        <v>1301</v>
      </c>
      <c r="E1144">
        <v>2.1567737662329369</v>
      </c>
      <c r="F1144">
        <v>378</v>
      </c>
      <c r="G1144">
        <v>83</v>
      </c>
      <c r="H1144">
        <v>0.21957671957671959</v>
      </c>
      <c r="I1144">
        <v>134922</v>
      </c>
      <c r="J1144">
        <v>356.93650793650801</v>
      </c>
      <c r="K1144">
        <v>3.2063492063492069</v>
      </c>
      <c r="L1144">
        <f t="shared" si="122"/>
        <v>3.2704317812222272</v>
      </c>
      <c r="M1144">
        <v>5.722490876950495</v>
      </c>
      <c r="N1144">
        <f t="shared" si="126"/>
        <v>0.99470899470899465</v>
      </c>
      <c r="O1144" s="1">
        <f t="shared" si="127"/>
        <v>0.12698412698412698</v>
      </c>
      <c r="P1144" s="1">
        <f t="shared" si="128"/>
        <v>0</v>
      </c>
      <c r="Q1144" s="1">
        <f t="shared" si="123"/>
        <v>5.2910052910053462E-3</v>
      </c>
      <c r="R1144">
        <v>13</v>
      </c>
      <c r="S1144">
        <v>138</v>
      </c>
      <c r="T1144">
        <v>6</v>
      </c>
      <c r="U1144">
        <v>6.0025641025641034</v>
      </c>
      <c r="V1144" t="s">
        <v>4</v>
      </c>
      <c r="W1144">
        <v>13</v>
      </c>
      <c r="X1144" t="s">
        <v>5</v>
      </c>
      <c r="Y1144">
        <v>3409</v>
      </c>
      <c r="Z1144" t="s">
        <v>55</v>
      </c>
      <c r="AA1144" t="s">
        <v>1341</v>
      </c>
      <c r="AB1144">
        <v>12</v>
      </c>
      <c r="AC1144">
        <v>1</v>
      </c>
      <c r="AD1144">
        <f t="shared" si="124"/>
        <v>0</v>
      </c>
      <c r="AE1144">
        <f t="shared" si="125"/>
        <v>0</v>
      </c>
      <c r="AF1144">
        <v>1106</v>
      </c>
      <c r="AG1144">
        <v>89471</v>
      </c>
      <c r="AH1144">
        <v>8.003588714761511</v>
      </c>
      <c r="AI1144">
        <v>0</v>
      </c>
      <c r="AJ1144">
        <v>1.0002525523304939E-2</v>
      </c>
      <c r="AK1144">
        <v>0.9899975061416626</v>
      </c>
      <c r="AL1144">
        <v>0</v>
      </c>
      <c r="AM1144">
        <v>1</v>
      </c>
    </row>
    <row r="1145" spans="1:39" x14ac:dyDescent="0.2">
      <c r="A1145" t="s">
        <v>0</v>
      </c>
      <c r="B1145" t="s">
        <v>1</v>
      </c>
      <c r="C1145" t="s">
        <v>2</v>
      </c>
      <c r="D1145" t="s">
        <v>1301</v>
      </c>
      <c r="E1145">
        <v>2.1567738160639252</v>
      </c>
      <c r="F1145">
        <v>378</v>
      </c>
      <c r="G1145">
        <v>83</v>
      </c>
      <c r="H1145">
        <v>0.21957671957671959</v>
      </c>
      <c r="I1145">
        <v>134922</v>
      </c>
      <c r="J1145">
        <v>356.93650793650801</v>
      </c>
      <c r="K1145">
        <v>3.2063492063492069</v>
      </c>
      <c r="L1145">
        <f t="shared" si="122"/>
        <v>3.2704317812222272</v>
      </c>
      <c r="M1145">
        <v>5.722490876950495</v>
      </c>
      <c r="N1145">
        <f t="shared" si="126"/>
        <v>0.99470899470899465</v>
      </c>
      <c r="O1145" s="1">
        <f t="shared" si="127"/>
        <v>0.12698412698412698</v>
      </c>
      <c r="P1145" s="1">
        <f t="shared" si="128"/>
        <v>0</v>
      </c>
      <c r="Q1145" s="1">
        <f t="shared" si="123"/>
        <v>5.2910052910053462E-3</v>
      </c>
      <c r="R1145">
        <v>13</v>
      </c>
      <c r="S1145">
        <v>138</v>
      </c>
      <c r="T1145">
        <v>6</v>
      </c>
      <c r="U1145">
        <v>6.0025641025641034</v>
      </c>
      <c r="V1145" t="s">
        <v>4</v>
      </c>
      <c r="W1145">
        <v>13</v>
      </c>
      <c r="X1145" t="s">
        <v>5</v>
      </c>
      <c r="Y1145">
        <v>3409</v>
      </c>
      <c r="Z1145" t="s">
        <v>1339</v>
      </c>
      <c r="AA1145" t="s">
        <v>1342</v>
      </c>
      <c r="AB1145">
        <v>3</v>
      </c>
      <c r="AC1145">
        <v>0</v>
      </c>
      <c r="AD1145">
        <f t="shared" si="124"/>
        <v>0</v>
      </c>
      <c r="AE1145">
        <f t="shared" si="125"/>
        <v>0</v>
      </c>
      <c r="AF1145">
        <v>272</v>
      </c>
      <c r="AG1145">
        <v>1005</v>
      </c>
      <c r="AH1145">
        <v>1.561128449878139</v>
      </c>
      <c r="AI1145">
        <v>0</v>
      </c>
      <c r="AJ1145">
        <v>2.3132055997848511E-2</v>
      </c>
      <c r="AK1145">
        <v>0.9768679141998291</v>
      </c>
      <c r="AL1145">
        <v>0</v>
      </c>
      <c r="AM1145">
        <v>1</v>
      </c>
    </row>
    <row r="1146" spans="1:39" x14ac:dyDescent="0.2">
      <c r="A1146" t="s">
        <v>0</v>
      </c>
      <c r="B1146" t="s">
        <v>1</v>
      </c>
      <c r="C1146" t="s">
        <v>2</v>
      </c>
      <c r="D1146" t="s">
        <v>1301</v>
      </c>
      <c r="E1146">
        <v>2.1567738824538289</v>
      </c>
      <c r="F1146">
        <v>378</v>
      </c>
      <c r="G1146">
        <v>83</v>
      </c>
      <c r="H1146">
        <v>0.21957671957671959</v>
      </c>
      <c r="I1146">
        <v>134922</v>
      </c>
      <c r="J1146">
        <v>356.93650793650801</v>
      </c>
      <c r="K1146">
        <v>3.2063492063492069</v>
      </c>
      <c r="L1146">
        <f t="shared" si="122"/>
        <v>3.2704317812222272</v>
      </c>
      <c r="M1146">
        <v>5.722490876950495</v>
      </c>
      <c r="N1146">
        <f t="shared" si="126"/>
        <v>0.99470899470899465</v>
      </c>
      <c r="O1146" s="1">
        <f t="shared" si="127"/>
        <v>0.12698412698412698</v>
      </c>
      <c r="P1146" s="1">
        <f t="shared" si="128"/>
        <v>0</v>
      </c>
      <c r="Q1146" s="1">
        <f t="shared" si="123"/>
        <v>5.2910052910053462E-3</v>
      </c>
      <c r="R1146">
        <v>13</v>
      </c>
      <c r="S1146">
        <v>138</v>
      </c>
      <c r="T1146">
        <v>6</v>
      </c>
      <c r="U1146">
        <v>6.0025641025641034</v>
      </c>
      <c r="V1146" t="s">
        <v>4</v>
      </c>
      <c r="W1146">
        <v>13</v>
      </c>
      <c r="X1146" t="s">
        <v>5</v>
      </c>
      <c r="Y1146">
        <v>3409</v>
      </c>
      <c r="Z1146" t="s">
        <v>55</v>
      </c>
      <c r="AA1146" t="s">
        <v>1343</v>
      </c>
      <c r="AB1146">
        <v>4</v>
      </c>
      <c r="AC1146">
        <v>0</v>
      </c>
      <c r="AD1146">
        <f t="shared" si="124"/>
        <v>0</v>
      </c>
      <c r="AE1146">
        <f t="shared" si="125"/>
        <v>0</v>
      </c>
      <c r="AF1146">
        <v>864</v>
      </c>
      <c r="AG1146">
        <v>89471</v>
      </c>
      <c r="AH1146">
        <v>8.0035888457934767</v>
      </c>
      <c r="AI1146">
        <v>0</v>
      </c>
      <c r="AJ1146">
        <v>1.052927505224943E-2</v>
      </c>
      <c r="AK1146">
        <v>0.9894707202911377</v>
      </c>
      <c r="AL1146">
        <v>0</v>
      </c>
      <c r="AM1146">
        <v>1</v>
      </c>
    </row>
    <row r="1147" spans="1:39" x14ac:dyDescent="0.2">
      <c r="A1147" t="s">
        <v>0</v>
      </c>
      <c r="B1147" t="s">
        <v>1</v>
      </c>
      <c r="C1147" t="s">
        <v>2</v>
      </c>
      <c r="D1147" t="s">
        <v>1301</v>
      </c>
      <c r="E1147">
        <v>2.156773949114692</v>
      </c>
      <c r="F1147">
        <v>378</v>
      </c>
      <c r="G1147">
        <v>83</v>
      </c>
      <c r="H1147">
        <v>0.21957671957671959</v>
      </c>
      <c r="I1147">
        <v>134922</v>
      </c>
      <c r="J1147">
        <v>356.93650793650801</v>
      </c>
      <c r="K1147">
        <v>3.2063492063492069</v>
      </c>
      <c r="L1147">
        <f t="shared" si="122"/>
        <v>3.2704317812222272</v>
      </c>
      <c r="M1147">
        <v>5.722490876950495</v>
      </c>
      <c r="N1147">
        <f t="shared" si="126"/>
        <v>0.99470899470899465</v>
      </c>
      <c r="O1147" s="1">
        <f t="shared" si="127"/>
        <v>0.12698412698412698</v>
      </c>
      <c r="P1147" s="1">
        <f t="shared" si="128"/>
        <v>0</v>
      </c>
      <c r="Q1147" s="1">
        <f t="shared" si="123"/>
        <v>5.2910052910053462E-3</v>
      </c>
      <c r="R1147">
        <v>13</v>
      </c>
      <c r="S1147">
        <v>138</v>
      </c>
      <c r="T1147">
        <v>6</v>
      </c>
      <c r="U1147">
        <v>6.0025641025641034</v>
      </c>
      <c r="V1147" t="s">
        <v>4</v>
      </c>
      <c r="W1147">
        <v>13</v>
      </c>
      <c r="X1147" t="s">
        <v>5</v>
      </c>
      <c r="Y1147">
        <v>3409</v>
      </c>
      <c r="Z1147" t="s">
        <v>47</v>
      </c>
      <c r="AA1147" t="s">
        <v>1344</v>
      </c>
      <c r="AB1147">
        <v>3</v>
      </c>
      <c r="AC1147">
        <v>0</v>
      </c>
      <c r="AD1147">
        <f t="shared" si="124"/>
        <v>0</v>
      </c>
      <c r="AE1147">
        <f t="shared" si="125"/>
        <v>0</v>
      </c>
      <c r="AF1147">
        <v>1203</v>
      </c>
      <c r="AG1147">
        <v>233426</v>
      </c>
      <c r="AH1147">
        <v>7.550727246815665</v>
      </c>
      <c r="AI1147">
        <v>0</v>
      </c>
      <c r="AJ1147">
        <v>9.312877431511879E-3</v>
      </c>
      <c r="AK1147">
        <v>0.99068719148635864</v>
      </c>
      <c r="AL1147">
        <v>0</v>
      </c>
      <c r="AM1147">
        <v>1</v>
      </c>
    </row>
    <row r="1148" spans="1:39" x14ac:dyDescent="0.2">
      <c r="A1148" t="s">
        <v>0</v>
      </c>
      <c r="B1148" t="s">
        <v>1</v>
      </c>
      <c r="C1148" t="s">
        <v>2</v>
      </c>
      <c r="D1148" t="s">
        <v>1301</v>
      </c>
      <c r="E1148">
        <v>2.1567740154450519</v>
      </c>
      <c r="F1148">
        <v>378</v>
      </c>
      <c r="G1148">
        <v>83</v>
      </c>
      <c r="H1148">
        <v>0.21957671957671959</v>
      </c>
      <c r="I1148">
        <v>134922</v>
      </c>
      <c r="J1148">
        <v>356.93650793650801</v>
      </c>
      <c r="K1148">
        <v>3.2063492063492069</v>
      </c>
      <c r="L1148">
        <f t="shared" si="122"/>
        <v>3.2704317812222272</v>
      </c>
      <c r="M1148">
        <v>5.722490876950495</v>
      </c>
      <c r="N1148">
        <f t="shared" si="126"/>
        <v>0.99470899470899465</v>
      </c>
      <c r="O1148" s="1">
        <f t="shared" si="127"/>
        <v>0.12698412698412698</v>
      </c>
      <c r="P1148" s="1">
        <f t="shared" si="128"/>
        <v>0</v>
      </c>
      <c r="Q1148" s="1">
        <f t="shared" si="123"/>
        <v>5.2910052910053462E-3</v>
      </c>
      <c r="R1148">
        <v>13</v>
      </c>
      <c r="S1148">
        <v>138</v>
      </c>
      <c r="T1148">
        <v>6</v>
      </c>
      <c r="U1148">
        <v>6.0025641025641034</v>
      </c>
      <c r="V1148" t="s">
        <v>4</v>
      </c>
      <c r="W1148">
        <v>13</v>
      </c>
      <c r="X1148" t="s">
        <v>5</v>
      </c>
      <c r="Y1148">
        <v>3409</v>
      </c>
      <c r="Z1148" t="s">
        <v>1345</v>
      </c>
      <c r="AA1148" t="s">
        <v>1346</v>
      </c>
      <c r="AB1148">
        <v>5</v>
      </c>
      <c r="AC1148">
        <v>0</v>
      </c>
      <c r="AD1148">
        <f t="shared" si="124"/>
        <v>0</v>
      </c>
      <c r="AE1148">
        <f t="shared" si="125"/>
        <v>0</v>
      </c>
      <c r="AF1148">
        <v>285</v>
      </c>
      <c r="AG1148">
        <v>39237</v>
      </c>
      <c r="AH1148">
        <v>8.6664625730284399</v>
      </c>
      <c r="AI1148">
        <v>0</v>
      </c>
      <c r="AJ1148">
        <v>1.2728722766041759E-2</v>
      </c>
      <c r="AK1148">
        <v>0.98727124929428101</v>
      </c>
      <c r="AL1148">
        <v>0</v>
      </c>
      <c r="AM1148">
        <v>1</v>
      </c>
    </row>
    <row r="1149" spans="1:39" x14ac:dyDescent="0.2">
      <c r="A1149" t="s">
        <v>0</v>
      </c>
      <c r="B1149" t="s">
        <v>1</v>
      </c>
      <c r="C1149" t="s">
        <v>2</v>
      </c>
      <c r="D1149" t="s">
        <v>1301</v>
      </c>
      <c r="E1149">
        <v>2.156774082454878</v>
      </c>
      <c r="F1149">
        <v>378</v>
      </c>
      <c r="G1149">
        <v>83</v>
      </c>
      <c r="H1149">
        <v>0.21957671957671959</v>
      </c>
      <c r="I1149">
        <v>134922</v>
      </c>
      <c r="J1149">
        <v>356.93650793650801</v>
      </c>
      <c r="K1149">
        <v>3.2063492063492069</v>
      </c>
      <c r="L1149">
        <f t="shared" si="122"/>
        <v>3.2704317812222272</v>
      </c>
      <c r="M1149">
        <v>5.722490876950495</v>
      </c>
      <c r="N1149">
        <f t="shared" si="126"/>
        <v>0.99470899470899465</v>
      </c>
      <c r="O1149" s="1">
        <f t="shared" si="127"/>
        <v>0.12698412698412698</v>
      </c>
      <c r="P1149" s="1">
        <f t="shared" si="128"/>
        <v>0</v>
      </c>
      <c r="Q1149" s="1">
        <f t="shared" si="123"/>
        <v>5.2910052910053462E-3</v>
      </c>
      <c r="R1149">
        <v>13</v>
      </c>
      <c r="S1149">
        <v>138</v>
      </c>
      <c r="T1149">
        <v>6</v>
      </c>
      <c r="U1149">
        <v>6.0025641025641034</v>
      </c>
      <c r="V1149" t="s">
        <v>4</v>
      </c>
      <c r="W1149">
        <v>13</v>
      </c>
      <c r="X1149" t="s">
        <v>5</v>
      </c>
      <c r="Y1149">
        <v>3409</v>
      </c>
      <c r="Z1149" t="s">
        <v>55</v>
      </c>
      <c r="AA1149" t="s">
        <v>1347</v>
      </c>
      <c r="AB1149">
        <v>8</v>
      </c>
      <c r="AC1149">
        <v>0</v>
      </c>
      <c r="AD1149">
        <f t="shared" si="124"/>
        <v>0</v>
      </c>
      <c r="AE1149">
        <f t="shared" si="125"/>
        <v>0</v>
      </c>
      <c r="AF1149">
        <v>233</v>
      </c>
      <c r="AG1149">
        <v>89471</v>
      </c>
      <c r="AH1149">
        <v>8.0035890283665623</v>
      </c>
      <c r="AI1149">
        <v>0</v>
      </c>
      <c r="AJ1149">
        <v>1.6903633251786229E-2</v>
      </c>
      <c r="AK1149">
        <v>0.98309636116027832</v>
      </c>
      <c r="AL1149">
        <v>0</v>
      </c>
      <c r="AM1149">
        <v>1</v>
      </c>
    </row>
    <row r="1150" spans="1:39" x14ac:dyDescent="0.2">
      <c r="A1150" t="s">
        <v>0</v>
      </c>
      <c r="B1150" t="s">
        <v>1</v>
      </c>
      <c r="C1150" t="s">
        <v>2</v>
      </c>
      <c r="D1150" t="s">
        <v>1301</v>
      </c>
      <c r="E1150">
        <v>2.1567741324212921</v>
      </c>
      <c r="F1150">
        <v>378</v>
      </c>
      <c r="G1150">
        <v>83</v>
      </c>
      <c r="H1150">
        <v>0.21957671957671959</v>
      </c>
      <c r="I1150">
        <v>134922</v>
      </c>
      <c r="J1150">
        <v>356.93650793650801</v>
      </c>
      <c r="K1150">
        <v>3.2063492063492069</v>
      </c>
      <c r="L1150">
        <f t="shared" si="122"/>
        <v>3.2704317812222272</v>
      </c>
      <c r="M1150">
        <v>5.722490876950495</v>
      </c>
      <c r="N1150">
        <f t="shared" si="126"/>
        <v>0.99470899470899465</v>
      </c>
      <c r="O1150" s="1">
        <f t="shared" si="127"/>
        <v>0.12698412698412698</v>
      </c>
      <c r="P1150" s="1">
        <f t="shared" si="128"/>
        <v>0</v>
      </c>
      <c r="Q1150" s="1">
        <f t="shared" si="123"/>
        <v>5.2910052910053462E-3</v>
      </c>
      <c r="R1150">
        <v>13</v>
      </c>
      <c r="S1150">
        <v>138</v>
      </c>
      <c r="T1150">
        <v>6</v>
      </c>
      <c r="U1150">
        <v>6.0025641025641034</v>
      </c>
      <c r="V1150" t="s">
        <v>4</v>
      </c>
      <c r="W1150">
        <v>13</v>
      </c>
      <c r="X1150" t="s">
        <v>5</v>
      </c>
      <c r="Y1150">
        <v>3409</v>
      </c>
      <c r="Z1150" t="s">
        <v>1348</v>
      </c>
      <c r="AA1150" t="s">
        <v>1349</v>
      </c>
      <c r="AB1150">
        <v>4</v>
      </c>
      <c r="AC1150">
        <v>0</v>
      </c>
      <c r="AD1150">
        <f t="shared" si="124"/>
        <v>0</v>
      </c>
      <c r="AE1150">
        <f t="shared" si="125"/>
        <v>0</v>
      </c>
      <c r="AF1150">
        <v>188</v>
      </c>
      <c r="AG1150">
        <v>567</v>
      </c>
      <c r="AH1150">
        <v>2.7289570242441941</v>
      </c>
      <c r="AI1150">
        <v>0</v>
      </c>
      <c r="AJ1150">
        <v>8.2604372873902321E-3</v>
      </c>
      <c r="AK1150">
        <v>0.99173951148986816</v>
      </c>
      <c r="AL1150">
        <v>0</v>
      </c>
      <c r="AM1150">
        <v>1</v>
      </c>
    </row>
    <row r="1151" spans="1:39" x14ac:dyDescent="0.2">
      <c r="A1151" t="s">
        <v>0</v>
      </c>
      <c r="B1151" t="s">
        <v>1</v>
      </c>
      <c r="C1151" t="s">
        <v>2</v>
      </c>
      <c r="D1151" t="s">
        <v>1301</v>
      </c>
      <c r="E1151">
        <v>2.1567741992747962</v>
      </c>
      <c r="F1151">
        <v>378</v>
      </c>
      <c r="G1151">
        <v>83</v>
      </c>
      <c r="H1151">
        <v>0.21957671957671959</v>
      </c>
      <c r="I1151">
        <v>134922</v>
      </c>
      <c r="J1151">
        <v>356.93650793650801</v>
      </c>
      <c r="K1151">
        <v>3.2063492063492069</v>
      </c>
      <c r="L1151">
        <f t="shared" si="122"/>
        <v>3.2704317812222272</v>
      </c>
      <c r="M1151">
        <v>5.722490876950495</v>
      </c>
      <c r="N1151">
        <f t="shared" si="126"/>
        <v>0.99470899470899465</v>
      </c>
      <c r="O1151" s="1">
        <f t="shared" si="127"/>
        <v>0.12698412698412698</v>
      </c>
      <c r="P1151" s="1">
        <f t="shared" si="128"/>
        <v>0</v>
      </c>
      <c r="Q1151" s="1">
        <f t="shared" si="123"/>
        <v>5.2910052910053462E-3</v>
      </c>
      <c r="R1151">
        <v>13</v>
      </c>
      <c r="S1151">
        <v>138</v>
      </c>
      <c r="T1151">
        <v>6</v>
      </c>
      <c r="U1151">
        <v>6.0025641025641034</v>
      </c>
      <c r="V1151" t="s">
        <v>4</v>
      </c>
      <c r="W1151">
        <v>13</v>
      </c>
      <c r="X1151" t="s">
        <v>5</v>
      </c>
      <c r="Y1151">
        <v>3409</v>
      </c>
      <c r="Z1151" t="s">
        <v>317</v>
      </c>
      <c r="AA1151" t="s">
        <v>1350</v>
      </c>
      <c r="AB1151">
        <v>7</v>
      </c>
      <c r="AC1151">
        <v>0</v>
      </c>
      <c r="AD1151">
        <f t="shared" si="124"/>
        <v>0</v>
      </c>
      <c r="AE1151">
        <f t="shared" si="125"/>
        <v>0</v>
      </c>
      <c r="AF1151">
        <v>937</v>
      </c>
      <c r="AG1151">
        <v>310984</v>
      </c>
      <c r="AH1151">
        <v>10.8993781670152</v>
      </c>
      <c r="AI1151">
        <v>0</v>
      </c>
      <c r="AJ1151">
        <v>1.2979350984096531E-2</v>
      </c>
      <c r="AK1151">
        <v>0.98702067136764526</v>
      </c>
      <c r="AL1151">
        <v>0</v>
      </c>
      <c r="AM1151">
        <v>1</v>
      </c>
    </row>
    <row r="1152" spans="1:39" x14ac:dyDescent="0.2">
      <c r="A1152" t="s">
        <v>0</v>
      </c>
      <c r="B1152" t="s">
        <v>1</v>
      </c>
      <c r="C1152" t="s">
        <v>2</v>
      </c>
      <c r="D1152" t="s">
        <v>1301</v>
      </c>
      <c r="E1152">
        <v>2.1567742663826102</v>
      </c>
      <c r="F1152">
        <v>378</v>
      </c>
      <c r="G1152">
        <v>83</v>
      </c>
      <c r="H1152">
        <v>0.21957671957671959</v>
      </c>
      <c r="I1152">
        <v>134922</v>
      </c>
      <c r="J1152">
        <v>356.93650793650801</v>
      </c>
      <c r="K1152">
        <v>3.2063492063492069</v>
      </c>
      <c r="L1152">
        <f t="shared" si="122"/>
        <v>3.2704317812222272</v>
      </c>
      <c r="M1152">
        <v>5.722490876950495</v>
      </c>
      <c r="N1152">
        <f t="shared" si="126"/>
        <v>0.99470899470899465</v>
      </c>
      <c r="O1152" s="1">
        <f t="shared" si="127"/>
        <v>0.12698412698412698</v>
      </c>
      <c r="P1152" s="1">
        <f t="shared" si="128"/>
        <v>0</v>
      </c>
      <c r="Q1152" s="1">
        <f t="shared" si="123"/>
        <v>5.2910052910053462E-3</v>
      </c>
      <c r="R1152">
        <v>13</v>
      </c>
      <c r="S1152">
        <v>138</v>
      </c>
      <c r="T1152">
        <v>6</v>
      </c>
      <c r="U1152">
        <v>6.0025641025641034</v>
      </c>
      <c r="V1152" t="s">
        <v>4</v>
      </c>
      <c r="W1152">
        <v>13</v>
      </c>
      <c r="X1152" t="s">
        <v>5</v>
      </c>
      <c r="Y1152">
        <v>3409</v>
      </c>
      <c r="Z1152" t="s">
        <v>505</v>
      </c>
      <c r="AA1152" t="s">
        <v>1351</v>
      </c>
      <c r="AB1152">
        <v>1</v>
      </c>
      <c r="AC1152">
        <v>0</v>
      </c>
      <c r="AD1152">
        <f t="shared" si="124"/>
        <v>0</v>
      </c>
      <c r="AE1152">
        <f t="shared" si="125"/>
        <v>0</v>
      </c>
      <c r="AF1152">
        <v>394</v>
      </c>
      <c r="AG1152">
        <v>29338</v>
      </c>
      <c r="AH1152">
        <v>7.4409395118375494</v>
      </c>
      <c r="AI1152">
        <v>0</v>
      </c>
      <c r="AJ1152">
        <v>1.2889173813164231E-2</v>
      </c>
      <c r="AK1152">
        <v>0.98711085319519043</v>
      </c>
      <c r="AL1152">
        <v>0</v>
      </c>
      <c r="AM1152">
        <v>1</v>
      </c>
    </row>
    <row r="1153" spans="1:39" x14ac:dyDescent="0.2">
      <c r="A1153" t="s">
        <v>0</v>
      </c>
      <c r="B1153" t="s">
        <v>1</v>
      </c>
      <c r="C1153" t="s">
        <v>2</v>
      </c>
      <c r="D1153" t="s">
        <v>1301</v>
      </c>
      <c r="E1153">
        <v>2.1567743311456731</v>
      </c>
      <c r="F1153">
        <v>378</v>
      </c>
      <c r="G1153">
        <v>83</v>
      </c>
      <c r="H1153">
        <v>0.21957671957671959</v>
      </c>
      <c r="I1153">
        <v>134922</v>
      </c>
      <c r="J1153">
        <v>356.93650793650801</v>
      </c>
      <c r="K1153">
        <v>3.2063492063492069</v>
      </c>
      <c r="L1153">
        <f t="shared" si="122"/>
        <v>3.2704317812222272</v>
      </c>
      <c r="M1153">
        <v>5.722490876950495</v>
      </c>
      <c r="N1153">
        <f t="shared" si="126"/>
        <v>0.99470899470899465</v>
      </c>
      <c r="O1153" s="1">
        <f t="shared" si="127"/>
        <v>0.12698412698412698</v>
      </c>
      <c r="P1153" s="1">
        <f t="shared" si="128"/>
        <v>0</v>
      </c>
      <c r="Q1153" s="1">
        <f t="shared" si="123"/>
        <v>5.2910052910053462E-3</v>
      </c>
      <c r="R1153">
        <v>13</v>
      </c>
      <c r="S1153">
        <v>138</v>
      </c>
      <c r="T1153">
        <v>6</v>
      </c>
      <c r="U1153">
        <v>6.0025641025641034</v>
      </c>
      <c r="V1153" t="s">
        <v>4</v>
      </c>
      <c r="W1153">
        <v>13</v>
      </c>
      <c r="X1153" t="s">
        <v>5</v>
      </c>
      <c r="Y1153">
        <v>3409</v>
      </c>
      <c r="Z1153" t="s">
        <v>317</v>
      </c>
      <c r="AA1153" t="s">
        <v>1352</v>
      </c>
      <c r="AB1153">
        <v>3</v>
      </c>
      <c r="AC1153">
        <v>0</v>
      </c>
      <c r="AD1153">
        <f t="shared" si="124"/>
        <v>0</v>
      </c>
      <c r="AE1153">
        <f t="shared" si="125"/>
        <v>0</v>
      </c>
      <c r="AF1153">
        <v>458</v>
      </c>
      <c r="AG1153">
        <v>310984</v>
      </c>
      <c r="AH1153">
        <v>10.899378282878169</v>
      </c>
      <c r="AI1153">
        <v>0</v>
      </c>
      <c r="AJ1153">
        <v>1.006591971963644E-2</v>
      </c>
      <c r="AK1153">
        <v>0.98993402719497681</v>
      </c>
      <c r="AL1153">
        <v>0</v>
      </c>
      <c r="AM1153">
        <v>1</v>
      </c>
    </row>
    <row r="1154" spans="1:39" x14ac:dyDescent="0.2">
      <c r="A1154" t="s">
        <v>0</v>
      </c>
      <c r="B1154" t="s">
        <v>1</v>
      </c>
      <c r="C1154" t="s">
        <v>2</v>
      </c>
      <c r="D1154" t="s">
        <v>1301</v>
      </c>
      <c r="E1154">
        <v>2.1567743981120349</v>
      </c>
      <c r="F1154">
        <v>378</v>
      </c>
      <c r="G1154">
        <v>83</v>
      </c>
      <c r="H1154">
        <v>0.21957671957671959</v>
      </c>
      <c r="I1154">
        <v>134922</v>
      </c>
      <c r="J1154">
        <v>356.93650793650801</v>
      </c>
      <c r="K1154">
        <v>3.2063492063492069</v>
      </c>
      <c r="L1154">
        <f t="shared" si="122"/>
        <v>3.2704317812222272</v>
      </c>
      <c r="M1154">
        <v>5.722490876950495</v>
      </c>
      <c r="N1154">
        <f t="shared" si="126"/>
        <v>0.99470899470899465</v>
      </c>
      <c r="O1154" s="1">
        <f t="shared" si="127"/>
        <v>0.12698412698412698</v>
      </c>
      <c r="P1154" s="1">
        <f t="shared" si="128"/>
        <v>0</v>
      </c>
      <c r="Q1154" s="1">
        <f t="shared" si="123"/>
        <v>5.2910052910053462E-3</v>
      </c>
      <c r="R1154">
        <v>13</v>
      </c>
      <c r="S1154">
        <v>138</v>
      </c>
      <c r="T1154">
        <v>6</v>
      </c>
      <c r="U1154">
        <v>6.0025641025641034</v>
      </c>
      <c r="V1154" t="s">
        <v>4</v>
      </c>
      <c r="W1154">
        <v>13</v>
      </c>
      <c r="X1154" t="s">
        <v>5</v>
      </c>
      <c r="Y1154">
        <v>3409</v>
      </c>
      <c r="Z1154" t="s">
        <v>102</v>
      </c>
      <c r="AA1154" t="s">
        <v>1353</v>
      </c>
      <c r="AB1154">
        <v>5</v>
      </c>
      <c r="AC1154">
        <v>0</v>
      </c>
      <c r="AD1154">
        <f t="shared" si="124"/>
        <v>0</v>
      </c>
      <c r="AE1154">
        <f t="shared" si="125"/>
        <v>0</v>
      </c>
      <c r="AF1154">
        <v>799</v>
      </c>
      <c r="AG1154">
        <v>25488</v>
      </c>
      <c r="AH1154">
        <v>2.862679530552223</v>
      </c>
      <c r="AI1154">
        <v>0</v>
      </c>
      <c r="AJ1154">
        <v>1.501267496496439E-2</v>
      </c>
      <c r="AK1154">
        <v>0.98498731851577759</v>
      </c>
      <c r="AL1154">
        <v>0</v>
      </c>
      <c r="AM1154">
        <v>1</v>
      </c>
    </row>
    <row r="1155" spans="1:39" x14ac:dyDescent="0.2">
      <c r="A1155" t="s">
        <v>0</v>
      </c>
      <c r="B1155" t="s">
        <v>1</v>
      </c>
      <c r="C1155" t="s">
        <v>2</v>
      </c>
      <c r="D1155" t="s">
        <v>1301</v>
      </c>
      <c r="E1155">
        <v>2.1567744478169342</v>
      </c>
      <c r="F1155">
        <v>378</v>
      </c>
      <c r="G1155">
        <v>83</v>
      </c>
      <c r="H1155">
        <v>0.21957671957671959</v>
      </c>
      <c r="I1155">
        <v>134922</v>
      </c>
      <c r="J1155">
        <v>356.93650793650801</v>
      </c>
      <c r="K1155">
        <v>3.2063492063492069</v>
      </c>
      <c r="L1155">
        <f t="shared" ref="L1155:L1218" si="129">($K$2+$K$369+$K$746+$K$1115+$K$1493+$K$1827+$K$2128+$K$2442+$K$2728+$K$3015)/10</f>
        <v>3.2704317812222272</v>
      </c>
      <c r="M1155">
        <v>5.722490876950495</v>
      </c>
      <c r="N1155">
        <f t="shared" si="126"/>
        <v>0.99470899470899465</v>
      </c>
      <c r="O1155" s="1">
        <f t="shared" si="127"/>
        <v>0.12698412698412698</v>
      </c>
      <c r="P1155" s="1">
        <f t="shared" si="128"/>
        <v>0</v>
      </c>
      <c r="Q1155" s="1">
        <f t="shared" ref="Q1155:Q1218" si="130">1-N1155-P1155</f>
        <v>5.2910052910053462E-3</v>
      </c>
      <c r="R1155">
        <v>13</v>
      </c>
      <c r="S1155">
        <v>138</v>
      </c>
      <c r="T1155">
        <v>6</v>
      </c>
      <c r="U1155">
        <v>6.0025641025641034</v>
      </c>
      <c r="V1155" t="s">
        <v>4</v>
      </c>
      <c r="W1155">
        <v>13</v>
      </c>
      <c r="X1155" t="s">
        <v>5</v>
      </c>
      <c r="Y1155">
        <v>3409</v>
      </c>
      <c r="Z1155" t="s">
        <v>12</v>
      </c>
      <c r="AA1155" t="s">
        <v>1354</v>
      </c>
      <c r="AB1155">
        <v>2</v>
      </c>
      <c r="AC1155">
        <v>0</v>
      </c>
      <c r="AD1155">
        <f t="shared" ref="AD1155:AD1218" si="131">IF(AND(AC1155=1,AL1155=1),1,0)</f>
        <v>0</v>
      </c>
      <c r="AE1155">
        <f t="shared" ref="AE1155:AE1218" si="132">IF(AND(AC1155=0,AL1155=1),1,0)</f>
        <v>0</v>
      </c>
      <c r="AF1155">
        <v>958</v>
      </c>
      <c r="AG1155">
        <v>9291</v>
      </c>
      <c r="AH1155">
        <v>0.87100706161830788</v>
      </c>
      <c r="AI1155">
        <v>0</v>
      </c>
      <c r="AJ1155">
        <v>9.9286716431379318E-3</v>
      </c>
      <c r="AK1155">
        <v>0.99007129669189453</v>
      </c>
      <c r="AL1155">
        <v>0</v>
      </c>
      <c r="AM1155">
        <v>1</v>
      </c>
    </row>
    <row r="1156" spans="1:39" x14ac:dyDescent="0.2">
      <c r="A1156" t="s">
        <v>0</v>
      </c>
      <c r="B1156" t="s">
        <v>1</v>
      </c>
      <c r="C1156" t="s">
        <v>2</v>
      </c>
      <c r="D1156" t="s">
        <v>1301</v>
      </c>
      <c r="E1156">
        <v>2.156774515862478</v>
      </c>
      <c r="F1156">
        <v>378</v>
      </c>
      <c r="G1156">
        <v>83</v>
      </c>
      <c r="H1156">
        <v>0.21957671957671959</v>
      </c>
      <c r="I1156">
        <v>134922</v>
      </c>
      <c r="J1156">
        <v>356.93650793650801</v>
      </c>
      <c r="K1156">
        <v>3.2063492063492069</v>
      </c>
      <c r="L1156">
        <f t="shared" si="129"/>
        <v>3.2704317812222272</v>
      </c>
      <c r="M1156">
        <v>5.722490876950495</v>
      </c>
      <c r="N1156">
        <f t="shared" si="126"/>
        <v>0.99470899470899465</v>
      </c>
      <c r="O1156" s="1">
        <f t="shared" si="127"/>
        <v>0.12698412698412698</v>
      </c>
      <c r="P1156" s="1">
        <f t="shared" si="128"/>
        <v>0</v>
      </c>
      <c r="Q1156" s="1">
        <f t="shared" si="130"/>
        <v>5.2910052910053462E-3</v>
      </c>
      <c r="R1156">
        <v>13</v>
      </c>
      <c r="S1156">
        <v>138</v>
      </c>
      <c r="T1156">
        <v>6</v>
      </c>
      <c r="U1156">
        <v>6.0025641025641034</v>
      </c>
      <c r="V1156" t="s">
        <v>4</v>
      </c>
      <c r="W1156">
        <v>13</v>
      </c>
      <c r="X1156" t="s">
        <v>5</v>
      </c>
      <c r="Y1156">
        <v>3409</v>
      </c>
      <c r="Z1156" t="s">
        <v>1355</v>
      </c>
      <c r="AA1156" t="s">
        <v>1356</v>
      </c>
      <c r="AB1156">
        <v>9</v>
      </c>
      <c r="AC1156">
        <v>0</v>
      </c>
      <c r="AD1156">
        <f t="shared" si="131"/>
        <v>0</v>
      </c>
      <c r="AE1156">
        <f t="shared" si="132"/>
        <v>0</v>
      </c>
      <c r="AF1156">
        <v>434</v>
      </c>
      <c r="AG1156">
        <v>44243</v>
      </c>
      <c r="AH1156">
        <v>3.300509443512087</v>
      </c>
      <c r="AI1156">
        <v>0</v>
      </c>
      <c r="AJ1156">
        <v>1.2410277500748629E-2</v>
      </c>
      <c r="AK1156">
        <v>0.98758971691131592</v>
      </c>
      <c r="AL1156">
        <v>0</v>
      </c>
      <c r="AM1156">
        <v>1</v>
      </c>
    </row>
    <row r="1157" spans="1:39" x14ac:dyDescent="0.2">
      <c r="A1157" t="s">
        <v>0</v>
      </c>
      <c r="B1157" t="s">
        <v>1</v>
      </c>
      <c r="C1157" t="s">
        <v>2</v>
      </c>
      <c r="D1157" t="s">
        <v>1301</v>
      </c>
      <c r="E1157">
        <v>2.1567745813130732</v>
      </c>
      <c r="F1157">
        <v>378</v>
      </c>
      <c r="G1157">
        <v>83</v>
      </c>
      <c r="H1157">
        <v>0.21957671957671959</v>
      </c>
      <c r="I1157">
        <v>134922</v>
      </c>
      <c r="J1157">
        <v>356.93650793650801</v>
      </c>
      <c r="K1157">
        <v>3.2063492063492069</v>
      </c>
      <c r="L1157">
        <f t="shared" si="129"/>
        <v>3.2704317812222272</v>
      </c>
      <c r="M1157">
        <v>5.722490876950495</v>
      </c>
      <c r="N1157">
        <f t="shared" si="126"/>
        <v>0.99470899470899465</v>
      </c>
      <c r="O1157" s="1">
        <f t="shared" si="127"/>
        <v>0.12698412698412698</v>
      </c>
      <c r="P1157" s="1">
        <f t="shared" si="128"/>
        <v>0</v>
      </c>
      <c r="Q1157" s="1">
        <f t="shared" si="130"/>
        <v>5.2910052910053462E-3</v>
      </c>
      <c r="R1157">
        <v>13</v>
      </c>
      <c r="S1157">
        <v>138</v>
      </c>
      <c r="T1157">
        <v>6</v>
      </c>
      <c r="U1157">
        <v>6.0025641025641034</v>
      </c>
      <c r="V1157" t="s">
        <v>4</v>
      </c>
      <c r="W1157">
        <v>13</v>
      </c>
      <c r="X1157" t="s">
        <v>5</v>
      </c>
      <c r="Y1157">
        <v>3409</v>
      </c>
      <c r="Z1157" t="s">
        <v>1357</v>
      </c>
      <c r="AA1157" t="s">
        <v>1358</v>
      </c>
      <c r="AB1157">
        <v>8</v>
      </c>
      <c r="AC1157">
        <v>0</v>
      </c>
      <c r="AD1157">
        <f t="shared" si="131"/>
        <v>0</v>
      </c>
      <c r="AE1157">
        <f t="shared" si="132"/>
        <v>0</v>
      </c>
      <c r="AF1157">
        <v>764</v>
      </c>
      <c r="AG1157">
        <v>2613</v>
      </c>
      <c r="AH1157">
        <v>5.6597349805790564</v>
      </c>
      <c r="AI1157">
        <v>0</v>
      </c>
      <c r="AJ1157">
        <v>3.167884424328804E-2</v>
      </c>
      <c r="AK1157">
        <v>0.96832120418548584</v>
      </c>
      <c r="AL1157">
        <v>0</v>
      </c>
      <c r="AM1157">
        <v>1</v>
      </c>
    </row>
    <row r="1158" spans="1:39" x14ac:dyDescent="0.2">
      <c r="A1158" t="s">
        <v>0</v>
      </c>
      <c r="B1158" t="s">
        <v>1</v>
      </c>
      <c r="C1158" t="s">
        <v>2</v>
      </c>
      <c r="D1158" t="s">
        <v>1301</v>
      </c>
      <c r="E1158">
        <v>2.156774647456809</v>
      </c>
      <c r="F1158">
        <v>378</v>
      </c>
      <c r="G1158">
        <v>83</v>
      </c>
      <c r="H1158">
        <v>0.21957671957671959</v>
      </c>
      <c r="I1158">
        <v>134922</v>
      </c>
      <c r="J1158">
        <v>356.93650793650801</v>
      </c>
      <c r="K1158">
        <v>3.2063492063492069</v>
      </c>
      <c r="L1158">
        <f t="shared" si="129"/>
        <v>3.2704317812222272</v>
      </c>
      <c r="M1158">
        <v>5.722490876950495</v>
      </c>
      <c r="N1158">
        <f t="shared" si="126"/>
        <v>0.99470899470899465</v>
      </c>
      <c r="O1158" s="1">
        <f t="shared" si="127"/>
        <v>0.12698412698412698</v>
      </c>
      <c r="P1158" s="1">
        <f t="shared" si="128"/>
        <v>0</v>
      </c>
      <c r="Q1158" s="1">
        <f t="shared" si="130"/>
        <v>5.2910052910053462E-3</v>
      </c>
      <c r="R1158">
        <v>13</v>
      </c>
      <c r="S1158">
        <v>138</v>
      </c>
      <c r="T1158">
        <v>6</v>
      </c>
      <c r="U1158">
        <v>6.0025641025641034</v>
      </c>
      <c r="V1158" t="s">
        <v>4</v>
      </c>
      <c r="W1158">
        <v>13</v>
      </c>
      <c r="X1158" t="s">
        <v>5</v>
      </c>
      <c r="Y1158">
        <v>3409</v>
      </c>
      <c r="Z1158" t="s">
        <v>505</v>
      </c>
      <c r="AA1158" t="s">
        <v>1359</v>
      </c>
      <c r="AB1158">
        <v>10</v>
      </c>
      <c r="AC1158">
        <v>1</v>
      </c>
      <c r="AD1158">
        <f t="shared" si="131"/>
        <v>0</v>
      </c>
      <c r="AE1158">
        <f t="shared" si="132"/>
        <v>0</v>
      </c>
      <c r="AF1158">
        <v>158</v>
      </c>
      <c r="AG1158">
        <v>29338</v>
      </c>
      <c r="AH1158">
        <v>7.4409398908627882</v>
      </c>
      <c r="AI1158">
        <v>0</v>
      </c>
      <c r="AJ1158">
        <v>9.7399987280368805E-3</v>
      </c>
      <c r="AK1158">
        <v>0.99025994539260864</v>
      </c>
      <c r="AL1158">
        <v>0</v>
      </c>
      <c r="AM1158">
        <v>1</v>
      </c>
    </row>
    <row r="1159" spans="1:39" x14ac:dyDescent="0.2">
      <c r="A1159" t="s">
        <v>0</v>
      </c>
      <c r="B1159" t="s">
        <v>1</v>
      </c>
      <c r="C1159" t="s">
        <v>2</v>
      </c>
      <c r="D1159" t="s">
        <v>1301</v>
      </c>
      <c r="E1159">
        <v>2.1567747132873198</v>
      </c>
      <c r="F1159">
        <v>378</v>
      </c>
      <c r="G1159">
        <v>83</v>
      </c>
      <c r="H1159">
        <v>0.21957671957671959</v>
      </c>
      <c r="I1159">
        <v>134922</v>
      </c>
      <c r="J1159">
        <v>356.93650793650801</v>
      </c>
      <c r="K1159">
        <v>3.2063492063492069</v>
      </c>
      <c r="L1159">
        <f t="shared" si="129"/>
        <v>3.2704317812222272</v>
      </c>
      <c r="M1159">
        <v>5.722490876950495</v>
      </c>
      <c r="N1159">
        <f t="shared" si="126"/>
        <v>0.99470899470899465</v>
      </c>
      <c r="O1159" s="1">
        <f t="shared" si="127"/>
        <v>0.12698412698412698</v>
      </c>
      <c r="P1159" s="1">
        <f t="shared" si="128"/>
        <v>0</v>
      </c>
      <c r="Q1159" s="1">
        <f t="shared" si="130"/>
        <v>5.2910052910053462E-3</v>
      </c>
      <c r="R1159">
        <v>13</v>
      </c>
      <c r="S1159">
        <v>138</v>
      </c>
      <c r="T1159">
        <v>6</v>
      </c>
      <c r="U1159">
        <v>6.0025641025641034</v>
      </c>
      <c r="V1159" t="s">
        <v>4</v>
      </c>
      <c r="W1159">
        <v>13</v>
      </c>
      <c r="X1159" t="s">
        <v>5</v>
      </c>
      <c r="Y1159">
        <v>3409</v>
      </c>
      <c r="Z1159" t="s">
        <v>79</v>
      </c>
      <c r="AA1159" t="s">
        <v>1360</v>
      </c>
      <c r="AB1159">
        <v>6</v>
      </c>
      <c r="AC1159">
        <v>0</v>
      </c>
      <c r="AD1159">
        <f t="shared" si="131"/>
        <v>0</v>
      </c>
      <c r="AE1159">
        <f t="shared" si="132"/>
        <v>0</v>
      </c>
      <c r="AF1159">
        <v>578</v>
      </c>
      <c r="AG1159">
        <v>49276</v>
      </c>
      <c r="AH1159">
        <v>6.9072394602099454</v>
      </c>
      <c r="AI1159">
        <v>0</v>
      </c>
      <c r="AJ1159">
        <v>8.7487371638417244E-3</v>
      </c>
      <c r="AK1159">
        <v>0.99125128984451294</v>
      </c>
      <c r="AL1159">
        <v>0</v>
      </c>
      <c r="AM1159">
        <v>1</v>
      </c>
    </row>
    <row r="1160" spans="1:39" x14ac:dyDescent="0.2">
      <c r="A1160" t="s">
        <v>0</v>
      </c>
      <c r="B1160" t="s">
        <v>1</v>
      </c>
      <c r="C1160" t="s">
        <v>2</v>
      </c>
      <c r="D1160" t="s">
        <v>1301</v>
      </c>
      <c r="E1160">
        <v>2.1567747803839068</v>
      </c>
      <c r="F1160">
        <v>378</v>
      </c>
      <c r="G1160">
        <v>83</v>
      </c>
      <c r="H1160">
        <v>0.21957671957671959</v>
      </c>
      <c r="I1160">
        <v>134922</v>
      </c>
      <c r="J1160">
        <v>356.93650793650801</v>
      </c>
      <c r="K1160">
        <v>3.2063492063492069</v>
      </c>
      <c r="L1160">
        <f t="shared" si="129"/>
        <v>3.2704317812222272</v>
      </c>
      <c r="M1160">
        <v>5.722490876950495</v>
      </c>
      <c r="N1160">
        <f t="shared" si="126"/>
        <v>0.99470899470899465</v>
      </c>
      <c r="O1160" s="1">
        <f t="shared" si="127"/>
        <v>0.12698412698412698</v>
      </c>
      <c r="P1160" s="1">
        <f t="shared" si="128"/>
        <v>0</v>
      </c>
      <c r="Q1160" s="1">
        <f t="shared" si="130"/>
        <v>5.2910052910053462E-3</v>
      </c>
      <c r="R1160">
        <v>13</v>
      </c>
      <c r="S1160">
        <v>138</v>
      </c>
      <c r="T1160">
        <v>6</v>
      </c>
      <c r="U1160">
        <v>6.0025641025641034</v>
      </c>
      <c r="V1160" t="s">
        <v>4</v>
      </c>
      <c r="W1160">
        <v>13</v>
      </c>
      <c r="X1160" t="s">
        <v>5</v>
      </c>
      <c r="Y1160">
        <v>3409</v>
      </c>
      <c r="Z1160" t="s">
        <v>1361</v>
      </c>
      <c r="AA1160" t="s">
        <v>1362</v>
      </c>
      <c r="AB1160">
        <v>1</v>
      </c>
      <c r="AC1160">
        <v>0</v>
      </c>
      <c r="AD1160">
        <f t="shared" si="131"/>
        <v>0</v>
      </c>
      <c r="AE1160">
        <f t="shared" si="132"/>
        <v>0</v>
      </c>
      <c r="AF1160">
        <v>147</v>
      </c>
      <c r="AG1160">
        <v>1031</v>
      </c>
      <c r="AH1160">
        <v>1.101563854277497</v>
      </c>
      <c r="AI1160">
        <v>0</v>
      </c>
      <c r="AJ1160">
        <v>8.0853244289755821E-3</v>
      </c>
      <c r="AK1160">
        <v>0.99191474914550781</v>
      </c>
      <c r="AL1160">
        <v>0</v>
      </c>
      <c r="AM1160">
        <v>1</v>
      </c>
    </row>
    <row r="1161" spans="1:39" x14ac:dyDescent="0.2">
      <c r="A1161" t="s">
        <v>0</v>
      </c>
      <c r="B1161" t="s">
        <v>1</v>
      </c>
      <c r="C1161" t="s">
        <v>2</v>
      </c>
      <c r="D1161" t="s">
        <v>1301</v>
      </c>
      <c r="E1161">
        <v>2.1567748306104439</v>
      </c>
      <c r="F1161">
        <v>378</v>
      </c>
      <c r="G1161">
        <v>83</v>
      </c>
      <c r="H1161">
        <v>0.21957671957671959</v>
      </c>
      <c r="I1161">
        <v>134922</v>
      </c>
      <c r="J1161">
        <v>356.93650793650801</v>
      </c>
      <c r="K1161">
        <v>3.2063492063492069</v>
      </c>
      <c r="L1161">
        <f t="shared" si="129"/>
        <v>3.2704317812222272</v>
      </c>
      <c r="M1161">
        <v>5.722490876950495</v>
      </c>
      <c r="N1161">
        <f t="shared" si="126"/>
        <v>0.99470899470899465</v>
      </c>
      <c r="O1161" s="1">
        <f t="shared" si="127"/>
        <v>0.12698412698412698</v>
      </c>
      <c r="P1161" s="1">
        <f t="shared" si="128"/>
        <v>0</v>
      </c>
      <c r="Q1161" s="1">
        <f t="shared" si="130"/>
        <v>5.2910052910053462E-3</v>
      </c>
      <c r="R1161">
        <v>13</v>
      </c>
      <c r="S1161">
        <v>138</v>
      </c>
      <c r="T1161">
        <v>6</v>
      </c>
      <c r="U1161">
        <v>6.0025641025641034</v>
      </c>
      <c r="V1161" t="s">
        <v>4</v>
      </c>
      <c r="W1161">
        <v>13</v>
      </c>
      <c r="X1161" t="s">
        <v>5</v>
      </c>
      <c r="Y1161">
        <v>3409</v>
      </c>
      <c r="Z1161" t="s">
        <v>79</v>
      </c>
      <c r="AA1161" t="s">
        <v>1363</v>
      </c>
      <c r="AB1161">
        <v>2</v>
      </c>
      <c r="AC1161">
        <v>0</v>
      </c>
      <c r="AD1161">
        <f t="shared" si="131"/>
        <v>0</v>
      </c>
      <c r="AE1161">
        <f t="shared" si="132"/>
        <v>0</v>
      </c>
      <c r="AF1161">
        <v>698</v>
      </c>
      <c r="AG1161">
        <v>49276</v>
      </c>
      <c r="AH1161">
        <v>6.9072395912121989</v>
      </c>
      <c r="AI1161">
        <v>0</v>
      </c>
      <c r="AJ1161">
        <v>8.5756275802850723E-3</v>
      </c>
      <c r="AK1161">
        <v>0.9914243221282959</v>
      </c>
      <c r="AL1161">
        <v>0</v>
      </c>
      <c r="AM1161">
        <v>1</v>
      </c>
    </row>
    <row r="1162" spans="1:39" x14ac:dyDescent="0.2">
      <c r="A1162" t="s">
        <v>0</v>
      </c>
      <c r="B1162" t="s">
        <v>1</v>
      </c>
      <c r="C1162" t="s">
        <v>2</v>
      </c>
      <c r="D1162" t="s">
        <v>1301</v>
      </c>
      <c r="E1162">
        <v>2.1567748965246691</v>
      </c>
      <c r="F1162">
        <v>378</v>
      </c>
      <c r="G1162">
        <v>83</v>
      </c>
      <c r="H1162">
        <v>0.21957671957671959</v>
      </c>
      <c r="I1162">
        <v>134922</v>
      </c>
      <c r="J1162">
        <v>356.93650793650801</v>
      </c>
      <c r="K1162">
        <v>3.2063492063492069</v>
      </c>
      <c r="L1162">
        <f t="shared" si="129"/>
        <v>3.2704317812222272</v>
      </c>
      <c r="M1162">
        <v>5.722490876950495</v>
      </c>
      <c r="N1162">
        <f t="shared" si="126"/>
        <v>0.99470899470899465</v>
      </c>
      <c r="O1162" s="1">
        <f t="shared" si="127"/>
        <v>0.12698412698412698</v>
      </c>
      <c r="P1162" s="1">
        <f t="shared" si="128"/>
        <v>0</v>
      </c>
      <c r="Q1162" s="1">
        <f t="shared" si="130"/>
        <v>5.2910052910053462E-3</v>
      </c>
      <c r="R1162">
        <v>13</v>
      </c>
      <c r="S1162">
        <v>138</v>
      </c>
      <c r="T1162">
        <v>6</v>
      </c>
      <c r="U1162">
        <v>6.0025641025641034</v>
      </c>
      <c r="V1162" t="s">
        <v>4</v>
      </c>
      <c r="W1162">
        <v>13</v>
      </c>
      <c r="X1162" t="s">
        <v>5</v>
      </c>
      <c r="Y1162">
        <v>3409</v>
      </c>
      <c r="Z1162" t="s">
        <v>317</v>
      </c>
      <c r="AA1162" t="s">
        <v>1364</v>
      </c>
      <c r="AB1162">
        <v>16</v>
      </c>
      <c r="AC1162">
        <v>1</v>
      </c>
      <c r="AD1162">
        <f t="shared" si="131"/>
        <v>0</v>
      </c>
      <c r="AE1162">
        <f t="shared" si="132"/>
        <v>0</v>
      </c>
      <c r="AF1162">
        <v>485</v>
      </c>
      <c r="AG1162">
        <v>310984</v>
      </c>
      <c r="AH1162">
        <v>10.899378866072359</v>
      </c>
      <c r="AI1162">
        <v>0</v>
      </c>
      <c r="AJ1162">
        <v>2.306119725108147E-2</v>
      </c>
      <c r="AK1162">
        <v>0.97693878412246704</v>
      </c>
      <c r="AL1162">
        <v>0</v>
      </c>
      <c r="AM1162">
        <v>1</v>
      </c>
    </row>
    <row r="1163" spans="1:39" x14ac:dyDescent="0.2">
      <c r="A1163" t="s">
        <v>0</v>
      </c>
      <c r="B1163" t="s">
        <v>1</v>
      </c>
      <c r="C1163" t="s">
        <v>2</v>
      </c>
      <c r="D1163" t="s">
        <v>1301</v>
      </c>
      <c r="E1163">
        <v>2.1567749648673971</v>
      </c>
      <c r="F1163">
        <v>378</v>
      </c>
      <c r="G1163">
        <v>83</v>
      </c>
      <c r="H1163">
        <v>0.21957671957671959</v>
      </c>
      <c r="I1163">
        <v>134922</v>
      </c>
      <c r="J1163">
        <v>356.93650793650801</v>
      </c>
      <c r="K1163">
        <v>3.2063492063492069</v>
      </c>
      <c r="L1163">
        <f t="shared" si="129"/>
        <v>3.2704317812222272</v>
      </c>
      <c r="M1163">
        <v>5.722490876950495</v>
      </c>
      <c r="N1163">
        <f t="shared" si="126"/>
        <v>0.99470899470899465</v>
      </c>
      <c r="O1163" s="1">
        <f t="shared" si="127"/>
        <v>0.12698412698412698</v>
      </c>
      <c r="P1163" s="1">
        <f t="shared" si="128"/>
        <v>0</v>
      </c>
      <c r="Q1163" s="1">
        <f t="shared" si="130"/>
        <v>5.2910052910053462E-3</v>
      </c>
      <c r="R1163">
        <v>13</v>
      </c>
      <c r="S1163">
        <v>138</v>
      </c>
      <c r="T1163">
        <v>6</v>
      </c>
      <c r="U1163">
        <v>6.0025641025641034</v>
      </c>
      <c r="V1163" t="s">
        <v>4</v>
      </c>
      <c r="W1163">
        <v>13</v>
      </c>
      <c r="X1163" t="s">
        <v>5</v>
      </c>
      <c r="Y1163">
        <v>3409</v>
      </c>
      <c r="Z1163" t="s">
        <v>1365</v>
      </c>
      <c r="AA1163" t="s">
        <v>1366</v>
      </c>
      <c r="AB1163">
        <v>0</v>
      </c>
      <c r="AC1163">
        <v>0</v>
      </c>
      <c r="AD1163">
        <f t="shared" si="131"/>
        <v>0</v>
      </c>
      <c r="AE1163">
        <f t="shared" si="132"/>
        <v>0</v>
      </c>
      <c r="AF1163">
        <v>149</v>
      </c>
      <c r="AG1163">
        <v>299</v>
      </c>
      <c r="AH1163">
        <v>0.62383318978228242</v>
      </c>
      <c r="AI1163">
        <v>0</v>
      </c>
      <c r="AJ1163">
        <v>1.0820703580975531E-2</v>
      </c>
      <c r="AK1163">
        <v>0.98917925357818604</v>
      </c>
      <c r="AL1163">
        <v>0</v>
      </c>
      <c r="AM1163">
        <v>1</v>
      </c>
    </row>
    <row r="1164" spans="1:39" x14ac:dyDescent="0.2">
      <c r="A1164" t="s">
        <v>0</v>
      </c>
      <c r="B1164" t="s">
        <v>1</v>
      </c>
      <c r="C1164" t="s">
        <v>2</v>
      </c>
      <c r="D1164" t="s">
        <v>1301</v>
      </c>
      <c r="E1164">
        <v>2.1567750301021031</v>
      </c>
      <c r="F1164">
        <v>378</v>
      </c>
      <c r="G1164">
        <v>83</v>
      </c>
      <c r="H1164">
        <v>0.21957671957671959</v>
      </c>
      <c r="I1164">
        <v>134922</v>
      </c>
      <c r="J1164">
        <v>356.93650793650801</v>
      </c>
      <c r="K1164">
        <v>3.2063492063492069</v>
      </c>
      <c r="L1164">
        <f t="shared" si="129"/>
        <v>3.2704317812222272</v>
      </c>
      <c r="M1164">
        <v>5.722490876950495</v>
      </c>
      <c r="N1164">
        <f t="shared" si="126"/>
        <v>0.99470899470899465</v>
      </c>
      <c r="O1164" s="1">
        <f t="shared" si="127"/>
        <v>0.12698412698412698</v>
      </c>
      <c r="P1164" s="1">
        <f t="shared" si="128"/>
        <v>0</v>
      </c>
      <c r="Q1164" s="1">
        <f t="shared" si="130"/>
        <v>5.2910052910053462E-3</v>
      </c>
      <c r="R1164">
        <v>13</v>
      </c>
      <c r="S1164">
        <v>138</v>
      </c>
      <c r="T1164">
        <v>6</v>
      </c>
      <c r="U1164">
        <v>6.0025641025641034</v>
      </c>
      <c r="V1164" t="s">
        <v>4</v>
      </c>
      <c r="W1164">
        <v>13</v>
      </c>
      <c r="X1164" t="s">
        <v>5</v>
      </c>
      <c r="Y1164">
        <v>3409</v>
      </c>
      <c r="Z1164" t="s">
        <v>317</v>
      </c>
      <c r="AA1164" t="s">
        <v>1367</v>
      </c>
      <c r="AB1164">
        <v>16</v>
      </c>
      <c r="AC1164">
        <v>1</v>
      </c>
      <c r="AD1164">
        <f t="shared" si="131"/>
        <v>0</v>
      </c>
      <c r="AE1164">
        <f t="shared" si="132"/>
        <v>0</v>
      </c>
      <c r="AF1164">
        <v>201</v>
      </c>
      <c r="AG1164">
        <v>310984</v>
      </c>
      <c r="AH1164">
        <v>10.899378977993941</v>
      </c>
      <c r="AI1164">
        <v>0</v>
      </c>
      <c r="AJ1164">
        <v>2.0201824605464939E-2</v>
      </c>
      <c r="AK1164">
        <v>0.97979819774627686</v>
      </c>
      <c r="AL1164">
        <v>0</v>
      </c>
      <c r="AM1164">
        <v>1</v>
      </c>
    </row>
    <row r="1165" spans="1:39" x14ac:dyDescent="0.2">
      <c r="A1165" t="s">
        <v>0</v>
      </c>
      <c r="B1165" t="s">
        <v>1</v>
      </c>
      <c r="C1165" t="s">
        <v>2</v>
      </c>
      <c r="D1165" t="s">
        <v>1301</v>
      </c>
      <c r="E1165">
        <v>2.156775108480812</v>
      </c>
      <c r="F1165">
        <v>378</v>
      </c>
      <c r="G1165">
        <v>83</v>
      </c>
      <c r="H1165">
        <v>0.21957671957671959</v>
      </c>
      <c r="I1165">
        <v>134922</v>
      </c>
      <c r="J1165">
        <v>356.93650793650801</v>
      </c>
      <c r="K1165">
        <v>3.2063492063492069</v>
      </c>
      <c r="L1165">
        <f t="shared" si="129"/>
        <v>3.2704317812222272</v>
      </c>
      <c r="M1165">
        <v>5.722490876950495</v>
      </c>
      <c r="N1165">
        <f t="shared" si="126"/>
        <v>0.99470899470899465</v>
      </c>
      <c r="O1165" s="1">
        <f t="shared" si="127"/>
        <v>0.12698412698412698</v>
      </c>
      <c r="P1165" s="1">
        <f t="shared" si="128"/>
        <v>0</v>
      </c>
      <c r="Q1165" s="1">
        <f t="shared" si="130"/>
        <v>5.2910052910053462E-3</v>
      </c>
      <c r="R1165">
        <v>13</v>
      </c>
      <c r="S1165">
        <v>138</v>
      </c>
      <c r="T1165">
        <v>6</v>
      </c>
      <c r="U1165">
        <v>6.0025641025641034</v>
      </c>
      <c r="V1165" t="s">
        <v>4</v>
      </c>
      <c r="W1165">
        <v>13</v>
      </c>
      <c r="X1165" t="s">
        <v>5</v>
      </c>
      <c r="Y1165">
        <v>3409</v>
      </c>
      <c r="Z1165" t="s">
        <v>1365</v>
      </c>
      <c r="AA1165" t="s">
        <v>1368</v>
      </c>
      <c r="AB1165">
        <v>-8</v>
      </c>
      <c r="AC1165">
        <v>0</v>
      </c>
      <c r="AD1165">
        <f t="shared" si="131"/>
        <v>0</v>
      </c>
      <c r="AE1165">
        <f t="shared" si="132"/>
        <v>0</v>
      </c>
      <c r="AF1165">
        <v>278</v>
      </c>
      <c r="AG1165">
        <v>299</v>
      </c>
      <c r="AH1165">
        <v>0.62383332118109236</v>
      </c>
      <c r="AI1165">
        <v>0</v>
      </c>
      <c r="AJ1165">
        <v>2.4347616359591481E-2</v>
      </c>
      <c r="AK1165">
        <v>0.97565233707427979</v>
      </c>
      <c r="AL1165">
        <v>0</v>
      </c>
      <c r="AM1165">
        <v>1</v>
      </c>
    </row>
    <row r="1166" spans="1:39" x14ac:dyDescent="0.2">
      <c r="A1166" t="s">
        <v>0</v>
      </c>
      <c r="B1166" t="s">
        <v>1</v>
      </c>
      <c r="C1166" t="s">
        <v>2</v>
      </c>
      <c r="D1166" t="s">
        <v>1301</v>
      </c>
      <c r="E1166">
        <v>2.156775158111333</v>
      </c>
      <c r="F1166">
        <v>378</v>
      </c>
      <c r="G1166">
        <v>83</v>
      </c>
      <c r="H1166">
        <v>0.21957671957671959</v>
      </c>
      <c r="I1166">
        <v>134922</v>
      </c>
      <c r="J1166">
        <v>356.93650793650801</v>
      </c>
      <c r="K1166">
        <v>3.2063492063492069</v>
      </c>
      <c r="L1166">
        <f t="shared" si="129"/>
        <v>3.2704317812222272</v>
      </c>
      <c r="M1166">
        <v>5.722490876950495</v>
      </c>
      <c r="N1166">
        <f t="shared" si="126"/>
        <v>0.99470899470899465</v>
      </c>
      <c r="O1166" s="1">
        <f t="shared" si="127"/>
        <v>0.12698412698412698</v>
      </c>
      <c r="P1166" s="1">
        <f t="shared" si="128"/>
        <v>0</v>
      </c>
      <c r="Q1166" s="1">
        <f t="shared" si="130"/>
        <v>5.2910052910053462E-3</v>
      </c>
      <c r="R1166">
        <v>13</v>
      </c>
      <c r="S1166">
        <v>138</v>
      </c>
      <c r="T1166">
        <v>6</v>
      </c>
      <c r="U1166">
        <v>6.0025641025641034</v>
      </c>
      <c r="V1166" t="s">
        <v>4</v>
      </c>
      <c r="W1166">
        <v>13</v>
      </c>
      <c r="X1166" t="s">
        <v>5</v>
      </c>
      <c r="Y1166">
        <v>3409</v>
      </c>
      <c r="Z1166" t="s">
        <v>317</v>
      </c>
      <c r="AA1166" t="s">
        <v>1369</v>
      </c>
      <c r="AB1166">
        <v>14</v>
      </c>
      <c r="AC1166">
        <v>1</v>
      </c>
      <c r="AD1166">
        <f t="shared" si="131"/>
        <v>0</v>
      </c>
      <c r="AE1166">
        <f t="shared" si="132"/>
        <v>0</v>
      </c>
      <c r="AF1166">
        <v>553</v>
      </c>
      <c r="AG1166">
        <v>310984</v>
      </c>
      <c r="AH1166">
        <v>10.89937911922469</v>
      </c>
      <c r="AI1166">
        <v>0</v>
      </c>
      <c r="AJ1166">
        <v>2.3146821185946461E-2</v>
      </c>
      <c r="AK1166">
        <v>0.9768531322479248</v>
      </c>
      <c r="AL1166">
        <v>0</v>
      </c>
      <c r="AM1166">
        <v>1</v>
      </c>
    </row>
    <row r="1167" spans="1:39" x14ac:dyDescent="0.2">
      <c r="A1167" t="s">
        <v>0</v>
      </c>
      <c r="B1167" t="s">
        <v>1</v>
      </c>
      <c r="C1167" t="s">
        <v>2</v>
      </c>
      <c r="D1167" t="s">
        <v>1301</v>
      </c>
      <c r="E1167">
        <v>2.1567752237132529</v>
      </c>
      <c r="F1167">
        <v>378</v>
      </c>
      <c r="G1167">
        <v>83</v>
      </c>
      <c r="H1167">
        <v>0.21957671957671959</v>
      </c>
      <c r="I1167">
        <v>134922</v>
      </c>
      <c r="J1167">
        <v>356.93650793650801</v>
      </c>
      <c r="K1167">
        <v>3.2063492063492069</v>
      </c>
      <c r="L1167">
        <f t="shared" si="129"/>
        <v>3.2704317812222272</v>
      </c>
      <c r="M1167">
        <v>5.722490876950495</v>
      </c>
      <c r="N1167">
        <f t="shared" si="126"/>
        <v>0.99470899470899465</v>
      </c>
      <c r="O1167" s="1">
        <f t="shared" si="127"/>
        <v>0.12698412698412698</v>
      </c>
      <c r="P1167" s="1">
        <f t="shared" si="128"/>
        <v>0</v>
      </c>
      <c r="Q1167" s="1">
        <f t="shared" si="130"/>
        <v>5.2910052910053462E-3</v>
      </c>
      <c r="R1167">
        <v>13</v>
      </c>
      <c r="S1167">
        <v>138</v>
      </c>
      <c r="T1167">
        <v>6</v>
      </c>
      <c r="U1167">
        <v>6.0025641025641034</v>
      </c>
      <c r="V1167" t="s">
        <v>4</v>
      </c>
      <c r="W1167">
        <v>13</v>
      </c>
      <c r="X1167" t="s">
        <v>5</v>
      </c>
      <c r="Y1167">
        <v>3409</v>
      </c>
      <c r="Z1167" t="s">
        <v>1365</v>
      </c>
      <c r="AA1167" t="s">
        <v>1370</v>
      </c>
      <c r="AB1167">
        <v>-6</v>
      </c>
      <c r="AC1167">
        <v>0</v>
      </c>
      <c r="AD1167">
        <f t="shared" si="131"/>
        <v>0</v>
      </c>
      <c r="AE1167">
        <f t="shared" si="132"/>
        <v>0</v>
      </c>
      <c r="AF1167">
        <v>254</v>
      </c>
      <c r="AG1167">
        <v>299</v>
      </c>
      <c r="AH1167">
        <v>0.62383344291755383</v>
      </c>
      <c r="AI1167">
        <v>0</v>
      </c>
      <c r="AJ1167">
        <v>1.449055410921574E-2</v>
      </c>
      <c r="AK1167">
        <v>0.98550945520401001</v>
      </c>
      <c r="AL1167">
        <v>0</v>
      </c>
      <c r="AM1167">
        <v>1</v>
      </c>
    </row>
    <row r="1168" spans="1:39" x14ac:dyDescent="0.2">
      <c r="A1168" t="s">
        <v>0</v>
      </c>
      <c r="B1168" t="s">
        <v>1</v>
      </c>
      <c r="C1168" t="s">
        <v>2</v>
      </c>
      <c r="D1168" t="s">
        <v>1301</v>
      </c>
      <c r="E1168">
        <v>2.1567752735670038</v>
      </c>
      <c r="F1168">
        <v>378</v>
      </c>
      <c r="G1168">
        <v>83</v>
      </c>
      <c r="H1168">
        <v>0.21957671957671959</v>
      </c>
      <c r="I1168">
        <v>134922</v>
      </c>
      <c r="J1168">
        <v>356.93650793650801</v>
      </c>
      <c r="K1168">
        <v>3.2063492063492069</v>
      </c>
      <c r="L1168">
        <f t="shared" si="129"/>
        <v>3.2704317812222272</v>
      </c>
      <c r="M1168">
        <v>5.722490876950495</v>
      </c>
      <c r="N1168">
        <f t="shared" si="126"/>
        <v>0.99470899470899465</v>
      </c>
      <c r="O1168" s="1">
        <f t="shared" si="127"/>
        <v>0.12698412698412698</v>
      </c>
      <c r="P1168" s="1">
        <f t="shared" si="128"/>
        <v>0</v>
      </c>
      <c r="Q1168" s="1">
        <f t="shared" si="130"/>
        <v>5.2910052910053462E-3</v>
      </c>
      <c r="R1168">
        <v>13</v>
      </c>
      <c r="S1168">
        <v>138</v>
      </c>
      <c r="T1168">
        <v>6</v>
      </c>
      <c r="U1168">
        <v>6.0025641025641034</v>
      </c>
      <c r="V1168" t="s">
        <v>4</v>
      </c>
      <c r="W1168">
        <v>13</v>
      </c>
      <c r="X1168" t="s">
        <v>5</v>
      </c>
      <c r="Y1168">
        <v>3409</v>
      </c>
      <c r="Z1168" t="s">
        <v>1361</v>
      </c>
      <c r="AA1168" t="s">
        <v>1371</v>
      </c>
      <c r="AB1168">
        <v>-2</v>
      </c>
      <c r="AC1168">
        <v>0</v>
      </c>
      <c r="AD1168">
        <f t="shared" si="131"/>
        <v>0</v>
      </c>
      <c r="AE1168">
        <f t="shared" si="132"/>
        <v>0</v>
      </c>
      <c r="AF1168">
        <v>341</v>
      </c>
      <c r="AG1168">
        <v>1031</v>
      </c>
      <c r="AH1168">
        <v>1.1015643615626569</v>
      </c>
      <c r="AI1168">
        <v>0</v>
      </c>
      <c r="AJ1168">
        <v>9.1096721589565277E-3</v>
      </c>
      <c r="AK1168">
        <v>0.99089032411575317</v>
      </c>
      <c r="AL1168">
        <v>0</v>
      </c>
      <c r="AM1168">
        <v>1</v>
      </c>
    </row>
    <row r="1169" spans="1:39" x14ac:dyDescent="0.2">
      <c r="A1169" t="s">
        <v>0</v>
      </c>
      <c r="B1169" t="s">
        <v>1</v>
      </c>
      <c r="C1169" t="s">
        <v>2</v>
      </c>
      <c r="D1169" t="s">
        <v>1301</v>
      </c>
      <c r="E1169">
        <v>2.1567753425348859</v>
      </c>
      <c r="F1169">
        <v>378</v>
      </c>
      <c r="G1169">
        <v>83</v>
      </c>
      <c r="H1169">
        <v>0.21957671957671959</v>
      </c>
      <c r="I1169">
        <v>134922</v>
      </c>
      <c r="J1169">
        <v>356.93650793650801</v>
      </c>
      <c r="K1169">
        <v>3.2063492063492069</v>
      </c>
      <c r="L1169">
        <f t="shared" si="129"/>
        <v>3.2704317812222272</v>
      </c>
      <c r="M1169">
        <v>5.722490876950495</v>
      </c>
      <c r="N1169">
        <f t="shared" si="126"/>
        <v>0.99470899470899465</v>
      </c>
      <c r="O1169" s="1">
        <f t="shared" si="127"/>
        <v>0.12698412698412698</v>
      </c>
      <c r="P1169" s="1">
        <f t="shared" si="128"/>
        <v>0</v>
      </c>
      <c r="Q1169" s="1">
        <f t="shared" si="130"/>
        <v>5.2910052910053462E-3</v>
      </c>
      <c r="R1169">
        <v>13</v>
      </c>
      <c r="S1169">
        <v>138</v>
      </c>
      <c r="T1169">
        <v>6</v>
      </c>
      <c r="U1169">
        <v>6.0025641025641034</v>
      </c>
      <c r="V1169" t="s">
        <v>4</v>
      </c>
      <c r="W1169">
        <v>13</v>
      </c>
      <c r="X1169" t="s">
        <v>5</v>
      </c>
      <c r="Y1169">
        <v>3409</v>
      </c>
      <c r="Z1169" t="s">
        <v>647</v>
      </c>
      <c r="AA1169" t="s">
        <v>1372</v>
      </c>
      <c r="AB1169">
        <v>1</v>
      </c>
      <c r="AC1169">
        <v>0</v>
      </c>
      <c r="AD1169">
        <f t="shared" si="131"/>
        <v>0</v>
      </c>
      <c r="AE1169">
        <f t="shared" si="132"/>
        <v>0</v>
      </c>
      <c r="AF1169">
        <v>134</v>
      </c>
      <c r="AG1169">
        <v>6359</v>
      </c>
      <c r="AH1169">
        <v>7.8402534151649199</v>
      </c>
      <c r="AI1169">
        <v>1</v>
      </c>
      <c r="AJ1169">
        <v>1.6941400244832039E-2</v>
      </c>
      <c r="AK1169">
        <v>0.98305857181549072</v>
      </c>
      <c r="AL1169">
        <v>0</v>
      </c>
      <c r="AM1169">
        <v>1</v>
      </c>
    </row>
    <row r="1170" spans="1:39" x14ac:dyDescent="0.2">
      <c r="A1170" t="s">
        <v>0</v>
      </c>
      <c r="B1170" t="s">
        <v>1</v>
      </c>
      <c r="C1170" t="s">
        <v>2</v>
      </c>
      <c r="D1170" t="s">
        <v>1301</v>
      </c>
      <c r="E1170">
        <v>2.156775409125506</v>
      </c>
      <c r="F1170">
        <v>378</v>
      </c>
      <c r="G1170">
        <v>83</v>
      </c>
      <c r="H1170">
        <v>0.21957671957671959</v>
      </c>
      <c r="I1170">
        <v>134922</v>
      </c>
      <c r="J1170">
        <v>356.93650793650801</v>
      </c>
      <c r="K1170">
        <v>3.2063492063492069</v>
      </c>
      <c r="L1170">
        <f t="shared" si="129"/>
        <v>3.2704317812222272</v>
      </c>
      <c r="M1170">
        <v>5.722490876950495</v>
      </c>
      <c r="N1170">
        <f t="shared" si="126"/>
        <v>0.99470899470899465</v>
      </c>
      <c r="O1170" s="1">
        <f t="shared" si="127"/>
        <v>0.12698412698412698</v>
      </c>
      <c r="P1170" s="1">
        <f t="shared" si="128"/>
        <v>0</v>
      </c>
      <c r="Q1170" s="1">
        <f t="shared" si="130"/>
        <v>5.2910052910053462E-3</v>
      </c>
      <c r="R1170">
        <v>13</v>
      </c>
      <c r="S1170">
        <v>138</v>
      </c>
      <c r="T1170">
        <v>6</v>
      </c>
      <c r="U1170">
        <v>6.0025641025641034</v>
      </c>
      <c r="V1170" t="s">
        <v>4</v>
      </c>
      <c r="W1170">
        <v>13</v>
      </c>
      <c r="X1170" t="s">
        <v>5</v>
      </c>
      <c r="Y1170">
        <v>3409</v>
      </c>
      <c r="Z1170" t="s">
        <v>87</v>
      </c>
      <c r="AA1170" t="s">
        <v>1373</v>
      </c>
      <c r="AB1170">
        <v>1</v>
      </c>
      <c r="AC1170">
        <v>0</v>
      </c>
      <c r="AD1170">
        <f t="shared" si="131"/>
        <v>0</v>
      </c>
      <c r="AE1170">
        <f t="shared" si="132"/>
        <v>0</v>
      </c>
      <c r="AF1170">
        <v>345</v>
      </c>
      <c r="AG1170">
        <v>78354</v>
      </c>
      <c r="AH1170">
        <v>11.31942785496781</v>
      </c>
      <c r="AI1170">
        <v>1</v>
      </c>
      <c r="AJ1170">
        <v>3.2524142414331443E-2</v>
      </c>
      <c r="AK1170">
        <v>0.96747589111328125</v>
      </c>
      <c r="AL1170">
        <v>0</v>
      </c>
      <c r="AM1170">
        <v>1</v>
      </c>
    </row>
    <row r="1171" spans="1:39" x14ac:dyDescent="0.2">
      <c r="A1171" t="s">
        <v>0</v>
      </c>
      <c r="B1171" t="s">
        <v>1</v>
      </c>
      <c r="C1171" t="s">
        <v>2</v>
      </c>
      <c r="D1171" t="s">
        <v>1301</v>
      </c>
      <c r="E1171">
        <v>2.1567754755440789</v>
      </c>
      <c r="F1171">
        <v>378</v>
      </c>
      <c r="G1171">
        <v>83</v>
      </c>
      <c r="H1171">
        <v>0.21957671957671959</v>
      </c>
      <c r="I1171">
        <v>134922</v>
      </c>
      <c r="J1171">
        <v>356.93650793650801</v>
      </c>
      <c r="K1171">
        <v>3.2063492063492069</v>
      </c>
      <c r="L1171">
        <f t="shared" si="129"/>
        <v>3.2704317812222272</v>
      </c>
      <c r="M1171">
        <v>5.722490876950495</v>
      </c>
      <c r="N1171">
        <f t="shared" si="126"/>
        <v>0.99470899470899465</v>
      </c>
      <c r="O1171" s="1">
        <f t="shared" si="127"/>
        <v>0.12698412698412698</v>
      </c>
      <c r="P1171" s="1">
        <f t="shared" si="128"/>
        <v>0</v>
      </c>
      <c r="Q1171" s="1">
        <f t="shared" si="130"/>
        <v>5.2910052910053462E-3</v>
      </c>
      <c r="R1171">
        <v>13</v>
      </c>
      <c r="S1171">
        <v>138</v>
      </c>
      <c r="T1171">
        <v>6</v>
      </c>
      <c r="U1171">
        <v>6.0025641025641034</v>
      </c>
      <c r="V1171" t="s">
        <v>4</v>
      </c>
      <c r="W1171">
        <v>13</v>
      </c>
      <c r="X1171" t="s">
        <v>5</v>
      </c>
      <c r="Y1171">
        <v>3409</v>
      </c>
      <c r="Z1171" t="s">
        <v>1374</v>
      </c>
      <c r="AA1171" t="s">
        <v>1375</v>
      </c>
      <c r="AB1171">
        <v>12</v>
      </c>
      <c r="AC1171">
        <v>1</v>
      </c>
      <c r="AD1171">
        <f t="shared" si="131"/>
        <v>0</v>
      </c>
      <c r="AE1171">
        <f t="shared" si="132"/>
        <v>0</v>
      </c>
      <c r="AF1171">
        <v>1297</v>
      </c>
      <c r="AG1171">
        <v>415</v>
      </c>
      <c r="AH1171">
        <v>2.5887738763296491</v>
      </c>
      <c r="AI1171">
        <v>0</v>
      </c>
      <c r="AJ1171">
        <v>1.086759660393E-2</v>
      </c>
      <c r="AK1171">
        <v>0.9891323447227478</v>
      </c>
      <c r="AL1171">
        <v>0</v>
      </c>
      <c r="AM1171">
        <v>1</v>
      </c>
    </row>
    <row r="1172" spans="1:39" x14ac:dyDescent="0.2">
      <c r="A1172" t="s">
        <v>0</v>
      </c>
      <c r="B1172" t="s">
        <v>1</v>
      </c>
      <c r="C1172" t="s">
        <v>2</v>
      </c>
      <c r="D1172" t="s">
        <v>1301</v>
      </c>
      <c r="E1172">
        <v>2.1567755422168342</v>
      </c>
      <c r="F1172">
        <v>378</v>
      </c>
      <c r="G1172">
        <v>83</v>
      </c>
      <c r="H1172">
        <v>0.21957671957671959</v>
      </c>
      <c r="I1172">
        <v>134922</v>
      </c>
      <c r="J1172">
        <v>356.93650793650801</v>
      </c>
      <c r="K1172">
        <v>3.2063492063492069</v>
      </c>
      <c r="L1172">
        <f t="shared" si="129"/>
        <v>3.2704317812222272</v>
      </c>
      <c r="M1172">
        <v>5.722490876950495</v>
      </c>
      <c r="N1172">
        <f t="shared" si="126"/>
        <v>0.99470899470899465</v>
      </c>
      <c r="O1172" s="1">
        <f t="shared" si="127"/>
        <v>0.12698412698412698</v>
      </c>
      <c r="P1172" s="1">
        <f t="shared" si="128"/>
        <v>0</v>
      </c>
      <c r="Q1172" s="1">
        <f t="shared" si="130"/>
        <v>5.2910052910053462E-3</v>
      </c>
      <c r="R1172">
        <v>13</v>
      </c>
      <c r="S1172">
        <v>138</v>
      </c>
      <c r="T1172">
        <v>6</v>
      </c>
      <c r="U1172">
        <v>6.0025641025641034</v>
      </c>
      <c r="V1172" t="s">
        <v>4</v>
      </c>
      <c r="W1172">
        <v>13</v>
      </c>
      <c r="X1172" t="s">
        <v>5</v>
      </c>
      <c r="Y1172">
        <v>3409</v>
      </c>
      <c r="Z1172" t="s">
        <v>1376</v>
      </c>
      <c r="AA1172" t="s">
        <v>1377</v>
      </c>
      <c r="AB1172">
        <v>16</v>
      </c>
      <c r="AC1172">
        <v>1</v>
      </c>
      <c r="AD1172">
        <f t="shared" si="131"/>
        <v>0</v>
      </c>
      <c r="AE1172">
        <f t="shared" si="132"/>
        <v>0</v>
      </c>
      <c r="AF1172">
        <v>2588</v>
      </c>
      <c r="AG1172">
        <v>91886</v>
      </c>
      <c r="AH1172">
        <v>8.1294735064070309</v>
      </c>
      <c r="AI1172">
        <v>1</v>
      </c>
      <c r="AJ1172">
        <v>1.044800411909819E-2</v>
      </c>
      <c r="AK1172">
        <v>0.98955196142196655</v>
      </c>
      <c r="AL1172">
        <v>0</v>
      </c>
      <c r="AM1172">
        <v>1</v>
      </c>
    </row>
    <row r="1173" spans="1:39" x14ac:dyDescent="0.2">
      <c r="A1173" t="s">
        <v>0</v>
      </c>
      <c r="B1173" t="s">
        <v>1</v>
      </c>
      <c r="C1173" t="s">
        <v>2</v>
      </c>
      <c r="D1173" t="s">
        <v>1301</v>
      </c>
      <c r="E1173">
        <v>2.1567755976609848</v>
      </c>
      <c r="F1173">
        <v>378</v>
      </c>
      <c r="G1173">
        <v>83</v>
      </c>
      <c r="H1173">
        <v>0.21957671957671959</v>
      </c>
      <c r="I1173">
        <v>134922</v>
      </c>
      <c r="J1173">
        <v>356.93650793650801</v>
      </c>
      <c r="K1173">
        <v>3.2063492063492069</v>
      </c>
      <c r="L1173">
        <f t="shared" si="129"/>
        <v>3.2704317812222272</v>
      </c>
      <c r="M1173">
        <v>5.722490876950495</v>
      </c>
      <c r="N1173">
        <f t="shared" si="126"/>
        <v>0.99470899470899465</v>
      </c>
      <c r="O1173" s="1">
        <f t="shared" si="127"/>
        <v>0.12698412698412698</v>
      </c>
      <c r="P1173" s="1">
        <f t="shared" si="128"/>
        <v>0</v>
      </c>
      <c r="Q1173" s="1">
        <f t="shared" si="130"/>
        <v>5.2910052910053462E-3</v>
      </c>
      <c r="R1173">
        <v>13</v>
      </c>
      <c r="S1173">
        <v>138</v>
      </c>
      <c r="T1173">
        <v>6</v>
      </c>
      <c r="U1173">
        <v>6.0025641025641034</v>
      </c>
      <c r="V1173" t="s">
        <v>4</v>
      </c>
      <c r="W1173">
        <v>13</v>
      </c>
      <c r="X1173" t="s">
        <v>5</v>
      </c>
      <c r="Y1173">
        <v>3409</v>
      </c>
      <c r="Z1173" t="s">
        <v>1374</v>
      </c>
      <c r="AA1173" t="s">
        <v>1378</v>
      </c>
      <c r="AB1173">
        <v>1</v>
      </c>
      <c r="AC1173">
        <v>0</v>
      </c>
      <c r="AD1173">
        <f t="shared" si="131"/>
        <v>0</v>
      </c>
      <c r="AE1173">
        <f t="shared" si="132"/>
        <v>0</v>
      </c>
      <c r="AF1173">
        <v>24</v>
      </c>
      <c r="AG1173">
        <v>415</v>
      </c>
      <c r="AH1173">
        <v>2.5887739998542951</v>
      </c>
      <c r="AI1173">
        <v>0</v>
      </c>
      <c r="AJ1173">
        <v>6.8962704390287399E-3</v>
      </c>
      <c r="AK1173">
        <v>0.99310368299484253</v>
      </c>
      <c r="AL1173">
        <v>0</v>
      </c>
      <c r="AM1173">
        <v>1</v>
      </c>
    </row>
    <row r="1174" spans="1:39" x14ac:dyDescent="0.2">
      <c r="A1174" t="s">
        <v>0</v>
      </c>
      <c r="B1174" t="s">
        <v>1</v>
      </c>
      <c r="C1174" t="s">
        <v>2</v>
      </c>
      <c r="D1174" t="s">
        <v>1301</v>
      </c>
      <c r="E1174">
        <v>2.1567756636157398</v>
      </c>
      <c r="F1174">
        <v>378</v>
      </c>
      <c r="G1174">
        <v>83</v>
      </c>
      <c r="H1174">
        <v>0.21957671957671959</v>
      </c>
      <c r="I1174">
        <v>134922</v>
      </c>
      <c r="J1174">
        <v>356.93650793650801</v>
      </c>
      <c r="K1174">
        <v>3.2063492063492069</v>
      </c>
      <c r="L1174">
        <f t="shared" si="129"/>
        <v>3.2704317812222272</v>
      </c>
      <c r="M1174">
        <v>5.722490876950495</v>
      </c>
      <c r="N1174">
        <f t="shared" si="126"/>
        <v>0.99470899470899465</v>
      </c>
      <c r="O1174" s="1">
        <f t="shared" si="127"/>
        <v>0.12698412698412698</v>
      </c>
      <c r="P1174" s="1">
        <f t="shared" si="128"/>
        <v>0</v>
      </c>
      <c r="Q1174" s="1">
        <f t="shared" si="130"/>
        <v>5.2910052910053462E-3</v>
      </c>
      <c r="R1174">
        <v>13</v>
      </c>
      <c r="S1174">
        <v>138</v>
      </c>
      <c r="T1174">
        <v>6</v>
      </c>
      <c r="U1174">
        <v>6.0025641025641034</v>
      </c>
      <c r="V1174" t="s">
        <v>4</v>
      </c>
      <c r="W1174">
        <v>13</v>
      </c>
      <c r="X1174" t="s">
        <v>5</v>
      </c>
      <c r="Y1174">
        <v>3409</v>
      </c>
      <c r="Z1174" t="s">
        <v>152</v>
      </c>
      <c r="AA1174" t="s">
        <v>357</v>
      </c>
      <c r="AB1174">
        <v>4</v>
      </c>
      <c r="AC1174">
        <v>0</v>
      </c>
      <c r="AD1174">
        <f t="shared" si="131"/>
        <v>0</v>
      </c>
      <c r="AE1174">
        <f t="shared" si="132"/>
        <v>0</v>
      </c>
      <c r="AF1174">
        <v>9</v>
      </c>
      <c r="AG1174">
        <v>0</v>
      </c>
      <c r="AH1174" t="s">
        <v>140</v>
      </c>
      <c r="AI1174">
        <v>0</v>
      </c>
      <c r="AJ1174">
        <v>7.304399274289608E-3</v>
      </c>
      <c r="AK1174">
        <v>0.99269556999206543</v>
      </c>
      <c r="AL1174">
        <v>0</v>
      </c>
      <c r="AM1174">
        <v>1</v>
      </c>
    </row>
    <row r="1175" spans="1:39" x14ac:dyDescent="0.2">
      <c r="A1175" t="s">
        <v>0</v>
      </c>
      <c r="B1175" t="s">
        <v>1</v>
      </c>
      <c r="C1175" t="s">
        <v>2</v>
      </c>
      <c r="D1175" t="s">
        <v>1301</v>
      </c>
      <c r="E1175">
        <v>2.156775730697138</v>
      </c>
      <c r="F1175">
        <v>378</v>
      </c>
      <c r="G1175">
        <v>83</v>
      </c>
      <c r="H1175">
        <v>0.21957671957671959</v>
      </c>
      <c r="I1175">
        <v>134922</v>
      </c>
      <c r="J1175">
        <v>356.93650793650801</v>
      </c>
      <c r="K1175">
        <v>3.2063492063492069</v>
      </c>
      <c r="L1175">
        <f t="shared" si="129"/>
        <v>3.2704317812222272</v>
      </c>
      <c r="M1175">
        <v>5.722490876950495</v>
      </c>
      <c r="N1175">
        <f t="shared" si="126"/>
        <v>0.99470899470899465</v>
      </c>
      <c r="O1175" s="1">
        <f t="shared" si="127"/>
        <v>0.12698412698412698</v>
      </c>
      <c r="P1175" s="1">
        <f t="shared" si="128"/>
        <v>0</v>
      </c>
      <c r="Q1175" s="1">
        <f t="shared" si="130"/>
        <v>5.2910052910053462E-3</v>
      </c>
      <c r="R1175">
        <v>13</v>
      </c>
      <c r="S1175">
        <v>138</v>
      </c>
      <c r="T1175">
        <v>6</v>
      </c>
      <c r="U1175">
        <v>6.0025641025641034</v>
      </c>
      <c r="V1175" t="s">
        <v>4</v>
      </c>
      <c r="W1175">
        <v>13</v>
      </c>
      <c r="X1175" t="s">
        <v>5</v>
      </c>
      <c r="Y1175">
        <v>3409</v>
      </c>
      <c r="Z1175" t="s">
        <v>1374</v>
      </c>
      <c r="AA1175" t="s">
        <v>1379</v>
      </c>
      <c r="AB1175">
        <v>2</v>
      </c>
      <c r="AC1175">
        <v>0</v>
      </c>
      <c r="AD1175">
        <f t="shared" si="131"/>
        <v>0</v>
      </c>
      <c r="AE1175">
        <f t="shared" si="132"/>
        <v>0</v>
      </c>
      <c r="AF1175">
        <v>236</v>
      </c>
      <c r="AG1175">
        <v>415</v>
      </c>
      <c r="AH1175">
        <v>2.5887741215709639</v>
      </c>
      <c r="AI1175">
        <v>0</v>
      </c>
      <c r="AJ1175">
        <v>1.074305549263954E-2</v>
      </c>
      <c r="AK1175">
        <v>0.98925691843032837</v>
      </c>
      <c r="AL1175">
        <v>0</v>
      </c>
      <c r="AM1175">
        <v>1</v>
      </c>
    </row>
    <row r="1176" spans="1:39" x14ac:dyDescent="0.2">
      <c r="A1176" t="s">
        <v>0</v>
      </c>
      <c r="B1176" t="s">
        <v>1</v>
      </c>
      <c r="C1176" t="s">
        <v>2</v>
      </c>
      <c r="D1176" t="s">
        <v>1301</v>
      </c>
      <c r="E1176">
        <v>2.156775782079019</v>
      </c>
      <c r="F1176">
        <v>378</v>
      </c>
      <c r="G1176">
        <v>83</v>
      </c>
      <c r="H1176">
        <v>0.21957671957671959</v>
      </c>
      <c r="I1176">
        <v>134922</v>
      </c>
      <c r="J1176">
        <v>356.93650793650801</v>
      </c>
      <c r="K1176">
        <v>3.2063492063492069</v>
      </c>
      <c r="L1176">
        <f t="shared" si="129"/>
        <v>3.2704317812222272</v>
      </c>
      <c r="M1176">
        <v>5.722490876950495</v>
      </c>
      <c r="N1176">
        <f t="shared" si="126"/>
        <v>0.99470899470899465</v>
      </c>
      <c r="O1176" s="1">
        <f t="shared" si="127"/>
        <v>0.12698412698412698</v>
      </c>
      <c r="P1176" s="1">
        <f t="shared" si="128"/>
        <v>0</v>
      </c>
      <c r="Q1176" s="1">
        <f t="shared" si="130"/>
        <v>5.2910052910053462E-3</v>
      </c>
      <c r="R1176">
        <v>13</v>
      </c>
      <c r="S1176">
        <v>138</v>
      </c>
      <c r="T1176">
        <v>6</v>
      </c>
      <c r="U1176">
        <v>6.0025641025641034</v>
      </c>
      <c r="V1176" t="s">
        <v>4</v>
      </c>
      <c r="W1176">
        <v>13</v>
      </c>
      <c r="X1176" t="s">
        <v>5</v>
      </c>
      <c r="Y1176">
        <v>3409</v>
      </c>
      <c r="Z1176" t="s">
        <v>47</v>
      </c>
      <c r="AA1176" t="s">
        <v>1380</v>
      </c>
      <c r="AB1176">
        <v>7</v>
      </c>
      <c r="AC1176">
        <v>0</v>
      </c>
      <c r="AD1176">
        <f t="shared" si="131"/>
        <v>0</v>
      </c>
      <c r="AE1176">
        <f t="shared" si="132"/>
        <v>0</v>
      </c>
      <c r="AF1176">
        <v>653</v>
      </c>
      <c r="AG1176">
        <v>233426</v>
      </c>
      <c r="AH1176">
        <v>7.5507290948847032</v>
      </c>
      <c r="AI1176">
        <v>0</v>
      </c>
      <c r="AJ1176">
        <v>1.317525375634432E-2</v>
      </c>
      <c r="AK1176">
        <v>0.98682469129562378</v>
      </c>
      <c r="AL1176">
        <v>0</v>
      </c>
      <c r="AM1176">
        <v>1</v>
      </c>
    </row>
    <row r="1177" spans="1:39" x14ac:dyDescent="0.2">
      <c r="A1177" t="s">
        <v>0</v>
      </c>
      <c r="B1177" t="s">
        <v>1</v>
      </c>
      <c r="C1177" t="s">
        <v>2</v>
      </c>
      <c r="D1177" t="s">
        <v>1301</v>
      </c>
      <c r="E1177">
        <v>2.156775847483511</v>
      </c>
      <c r="F1177">
        <v>378</v>
      </c>
      <c r="G1177">
        <v>83</v>
      </c>
      <c r="H1177">
        <v>0.21957671957671959</v>
      </c>
      <c r="I1177">
        <v>134922</v>
      </c>
      <c r="J1177">
        <v>356.93650793650801</v>
      </c>
      <c r="K1177">
        <v>3.2063492063492069</v>
      </c>
      <c r="L1177">
        <f t="shared" si="129"/>
        <v>3.2704317812222272</v>
      </c>
      <c r="M1177">
        <v>5.722490876950495</v>
      </c>
      <c r="N1177">
        <f t="shared" si="126"/>
        <v>0.99470899470899465</v>
      </c>
      <c r="O1177" s="1">
        <f t="shared" si="127"/>
        <v>0.12698412698412698</v>
      </c>
      <c r="P1177" s="1">
        <f t="shared" si="128"/>
        <v>0</v>
      </c>
      <c r="Q1177" s="1">
        <f t="shared" si="130"/>
        <v>5.2910052910053462E-3</v>
      </c>
      <c r="R1177">
        <v>13</v>
      </c>
      <c r="S1177">
        <v>138</v>
      </c>
      <c r="T1177">
        <v>6</v>
      </c>
      <c r="U1177">
        <v>6.0025641025641034</v>
      </c>
      <c r="V1177" t="s">
        <v>4</v>
      </c>
      <c r="W1177">
        <v>13</v>
      </c>
      <c r="X1177" t="s">
        <v>5</v>
      </c>
      <c r="Y1177">
        <v>3409</v>
      </c>
      <c r="Z1177" t="s">
        <v>1374</v>
      </c>
      <c r="AA1177" t="s">
        <v>1381</v>
      </c>
      <c r="AB1177">
        <v>2</v>
      </c>
      <c r="AC1177">
        <v>0</v>
      </c>
      <c r="AD1177">
        <f t="shared" si="131"/>
        <v>0</v>
      </c>
      <c r="AE1177">
        <f t="shared" si="132"/>
        <v>0</v>
      </c>
      <c r="AF1177">
        <v>179</v>
      </c>
      <c r="AG1177">
        <v>415</v>
      </c>
      <c r="AH1177">
        <v>2.5887742527094448</v>
      </c>
      <c r="AI1177">
        <v>0</v>
      </c>
      <c r="AJ1177">
        <v>1.671886071562767E-2</v>
      </c>
      <c r="AK1177">
        <v>0.98328107595443726</v>
      </c>
      <c r="AL1177">
        <v>0</v>
      </c>
      <c r="AM1177">
        <v>1</v>
      </c>
    </row>
    <row r="1178" spans="1:39" x14ac:dyDescent="0.2">
      <c r="A1178" t="s">
        <v>0</v>
      </c>
      <c r="B1178" t="s">
        <v>1</v>
      </c>
      <c r="C1178" t="s">
        <v>2</v>
      </c>
      <c r="D1178" t="s">
        <v>1301</v>
      </c>
      <c r="E1178">
        <v>2.156775913245534</v>
      </c>
      <c r="F1178">
        <v>378</v>
      </c>
      <c r="G1178">
        <v>83</v>
      </c>
      <c r="H1178">
        <v>0.21957671957671959</v>
      </c>
      <c r="I1178">
        <v>134922</v>
      </c>
      <c r="J1178">
        <v>356.93650793650801</v>
      </c>
      <c r="K1178">
        <v>3.2063492063492069</v>
      </c>
      <c r="L1178">
        <f t="shared" si="129"/>
        <v>3.2704317812222272</v>
      </c>
      <c r="M1178">
        <v>5.722490876950495</v>
      </c>
      <c r="N1178">
        <f t="shared" si="126"/>
        <v>0.99470899470899465</v>
      </c>
      <c r="O1178" s="1">
        <f t="shared" si="127"/>
        <v>0.12698412698412698</v>
      </c>
      <c r="P1178" s="1">
        <f t="shared" si="128"/>
        <v>0</v>
      </c>
      <c r="Q1178" s="1">
        <f t="shared" si="130"/>
        <v>5.2910052910053462E-3</v>
      </c>
      <c r="R1178">
        <v>13</v>
      </c>
      <c r="S1178">
        <v>138</v>
      </c>
      <c r="T1178">
        <v>6</v>
      </c>
      <c r="U1178">
        <v>6.0025641025641034</v>
      </c>
      <c r="V1178" t="s">
        <v>4</v>
      </c>
      <c r="W1178">
        <v>13</v>
      </c>
      <c r="X1178" t="s">
        <v>5</v>
      </c>
      <c r="Y1178">
        <v>3409</v>
      </c>
      <c r="Z1178" t="s">
        <v>47</v>
      </c>
      <c r="AA1178" t="s">
        <v>1382</v>
      </c>
      <c r="AB1178">
        <v>2</v>
      </c>
      <c r="AC1178">
        <v>0</v>
      </c>
      <c r="AD1178">
        <f t="shared" si="131"/>
        <v>0</v>
      </c>
      <c r="AE1178">
        <f t="shared" si="132"/>
        <v>0</v>
      </c>
      <c r="AF1178">
        <v>413</v>
      </c>
      <c r="AG1178">
        <v>233426</v>
      </c>
      <c r="AH1178">
        <v>7.5507292102262147</v>
      </c>
      <c r="AI1178">
        <v>0</v>
      </c>
      <c r="AJ1178">
        <v>1.107328664511442E-2</v>
      </c>
      <c r="AK1178">
        <v>0.98892664909362793</v>
      </c>
      <c r="AL1178">
        <v>0</v>
      </c>
      <c r="AM1178">
        <v>1</v>
      </c>
    </row>
    <row r="1179" spans="1:39" x14ac:dyDescent="0.2">
      <c r="A1179" t="s">
        <v>0</v>
      </c>
      <c r="B1179" t="s">
        <v>1</v>
      </c>
      <c r="C1179" t="s">
        <v>2</v>
      </c>
      <c r="D1179" t="s">
        <v>1301</v>
      </c>
      <c r="E1179">
        <v>2.156775979523434</v>
      </c>
      <c r="F1179">
        <v>378</v>
      </c>
      <c r="G1179">
        <v>83</v>
      </c>
      <c r="H1179">
        <v>0.21957671957671959</v>
      </c>
      <c r="I1179">
        <v>134922</v>
      </c>
      <c r="J1179">
        <v>356.93650793650801</v>
      </c>
      <c r="K1179">
        <v>3.2063492063492069</v>
      </c>
      <c r="L1179">
        <f t="shared" si="129"/>
        <v>3.2704317812222272</v>
      </c>
      <c r="M1179">
        <v>5.722490876950495</v>
      </c>
      <c r="N1179">
        <f t="shared" si="126"/>
        <v>0.99470899470899465</v>
      </c>
      <c r="O1179" s="1">
        <f t="shared" si="127"/>
        <v>0.12698412698412698</v>
      </c>
      <c r="P1179" s="1">
        <f t="shared" si="128"/>
        <v>0</v>
      </c>
      <c r="Q1179" s="1">
        <f t="shared" si="130"/>
        <v>5.2910052910053462E-3</v>
      </c>
      <c r="R1179">
        <v>13</v>
      </c>
      <c r="S1179">
        <v>138</v>
      </c>
      <c r="T1179">
        <v>6</v>
      </c>
      <c r="U1179">
        <v>6.0025641025641034</v>
      </c>
      <c r="V1179" t="s">
        <v>4</v>
      </c>
      <c r="W1179">
        <v>13</v>
      </c>
      <c r="X1179" t="s">
        <v>5</v>
      </c>
      <c r="Y1179">
        <v>3409</v>
      </c>
      <c r="Z1179" t="s">
        <v>79</v>
      </c>
      <c r="AA1179" t="s">
        <v>1383</v>
      </c>
      <c r="AB1179">
        <v>2</v>
      </c>
      <c r="AC1179">
        <v>0</v>
      </c>
      <c r="AD1179">
        <f t="shared" si="131"/>
        <v>0</v>
      </c>
      <c r="AE1179">
        <f t="shared" si="132"/>
        <v>0</v>
      </c>
      <c r="AF1179">
        <v>784</v>
      </c>
      <c r="AG1179">
        <v>49276</v>
      </c>
      <c r="AH1179">
        <v>6.9072407256823958</v>
      </c>
      <c r="AI1179">
        <v>0</v>
      </c>
      <c r="AJ1179">
        <v>8.4811123088002205E-3</v>
      </c>
      <c r="AK1179">
        <v>0.99151891469955444</v>
      </c>
      <c r="AL1179">
        <v>0</v>
      </c>
      <c r="AM1179">
        <v>1</v>
      </c>
    </row>
    <row r="1180" spans="1:39" x14ac:dyDescent="0.2">
      <c r="A1180" t="s">
        <v>0</v>
      </c>
      <c r="B1180" t="s">
        <v>1</v>
      </c>
      <c r="C1180" t="s">
        <v>2</v>
      </c>
      <c r="D1180" t="s">
        <v>1301</v>
      </c>
      <c r="E1180">
        <v>2.1567761073308218</v>
      </c>
      <c r="F1180">
        <v>378</v>
      </c>
      <c r="G1180">
        <v>83</v>
      </c>
      <c r="H1180">
        <v>0.21957671957671959</v>
      </c>
      <c r="I1180">
        <v>134922</v>
      </c>
      <c r="J1180">
        <v>356.93650793650801</v>
      </c>
      <c r="K1180">
        <v>3.2063492063492069</v>
      </c>
      <c r="L1180">
        <f t="shared" si="129"/>
        <v>3.2704317812222272</v>
      </c>
      <c r="M1180">
        <v>5.722490876950495</v>
      </c>
      <c r="N1180">
        <f t="shared" ref="N1180:N1243" si="133">AVERAGE($AM$1115:$AM$1492)</f>
        <v>0.99470899470899465</v>
      </c>
      <c r="O1180" s="1">
        <f t="shared" ref="O1180:O1243" si="134">AVERAGE($AI$1115:$AI$1492)</f>
        <v>0.12698412698412698</v>
      </c>
      <c r="P1180" s="1">
        <f t="shared" ref="P1180:P1243" si="135">AVERAGE($AD$1115:$AD$1492)</f>
        <v>0</v>
      </c>
      <c r="Q1180" s="1">
        <f t="shared" si="130"/>
        <v>5.2910052910053462E-3</v>
      </c>
      <c r="R1180">
        <v>13</v>
      </c>
      <c r="S1180">
        <v>138</v>
      </c>
      <c r="T1180">
        <v>6</v>
      </c>
      <c r="U1180">
        <v>6.0025641025641034</v>
      </c>
      <c r="V1180" t="s">
        <v>4</v>
      </c>
      <c r="W1180">
        <v>13</v>
      </c>
      <c r="X1180" t="s">
        <v>5</v>
      </c>
      <c r="Y1180">
        <v>3409</v>
      </c>
      <c r="Z1180" t="s">
        <v>1374</v>
      </c>
      <c r="AA1180" t="s">
        <v>1384</v>
      </c>
      <c r="AB1180">
        <v>1</v>
      </c>
      <c r="AC1180">
        <v>0</v>
      </c>
      <c r="AD1180">
        <f t="shared" si="131"/>
        <v>0</v>
      </c>
      <c r="AE1180">
        <f t="shared" si="132"/>
        <v>0</v>
      </c>
      <c r="AF1180">
        <v>246</v>
      </c>
      <c r="AG1180">
        <v>415</v>
      </c>
      <c r="AH1180">
        <v>2.5887744349868682</v>
      </c>
      <c r="AI1180">
        <v>0</v>
      </c>
      <c r="AJ1180">
        <v>9.6162157133221626E-3</v>
      </c>
      <c r="AK1180">
        <v>0.99038374423980713</v>
      </c>
      <c r="AL1180">
        <v>0</v>
      </c>
      <c r="AM1180">
        <v>1</v>
      </c>
    </row>
    <row r="1181" spans="1:39" x14ac:dyDescent="0.2">
      <c r="A1181" t="s">
        <v>0</v>
      </c>
      <c r="B1181" t="s">
        <v>1</v>
      </c>
      <c r="C1181" t="s">
        <v>2</v>
      </c>
      <c r="D1181" t="s">
        <v>1301</v>
      </c>
      <c r="E1181">
        <v>2.1567761304338822</v>
      </c>
      <c r="F1181">
        <v>378</v>
      </c>
      <c r="G1181">
        <v>83</v>
      </c>
      <c r="H1181">
        <v>0.21957671957671959</v>
      </c>
      <c r="I1181">
        <v>134922</v>
      </c>
      <c r="J1181">
        <v>356.93650793650801</v>
      </c>
      <c r="K1181">
        <v>3.2063492063492069</v>
      </c>
      <c r="L1181">
        <f t="shared" si="129"/>
        <v>3.2704317812222272</v>
      </c>
      <c r="M1181">
        <v>5.722490876950495</v>
      </c>
      <c r="N1181">
        <f t="shared" si="133"/>
        <v>0.99470899470899465</v>
      </c>
      <c r="O1181" s="1">
        <f t="shared" si="134"/>
        <v>0.12698412698412698</v>
      </c>
      <c r="P1181" s="1">
        <f t="shared" si="135"/>
        <v>0</v>
      </c>
      <c r="Q1181" s="1">
        <f t="shared" si="130"/>
        <v>5.2910052910053462E-3</v>
      </c>
      <c r="R1181">
        <v>13</v>
      </c>
      <c r="S1181">
        <v>138</v>
      </c>
      <c r="T1181">
        <v>6</v>
      </c>
      <c r="U1181">
        <v>6.0025641025641034</v>
      </c>
      <c r="V1181" t="s">
        <v>4</v>
      </c>
      <c r="W1181">
        <v>13</v>
      </c>
      <c r="X1181" t="s">
        <v>5</v>
      </c>
      <c r="Y1181">
        <v>3409</v>
      </c>
      <c r="Z1181" t="s">
        <v>79</v>
      </c>
      <c r="AA1181" t="s">
        <v>1385</v>
      </c>
      <c r="AB1181">
        <v>2</v>
      </c>
      <c r="AC1181">
        <v>0</v>
      </c>
      <c r="AD1181">
        <f t="shared" si="131"/>
        <v>0</v>
      </c>
      <c r="AE1181">
        <f t="shared" si="132"/>
        <v>0</v>
      </c>
      <c r="AF1181">
        <v>497</v>
      </c>
      <c r="AG1181">
        <v>49276</v>
      </c>
      <c r="AH1181">
        <v>6.9072408941673302</v>
      </c>
      <c r="AI1181">
        <v>0</v>
      </c>
      <c r="AJ1181">
        <v>1.065345574170351E-2</v>
      </c>
      <c r="AK1181">
        <v>0.98934656381607056</v>
      </c>
      <c r="AL1181">
        <v>0</v>
      </c>
      <c r="AM1181">
        <v>1</v>
      </c>
    </row>
    <row r="1182" spans="1:39" x14ac:dyDescent="0.2">
      <c r="A1182" t="s">
        <v>0</v>
      </c>
      <c r="B1182" t="s">
        <v>1</v>
      </c>
      <c r="C1182" t="s">
        <v>2</v>
      </c>
      <c r="D1182" t="s">
        <v>1301</v>
      </c>
      <c r="E1182">
        <v>2.1567761792459348</v>
      </c>
      <c r="F1182">
        <v>378</v>
      </c>
      <c r="G1182">
        <v>83</v>
      </c>
      <c r="H1182">
        <v>0.21957671957671959</v>
      </c>
      <c r="I1182">
        <v>134922</v>
      </c>
      <c r="J1182">
        <v>356.93650793650801</v>
      </c>
      <c r="K1182">
        <v>3.2063492063492069</v>
      </c>
      <c r="L1182">
        <f t="shared" si="129"/>
        <v>3.2704317812222272</v>
      </c>
      <c r="M1182">
        <v>5.722490876950495</v>
      </c>
      <c r="N1182">
        <f t="shared" si="133"/>
        <v>0.99470899470899465</v>
      </c>
      <c r="O1182" s="1">
        <f t="shared" si="134"/>
        <v>0.12698412698412698</v>
      </c>
      <c r="P1182" s="1">
        <f t="shared" si="135"/>
        <v>0</v>
      </c>
      <c r="Q1182" s="1">
        <f t="shared" si="130"/>
        <v>5.2910052910053462E-3</v>
      </c>
      <c r="R1182">
        <v>13</v>
      </c>
      <c r="S1182">
        <v>138</v>
      </c>
      <c r="T1182">
        <v>6</v>
      </c>
      <c r="U1182">
        <v>6.0025641025641034</v>
      </c>
      <c r="V1182" t="s">
        <v>4</v>
      </c>
      <c r="W1182">
        <v>13</v>
      </c>
      <c r="X1182" t="s">
        <v>5</v>
      </c>
      <c r="Y1182">
        <v>3409</v>
      </c>
      <c r="Z1182" t="s">
        <v>1374</v>
      </c>
      <c r="AA1182" t="s">
        <v>1386</v>
      </c>
      <c r="AB1182">
        <v>2</v>
      </c>
      <c r="AC1182">
        <v>0</v>
      </c>
      <c r="AD1182">
        <f t="shared" si="131"/>
        <v>0</v>
      </c>
      <c r="AE1182">
        <f t="shared" si="132"/>
        <v>0</v>
      </c>
      <c r="AF1182">
        <v>44</v>
      </c>
      <c r="AG1182">
        <v>415</v>
      </c>
      <c r="AH1182">
        <v>2.5887745839649949</v>
      </c>
      <c r="AI1182">
        <v>0</v>
      </c>
      <c r="AJ1182">
        <v>7.06105912104249E-3</v>
      </c>
      <c r="AK1182">
        <v>0.99293887615203857</v>
      </c>
      <c r="AL1182">
        <v>0</v>
      </c>
      <c r="AM1182">
        <v>1</v>
      </c>
    </row>
    <row r="1183" spans="1:39" x14ac:dyDescent="0.2">
      <c r="A1183" t="s">
        <v>0</v>
      </c>
      <c r="B1183" t="s">
        <v>1</v>
      </c>
      <c r="C1183" t="s">
        <v>2</v>
      </c>
      <c r="D1183" t="s">
        <v>1301</v>
      </c>
      <c r="E1183">
        <v>2.156776230595669</v>
      </c>
      <c r="F1183">
        <v>378</v>
      </c>
      <c r="G1183">
        <v>83</v>
      </c>
      <c r="H1183">
        <v>0.21957671957671959</v>
      </c>
      <c r="I1183">
        <v>134922</v>
      </c>
      <c r="J1183">
        <v>356.93650793650801</v>
      </c>
      <c r="K1183">
        <v>3.2063492063492069</v>
      </c>
      <c r="L1183">
        <f t="shared" si="129"/>
        <v>3.2704317812222272</v>
      </c>
      <c r="M1183">
        <v>5.722490876950495</v>
      </c>
      <c r="N1183">
        <f t="shared" si="133"/>
        <v>0.99470899470899465</v>
      </c>
      <c r="O1183" s="1">
        <f t="shared" si="134"/>
        <v>0.12698412698412698</v>
      </c>
      <c r="P1183" s="1">
        <f t="shared" si="135"/>
        <v>0</v>
      </c>
      <c r="Q1183" s="1">
        <f t="shared" si="130"/>
        <v>5.2910052910053462E-3</v>
      </c>
      <c r="R1183">
        <v>13</v>
      </c>
      <c r="S1183">
        <v>138</v>
      </c>
      <c r="T1183">
        <v>6</v>
      </c>
      <c r="U1183">
        <v>6.0025641025641034</v>
      </c>
      <c r="V1183" t="s">
        <v>4</v>
      </c>
      <c r="W1183">
        <v>13</v>
      </c>
      <c r="X1183" t="s">
        <v>5</v>
      </c>
      <c r="Y1183">
        <v>3409</v>
      </c>
      <c r="Z1183" t="s">
        <v>1387</v>
      </c>
      <c r="AA1183" t="s">
        <v>1388</v>
      </c>
      <c r="AB1183">
        <v>3</v>
      </c>
      <c r="AC1183">
        <v>0</v>
      </c>
      <c r="AD1183">
        <f t="shared" si="131"/>
        <v>0</v>
      </c>
      <c r="AE1183">
        <f t="shared" si="132"/>
        <v>0</v>
      </c>
      <c r="AF1183">
        <v>292</v>
      </c>
      <c r="AG1183">
        <v>28251</v>
      </c>
      <c r="AH1183">
        <v>4.8284326486897573</v>
      </c>
      <c r="AI1183">
        <v>0</v>
      </c>
      <c r="AJ1183">
        <v>1.503260061144829E-2</v>
      </c>
      <c r="AK1183">
        <v>0.98496741056442261</v>
      </c>
      <c r="AL1183">
        <v>0</v>
      </c>
      <c r="AM1183">
        <v>1</v>
      </c>
    </row>
    <row r="1184" spans="1:39" x14ac:dyDescent="0.2">
      <c r="A1184" t="s">
        <v>0</v>
      </c>
      <c r="B1184" t="s">
        <v>1</v>
      </c>
      <c r="C1184" t="s">
        <v>2</v>
      </c>
      <c r="D1184" t="s">
        <v>1301</v>
      </c>
      <c r="E1184">
        <v>2.1567762964688639</v>
      </c>
      <c r="F1184">
        <v>378</v>
      </c>
      <c r="G1184">
        <v>83</v>
      </c>
      <c r="H1184">
        <v>0.21957671957671959</v>
      </c>
      <c r="I1184">
        <v>134922</v>
      </c>
      <c r="J1184">
        <v>356.93650793650801</v>
      </c>
      <c r="K1184">
        <v>3.2063492063492069</v>
      </c>
      <c r="L1184">
        <f t="shared" si="129"/>
        <v>3.2704317812222272</v>
      </c>
      <c r="M1184">
        <v>5.722490876950495</v>
      </c>
      <c r="N1184">
        <f t="shared" si="133"/>
        <v>0.99470899470899465</v>
      </c>
      <c r="O1184" s="1">
        <f t="shared" si="134"/>
        <v>0.12698412698412698</v>
      </c>
      <c r="P1184" s="1">
        <f t="shared" si="135"/>
        <v>0</v>
      </c>
      <c r="Q1184" s="1">
        <f t="shared" si="130"/>
        <v>5.2910052910053462E-3</v>
      </c>
      <c r="R1184">
        <v>13</v>
      </c>
      <c r="S1184">
        <v>138</v>
      </c>
      <c r="T1184">
        <v>6</v>
      </c>
      <c r="U1184">
        <v>6.0025641025641034</v>
      </c>
      <c r="V1184" t="s">
        <v>4</v>
      </c>
      <c r="W1184">
        <v>13</v>
      </c>
      <c r="X1184" t="s">
        <v>5</v>
      </c>
      <c r="Y1184">
        <v>3409</v>
      </c>
      <c r="Z1184" t="s">
        <v>1389</v>
      </c>
      <c r="AA1184" t="s">
        <v>1390</v>
      </c>
      <c r="AB1184">
        <v>3</v>
      </c>
      <c r="AC1184">
        <v>0</v>
      </c>
      <c r="AD1184">
        <f t="shared" si="131"/>
        <v>0</v>
      </c>
      <c r="AE1184">
        <f t="shared" si="132"/>
        <v>0</v>
      </c>
      <c r="AF1184">
        <v>2123</v>
      </c>
      <c r="AG1184">
        <v>3447</v>
      </c>
      <c r="AH1184">
        <v>9.5825780843498887</v>
      </c>
      <c r="AI1184">
        <v>0</v>
      </c>
      <c r="AJ1184">
        <v>1.054727379232645E-2</v>
      </c>
      <c r="AK1184">
        <v>0.98945271968841553</v>
      </c>
      <c r="AL1184">
        <v>0</v>
      </c>
      <c r="AM1184">
        <v>1</v>
      </c>
    </row>
    <row r="1185" spans="1:39" x14ac:dyDescent="0.2">
      <c r="A1185" t="s">
        <v>0</v>
      </c>
      <c r="B1185" t="s">
        <v>1</v>
      </c>
      <c r="C1185" t="s">
        <v>2</v>
      </c>
      <c r="D1185" t="s">
        <v>1301</v>
      </c>
      <c r="E1185">
        <v>2.1567763621342899</v>
      </c>
      <c r="F1185">
        <v>378</v>
      </c>
      <c r="G1185">
        <v>83</v>
      </c>
      <c r="H1185">
        <v>0.21957671957671959</v>
      </c>
      <c r="I1185">
        <v>134922</v>
      </c>
      <c r="J1185">
        <v>356.93650793650801</v>
      </c>
      <c r="K1185">
        <v>3.2063492063492069</v>
      </c>
      <c r="L1185">
        <f t="shared" si="129"/>
        <v>3.2704317812222272</v>
      </c>
      <c r="M1185">
        <v>5.722490876950495</v>
      </c>
      <c r="N1185">
        <f t="shared" si="133"/>
        <v>0.99470899470899465</v>
      </c>
      <c r="O1185" s="1">
        <f t="shared" si="134"/>
        <v>0.12698412698412698</v>
      </c>
      <c r="P1185" s="1">
        <f t="shared" si="135"/>
        <v>0</v>
      </c>
      <c r="Q1185" s="1">
        <f t="shared" si="130"/>
        <v>5.2910052910053462E-3</v>
      </c>
      <c r="R1185">
        <v>13</v>
      </c>
      <c r="S1185">
        <v>138</v>
      </c>
      <c r="T1185">
        <v>6</v>
      </c>
      <c r="U1185">
        <v>6.0025641025641034</v>
      </c>
      <c r="V1185" t="s">
        <v>4</v>
      </c>
      <c r="W1185">
        <v>13</v>
      </c>
      <c r="X1185" t="s">
        <v>5</v>
      </c>
      <c r="Y1185">
        <v>3409</v>
      </c>
      <c r="Z1185" t="s">
        <v>505</v>
      </c>
      <c r="AA1185" t="s">
        <v>1391</v>
      </c>
      <c r="AB1185">
        <v>6</v>
      </c>
      <c r="AC1185">
        <v>0</v>
      </c>
      <c r="AD1185">
        <f t="shared" si="131"/>
        <v>0</v>
      </c>
      <c r="AE1185">
        <f t="shared" si="132"/>
        <v>0</v>
      </c>
      <c r="AF1185">
        <v>758</v>
      </c>
      <c r="AG1185">
        <v>29338</v>
      </c>
      <c r="AH1185">
        <v>7.4409416076119692</v>
      </c>
      <c r="AI1185">
        <v>0</v>
      </c>
      <c r="AJ1185">
        <v>1.224203780293465E-2</v>
      </c>
      <c r="AK1185">
        <v>0.98775804042816162</v>
      </c>
      <c r="AL1185">
        <v>0</v>
      </c>
      <c r="AM1185">
        <v>1</v>
      </c>
    </row>
    <row r="1186" spans="1:39" x14ac:dyDescent="0.2">
      <c r="A1186" t="s">
        <v>0</v>
      </c>
      <c r="B1186" t="s">
        <v>1</v>
      </c>
      <c r="C1186" t="s">
        <v>2</v>
      </c>
      <c r="D1186" t="s">
        <v>1301</v>
      </c>
      <c r="E1186">
        <v>2.1567764285902791</v>
      </c>
      <c r="F1186">
        <v>378</v>
      </c>
      <c r="G1186">
        <v>83</v>
      </c>
      <c r="H1186">
        <v>0.21957671957671959</v>
      </c>
      <c r="I1186">
        <v>134922</v>
      </c>
      <c r="J1186">
        <v>356.93650793650801</v>
      </c>
      <c r="K1186">
        <v>3.2063492063492069</v>
      </c>
      <c r="L1186">
        <f t="shared" si="129"/>
        <v>3.2704317812222272</v>
      </c>
      <c r="M1186">
        <v>5.722490876950495</v>
      </c>
      <c r="N1186">
        <f t="shared" si="133"/>
        <v>0.99470899470899465</v>
      </c>
      <c r="O1186" s="1">
        <f t="shared" si="134"/>
        <v>0.12698412698412698</v>
      </c>
      <c r="P1186" s="1">
        <f t="shared" si="135"/>
        <v>0</v>
      </c>
      <c r="Q1186" s="1">
        <f t="shared" si="130"/>
        <v>5.2910052910053462E-3</v>
      </c>
      <c r="R1186">
        <v>13</v>
      </c>
      <c r="S1186">
        <v>138</v>
      </c>
      <c r="T1186">
        <v>6</v>
      </c>
      <c r="U1186">
        <v>6.0025641025641034</v>
      </c>
      <c r="V1186" t="s">
        <v>4</v>
      </c>
      <c r="W1186">
        <v>13</v>
      </c>
      <c r="X1186" t="s">
        <v>5</v>
      </c>
      <c r="Y1186">
        <v>3409</v>
      </c>
      <c r="Z1186" t="s">
        <v>1389</v>
      </c>
      <c r="AA1186" t="s">
        <v>1392</v>
      </c>
      <c r="AB1186">
        <v>3</v>
      </c>
      <c r="AC1186">
        <v>0</v>
      </c>
      <c r="AD1186">
        <f t="shared" si="131"/>
        <v>0</v>
      </c>
      <c r="AE1186">
        <f t="shared" si="132"/>
        <v>0</v>
      </c>
      <c r="AF1186">
        <v>33</v>
      </c>
      <c r="AG1186">
        <v>3447</v>
      </c>
      <c r="AH1186">
        <v>9.5825782159449862</v>
      </c>
      <c r="AI1186">
        <v>0</v>
      </c>
      <c r="AJ1186">
        <v>8.5082650184631348E-3</v>
      </c>
      <c r="AK1186">
        <v>0.99149173498153687</v>
      </c>
      <c r="AL1186">
        <v>0</v>
      </c>
      <c r="AM1186">
        <v>1</v>
      </c>
    </row>
    <row r="1187" spans="1:39" x14ac:dyDescent="0.2">
      <c r="A1187" t="s">
        <v>0</v>
      </c>
      <c r="B1187" t="s">
        <v>1</v>
      </c>
      <c r="C1187" t="s">
        <v>2</v>
      </c>
      <c r="D1187" t="s">
        <v>1301</v>
      </c>
      <c r="E1187">
        <v>2.1567764790450892</v>
      </c>
      <c r="F1187">
        <v>378</v>
      </c>
      <c r="G1187">
        <v>83</v>
      </c>
      <c r="H1187">
        <v>0.21957671957671959</v>
      </c>
      <c r="I1187">
        <v>134922</v>
      </c>
      <c r="J1187">
        <v>356.93650793650801</v>
      </c>
      <c r="K1187">
        <v>3.2063492063492069</v>
      </c>
      <c r="L1187">
        <f t="shared" si="129"/>
        <v>3.2704317812222272</v>
      </c>
      <c r="M1187">
        <v>5.722490876950495</v>
      </c>
      <c r="N1187">
        <f t="shared" si="133"/>
        <v>0.99470899470899465</v>
      </c>
      <c r="O1187" s="1">
        <f t="shared" si="134"/>
        <v>0.12698412698412698</v>
      </c>
      <c r="P1187" s="1">
        <f t="shared" si="135"/>
        <v>0</v>
      </c>
      <c r="Q1187" s="1">
        <f t="shared" si="130"/>
        <v>5.2910052910053462E-3</v>
      </c>
      <c r="R1187">
        <v>13</v>
      </c>
      <c r="S1187">
        <v>138</v>
      </c>
      <c r="T1187">
        <v>6</v>
      </c>
      <c r="U1187">
        <v>6.0025641025641034</v>
      </c>
      <c r="V1187" t="s">
        <v>4</v>
      </c>
      <c r="W1187">
        <v>13</v>
      </c>
      <c r="X1187" t="s">
        <v>5</v>
      </c>
      <c r="Y1187">
        <v>3409</v>
      </c>
      <c r="Z1187" t="s">
        <v>55</v>
      </c>
      <c r="AA1187" t="s">
        <v>1393</v>
      </c>
      <c r="AB1187">
        <v>2</v>
      </c>
      <c r="AC1187">
        <v>0</v>
      </c>
      <c r="AD1187">
        <f t="shared" si="131"/>
        <v>0</v>
      </c>
      <c r="AE1187">
        <f t="shared" si="132"/>
        <v>0</v>
      </c>
      <c r="AF1187">
        <v>713</v>
      </c>
      <c r="AG1187">
        <v>89471</v>
      </c>
      <c r="AH1187">
        <v>8.0035914446061369</v>
      </c>
      <c r="AI1187">
        <v>0</v>
      </c>
      <c r="AJ1187">
        <v>8.7539246305823326E-3</v>
      </c>
      <c r="AK1187">
        <v>0.99124604463577271</v>
      </c>
      <c r="AL1187">
        <v>0</v>
      </c>
      <c r="AM1187">
        <v>1</v>
      </c>
    </row>
    <row r="1188" spans="1:39" x14ac:dyDescent="0.2">
      <c r="A1188" t="s">
        <v>0</v>
      </c>
      <c r="B1188" t="s">
        <v>1</v>
      </c>
      <c r="C1188" t="s">
        <v>2</v>
      </c>
      <c r="D1188" t="s">
        <v>1301</v>
      </c>
      <c r="E1188">
        <v>2.156776556168789</v>
      </c>
      <c r="F1188">
        <v>378</v>
      </c>
      <c r="G1188">
        <v>83</v>
      </c>
      <c r="H1188">
        <v>0.21957671957671959</v>
      </c>
      <c r="I1188">
        <v>134922</v>
      </c>
      <c r="J1188">
        <v>356.93650793650801</v>
      </c>
      <c r="K1188">
        <v>3.2063492063492069</v>
      </c>
      <c r="L1188">
        <f t="shared" si="129"/>
        <v>3.2704317812222272</v>
      </c>
      <c r="M1188">
        <v>5.722490876950495</v>
      </c>
      <c r="N1188">
        <f t="shared" si="133"/>
        <v>0.99470899470899465</v>
      </c>
      <c r="O1188" s="1">
        <f t="shared" si="134"/>
        <v>0.12698412698412698</v>
      </c>
      <c r="P1188" s="1">
        <f t="shared" si="135"/>
        <v>0</v>
      </c>
      <c r="Q1188" s="1">
        <f t="shared" si="130"/>
        <v>5.2910052910053462E-3</v>
      </c>
      <c r="R1188">
        <v>13</v>
      </c>
      <c r="S1188">
        <v>138</v>
      </c>
      <c r="T1188">
        <v>6</v>
      </c>
      <c r="U1188">
        <v>6.0025641025641034</v>
      </c>
      <c r="V1188" t="s">
        <v>4</v>
      </c>
      <c r="W1188">
        <v>13</v>
      </c>
      <c r="X1188" t="s">
        <v>5</v>
      </c>
      <c r="Y1188">
        <v>3409</v>
      </c>
      <c r="Z1188" t="s">
        <v>1389</v>
      </c>
      <c r="AA1188" t="s">
        <v>1394</v>
      </c>
      <c r="AB1188">
        <v>1</v>
      </c>
      <c r="AC1188">
        <v>0</v>
      </c>
      <c r="AD1188">
        <f t="shared" si="131"/>
        <v>0</v>
      </c>
      <c r="AE1188">
        <f t="shared" si="132"/>
        <v>0</v>
      </c>
      <c r="AF1188">
        <v>724</v>
      </c>
      <c r="AG1188">
        <v>3447</v>
      </c>
      <c r="AH1188">
        <v>9.5825783499283332</v>
      </c>
      <c r="AI1188">
        <v>0</v>
      </c>
      <c r="AJ1188">
        <v>9.8885083571076393E-3</v>
      </c>
      <c r="AK1188">
        <v>0.99011152982711792</v>
      </c>
      <c r="AL1188">
        <v>0</v>
      </c>
      <c r="AM1188">
        <v>1</v>
      </c>
    </row>
    <row r="1189" spans="1:39" x14ac:dyDescent="0.2">
      <c r="A1189" t="s">
        <v>0</v>
      </c>
      <c r="B1189" t="s">
        <v>1</v>
      </c>
      <c r="C1189" t="s">
        <v>2</v>
      </c>
      <c r="D1189" t="s">
        <v>1301</v>
      </c>
      <c r="E1189">
        <v>2.156776606207826</v>
      </c>
      <c r="F1189">
        <v>378</v>
      </c>
      <c r="G1189">
        <v>83</v>
      </c>
      <c r="H1189">
        <v>0.21957671957671959</v>
      </c>
      <c r="I1189">
        <v>134922</v>
      </c>
      <c r="J1189">
        <v>356.93650793650801</v>
      </c>
      <c r="K1189">
        <v>3.2063492063492069</v>
      </c>
      <c r="L1189">
        <f t="shared" si="129"/>
        <v>3.2704317812222272</v>
      </c>
      <c r="M1189">
        <v>5.722490876950495</v>
      </c>
      <c r="N1189">
        <f t="shared" si="133"/>
        <v>0.99470899470899465</v>
      </c>
      <c r="O1189" s="1">
        <f t="shared" si="134"/>
        <v>0.12698412698412698</v>
      </c>
      <c r="P1189" s="1">
        <f t="shared" si="135"/>
        <v>0</v>
      </c>
      <c r="Q1189" s="1">
        <f t="shared" si="130"/>
        <v>5.2910052910053462E-3</v>
      </c>
      <c r="R1189">
        <v>13</v>
      </c>
      <c r="S1189">
        <v>138</v>
      </c>
      <c r="T1189">
        <v>6</v>
      </c>
      <c r="U1189">
        <v>6.0025641025641034</v>
      </c>
      <c r="V1189" t="s">
        <v>4</v>
      </c>
      <c r="W1189">
        <v>13</v>
      </c>
      <c r="X1189" t="s">
        <v>5</v>
      </c>
      <c r="Y1189">
        <v>3409</v>
      </c>
      <c r="Z1189" t="s">
        <v>1395</v>
      </c>
      <c r="AA1189" t="s">
        <v>1396</v>
      </c>
      <c r="AB1189">
        <v>3</v>
      </c>
      <c r="AC1189">
        <v>0</v>
      </c>
      <c r="AD1189">
        <f t="shared" si="131"/>
        <v>0</v>
      </c>
      <c r="AE1189">
        <f t="shared" si="132"/>
        <v>0</v>
      </c>
      <c r="AF1189">
        <v>364</v>
      </c>
      <c r="AG1189">
        <v>6</v>
      </c>
      <c r="AH1189">
        <v>2.5432711367923959</v>
      </c>
      <c r="AI1189">
        <v>0</v>
      </c>
      <c r="AJ1189">
        <v>1.140268705785275E-2</v>
      </c>
      <c r="AK1189">
        <v>0.9885973334312439</v>
      </c>
      <c r="AL1189">
        <v>0</v>
      </c>
      <c r="AM1189">
        <v>1</v>
      </c>
    </row>
    <row r="1190" spans="1:39" x14ac:dyDescent="0.2">
      <c r="A1190" t="s">
        <v>0</v>
      </c>
      <c r="B1190" t="s">
        <v>1</v>
      </c>
      <c r="C1190" t="s">
        <v>2</v>
      </c>
      <c r="D1190" t="s">
        <v>1301</v>
      </c>
      <c r="E1190">
        <v>2.1567766723830579</v>
      </c>
      <c r="F1190">
        <v>378</v>
      </c>
      <c r="G1190">
        <v>83</v>
      </c>
      <c r="H1190">
        <v>0.21957671957671959</v>
      </c>
      <c r="I1190">
        <v>134922</v>
      </c>
      <c r="J1190">
        <v>356.93650793650801</v>
      </c>
      <c r="K1190">
        <v>3.2063492063492069</v>
      </c>
      <c r="L1190">
        <f t="shared" si="129"/>
        <v>3.2704317812222272</v>
      </c>
      <c r="M1190">
        <v>5.722490876950495</v>
      </c>
      <c r="N1190">
        <f t="shared" si="133"/>
        <v>0.99470899470899465</v>
      </c>
      <c r="O1190" s="1">
        <f t="shared" si="134"/>
        <v>0.12698412698412698</v>
      </c>
      <c r="P1190" s="1">
        <f t="shared" si="135"/>
        <v>0</v>
      </c>
      <c r="Q1190" s="1">
        <f t="shared" si="130"/>
        <v>5.2910052910053462E-3</v>
      </c>
      <c r="R1190">
        <v>13</v>
      </c>
      <c r="S1190">
        <v>138</v>
      </c>
      <c r="T1190">
        <v>6</v>
      </c>
      <c r="U1190">
        <v>6.0025641025641034</v>
      </c>
      <c r="V1190" t="s">
        <v>4</v>
      </c>
      <c r="W1190">
        <v>13</v>
      </c>
      <c r="X1190" t="s">
        <v>5</v>
      </c>
      <c r="Y1190">
        <v>3409</v>
      </c>
      <c r="Z1190" t="s">
        <v>317</v>
      </c>
      <c r="AA1190" t="s">
        <v>1397</v>
      </c>
      <c r="AB1190">
        <v>7</v>
      </c>
      <c r="AC1190">
        <v>0</v>
      </c>
      <c r="AD1190">
        <f t="shared" si="131"/>
        <v>0</v>
      </c>
      <c r="AE1190">
        <f t="shared" si="132"/>
        <v>0</v>
      </c>
      <c r="AF1190">
        <v>464</v>
      </c>
      <c r="AG1190">
        <v>310984</v>
      </c>
      <c r="AH1190">
        <v>10.89938063610081</v>
      </c>
      <c r="AI1190">
        <v>0</v>
      </c>
      <c r="AJ1190">
        <v>1.0309934616088871E-2</v>
      </c>
      <c r="AK1190">
        <v>0.98969006538391113</v>
      </c>
      <c r="AL1190">
        <v>0</v>
      </c>
      <c r="AM1190">
        <v>1</v>
      </c>
    </row>
    <row r="1191" spans="1:39" x14ac:dyDescent="0.2">
      <c r="A1191" t="s">
        <v>0</v>
      </c>
      <c r="B1191" t="s">
        <v>1</v>
      </c>
      <c r="C1191" t="s">
        <v>2</v>
      </c>
      <c r="D1191" t="s">
        <v>1301</v>
      </c>
      <c r="E1191">
        <v>2.1567767390570149</v>
      </c>
      <c r="F1191">
        <v>378</v>
      </c>
      <c r="G1191">
        <v>83</v>
      </c>
      <c r="H1191">
        <v>0.21957671957671959</v>
      </c>
      <c r="I1191">
        <v>134922</v>
      </c>
      <c r="J1191">
        <v>356.93650793650801</v>
      </c>
      <c r="K1191">
        <v>3.2063492063492069</v>
      </c>
      <c r="L1191">
        <f t="shared" si="129"/>
        <v>3.2704317812222272</v>
      </c>
      <c r="M1191">
        <v>5.722490876950495</v>
      </c>
      <c r="N1191">
        <f t="shared" si="133"/>
        <v>0.99470899470899465</v>
      </c>
      <c r="O1191" s="1">
        <f t="shared" si="134"/>
        <v>0.12698412698412698</v>
      </c>
      <c r="P1191" s="1">
        <f t="shared" si="135"/>
        <v>0</v>
      </c>
      <c r="Q1191" s="1">
        <f t="shared" si="130"/>
        <v>5.2910052910053462E-3</v>
      </c>
      <c r="R1191">
        <v>13</v>
      </c>
      <c r="S1191">
        <v>138</v>
      </c>
      <c r="T1191">
        <v>6</v>
      </c>
      <c r="U1191">
        <v>6.0025641025641034</v>
      </c>
      <c r="V1191" t="s">
        <v>4</v>
      </c>
      <c r="W1191">
        <v>13</v>
      </c>
      <c r="X1191" t="s">
        <v>5</v>
      </c>
      <c r="Y1191">
        <v>3409</v>
      </c>
      <c r="Z1191" t="s">
        <v>1395</v>
      </c>
      <c r="AA1191" t="s">
        <v>1398</v>
      </c>
      <c r="AB1191">
        <v>2</v>
      </c>
      <c r="AC1191">
        <v>0</v>
      </c>
      <c r="AD1191">
        <f t="shared" si="131"/>
        <v>0</v>
      </c>
      <c r="AE1191">
        <f t="shared" si="132"/>
        <v>0</v>
      </c>
      <c r="AF1191">
        <v>721</v>
      </c>
      <c r="AG1191">
        <v>6</v>
      </c>
      <c r="AH1191">
        <v>2.543271268672028</v>
      </c>
      <c r="AI1191">
        <v>0</v>
      </c>
      <c r="AJ1191">
        <v>9.72776859998703E-3</v>
      </c>
      <c r="AK1191">
        <v>0.99027222394943237</v>
      </c>
      <c r="AL1191">
        <v>0</v>
      </c>
      <c r="AM1191">
        <v>1</v>
      </c>
    </row>
    <row r="1192" spans="1:39" x14ac:dyDescent="0.2">
      <c r="A1192" t="s">
        <v>0</v>
      </c>
      <c r="B1192" t="s">
        <v>1</v>
      </c>
      <c r="C1192" t="s">
        <v>2</v>
      </c>
      <c r="D1192" t="s">
        <v>1301</v>
      </c>
      <c r="E1192">
        <v>2.1567768105320271</v>
      </c>
      <c r="F1192">
        <v>378</v>
      </c>
      <c r="G1192">
        <v>83</v>
      </c>
      <c r="H1192">
        <v>0.21957671957671959</v>
      </c>
      <c r="I1192">
        <v>134922</v>
      </c>
      <c r="J1192">
        <v>356.93650793650801</v>
      </c>
      <c r="K1192">
        <v>3.2063492063492069</v>
      </c>
      <c r="L1192">
        <f t="shared" si="129"/>
        <v>3.2704317812222272</v>
      </c>
      <c r="M1192">
        <v>5.722490876950495</v>
      </c>
      <c r="N1192">
        <f t="shared" si="133"/>
        <v>0.99470899470899465</v>
      </c>
      <c r="O1192" s="1">
        <f t="shared" si="134"/>
        <v>0.12698412698412698</v>
      </c>
      <c r="P1192" s="1">
        <f t="shared" si="135"/>
        <v>0</v>
      </c>
      <c r="Q1192" s="1">
        <f t="shared" si="130"/>
        <v>5.2910052910053462E-3</v>
      </c>
      <c r="R1192">
        <v>13</v>
      </c>
      <c r="S1192">
        <v>138</v>
      </c>
      <c r="T1192">
        <v>6</v>
      </c>
      <c r="U1192">
        <v>6.0025641025641034</v>
      </c>
      <c r="V1192" t="s">
        <v>4</v>
      </c>
      <c r="W1192">
        <v>13</v>
      </c>
      <c r="X1192" t="s">
        <v>5</v>
      </c>
      <c r="Y1192">
        <v>3409</v>
      </c>
      <c r="Z1192" t="s">
        <v>1399</v>
      </c>
      <c r="AA1192" t="s">
        <v>1400</v>
      </c>
      <c r="AB1192">
        <v>3</v>
      </c>
      <c r="AC1192">
        <v>0</v>
      </c>
      <c r="AD1192">
        <f t="shared" si="131"/>
        <v>0</v>
      </c>
      <c r="AE1192">
        <f t="shared" si="132"/>
        <v>0</v>
      </c>
      <c r="AF1192">
        <v>153</v>
      </c>
      <c r="AG1192">
        <v>1351</v>
      </c>
      <c r="AH1192">
        <v>8.0606483992230746</v>
      </c>
      <c r="AI1192">
        <v>0</v>
      </c>
      <c r="AJ1192">
        <v>9.1326935216784477E-3</v>
      </c>
      <c r="AK1192">
        <v>0.9908672571182251</v>
      </c>
      <c r="AL1192">
        <v>0</v>
      </c>
      <c r="AM1192">
        <v>1</v>
      </c>
    </row>
    <row r="1193" spans="1:39" x14ac:dyDescent="0.2">
      <c r="A1193" t="s">
        <v>0</v>
      </c>
      <c r="B1193" t="s">
        <v>1</v>
      </c>
      <c r="C1193" t="s">
        <v>2</v>
      </c>
      <c r="D1193" t="s">
        <v>1301</v>
      </c>
      <c r="E1193">
        <v>2.1567768608310511</v>
      </c>
      <c r="F1193">
        <v>378</v>
      </c>
      <c r="G1193">
        <v>83</v>
      </c>
      <c r="H1193">
        <v>0.21957671957671959</v>
      </c>
      <c r="I1193">
        <v>134922</v>
      </c>
      <c r="J1193">
        <v>356.93650793650801</v>
      </c>
      <c r="K1193">
        <v>3.2063492063492069</v>
      </c>
      <c r="L1193">
        <f t="shared" si="129"/>
        <v>3.2704317812222272</v>
      </c>
      <c r="M1193">
        <v>5.722490876950495</v>
      </c>
      <c r="N1193">
        <f t="shared" si="133"/>
        <v>0.99470899470899465</v>
      </c>
      <c r="O1193" s="1">
        <f t="shared" si="134"/>
        <v>0.12698412698412698</v>
      </c>
      <c r="P1193" s="1">
        <f t="shared" si="135"/>
        <v>0</v>
      </c>
      <c r="Q1193" s="1">
        <f t="shared" si="130"/>
        <v>5.2910052910053462E-3</v>
      </c>
      <c r="R1193">
        <v>13</v>
      </c>
      <c r="S1193">
        <v>138</v>
      </c>
      <c r="T1193">
        <v>6</v>
      </c>
      <c r="U1193">
        <v>6.0025641025641034</v>
      </c>
      <c r="V1193" t="s">
        <v>4</v>
      </c>
      <c r="W1193">
        <v>13</v>
      </c>
      <c r="X1193" t="s">
        <v>5</v>
      </c>
      <c r="Y1193">
        <v>3409</v>
      </c>
      <c r="Z1193" t="s">
        <v>647</v>
      </c>
      <c r="AA1193" t="s">
        <v>1401</v>
      </c>
      <c r="AB1193">
        <v>2</v>
      </c>
      <c r="AC1193">
        <v>0</v>
      </c>
      <c r="AD1193">
        <f t="shared" si="131"/>
        <v>0</v>
      </c>
      <c r="AE1193">
        <f t="shared" si="132"/>
        <v>0</v>
      </c>
      <c r="AF1193">
        <v>240</v>
      </c>
      <c r="AG1193">
        <v>6359</v>
      </c>
      <c r="AH1193">
        <v>7.8402549419135603</v>
      </c>
      <c r="AI1193">
        <v>1</v>
      </c>
      <c r="AJ1193">
        <v>1.209465321153402E-2</v>
      </c>
      <c r="AK1193">
        <v>0.98790538311004639</v>
      </c>
      <c r="AL1193">
        <v>0</v>
      </c>
      <c r="AM1193">
        <v>1</v>
      </c>
    </row>
    <row r="1194" spans="1:39" x14ac:dyDescent="0.2">
      <c r="A1194" t="s">
        <v>0</v>
      </c>
      <c r="B1194" t="s">
        <v>1</v>
      </c>
      <c r="C1194" t="s">
        <v>2</v>
      </c>
      <c r="D1194" t="s">
        <v>1301</v>
      </c>
      <c r="E1194">
        <v>2.156776928741404</v>
      </c>
      <c r="F1194">
        <v>378</v>
      </c>
      <c r="G1194">
        <v>83</v>
      </c>
      <c r="H1194">
        <v>0.21957671957671959</v>
      </c>
      <c r="I1194">
        <v>134922</v>
      </c>
      <c r="J1194">
        <v>356.93650793650801</v>
      </c>
      <c r="K1194">
        <v>3.2063492063492069</v>
      </c>
      <c r="L1194">
        <f t="shared" si="129"/>
        <v>3.2704317812222272</v>
      </c>
      <c r="M1194">
        <v>5.722490876950495</v>
      </c>
      <c r="N1194">
        <f t="shared" si="133"/>
        <v>0.99470899470899465</v>
      </c>
      <c r="O1194" s="1">
        <f t="shared" si="134"/>
        <v>0.12698412698412698</v>
      </c>
      <c r="P1194" s="1">
        <f t="shared" si="135"/>
        <v>0</v>
      </c>
      <c r="Q1194" s="1">
        <f t="shared" si="130"/>
        <v>5.2910052910053462E-3</v>
      </c>
      <c r="R1194">
        <v>13</v>
      </c>
      <c r="S1194">
        <v>138</v>
      </c>
      <c r="T1194">
        <v>6</v>
      </c>
      <c r="U1194">
        <v>6.0025641025641034</v>
      </c>
      <c r="V1194" t="s">
        <v>4</v>
      </c>
      <c r="W1194">
        <v>13</v>
      </c>
      <c r="X1194" t="s">
        <v>5</v>
      </c>
      <c r="Y1194">
        <v>3409</v>
      </c>
      <c r="Z1194" t="s">
        <v>12</v>
      </c>
      <c r="AA1194" t="s">
        <v>1402</v>
      </c>
      <c r="AB1194">
        <v>1</v>
      </c>
      <c r="AC1194">
        <v>0</v>
      </c>
      <c r="AD1194">
        <f t="shared" si="131"/>
        <v>0</v>
      </c>
      <c r="AE1194">
        <f t="shared" si="132"/>
        <v>0</v>
      </c>
      <c r="AF1194">
        <v>136</v>
      </c>
      <c r="AG1194">
        <v>9291</v>
      </c>
      <c r="AH1194">
        <v>0.87100954011389597</v>
      </c>
      <c r="AI1194">
        <v>0</v>
      </c>
      <c r="AJ1194">
        <v>1.055207289755344E-2</v>
      </c>
      <c r="AK1194">
        <v>0.9894479513168335</v>
      </c>
      <c r="AL1194">
        <v>0</v>
      </c>
      <c r="AM1194">
        <v>1</v>
      </c>
    </row>
    <row r="1195" spans="1:39" x14ac:dyDescent="0.2">
      <c r="A1195" t="s">
        <v>0</v>
      </c>
      <c r="B1195" t="s">
        <v>1</v>
      </c>
      <c r="C1195" t="s">
        <v>2</v>
      </c>
      <c r="D1195" t="s">
        <v>1301</v>
      </c>
      <c r="E1195">
        <v>2.1567769938587671</v>
      </c>
      <c r="F1195">
        <v>378</v>
      </c>
      <c r="G1195">
        <v>83</v>
      </c>
      <c r="H1195">
        <v>0.21957671957671959</v>
      </c>
      <c r="I1195">
        <v>134922</v>
      </c>
      <c r="J1195">
        <v>356.93650793650801</v>
      </c>
      <c r="K1195">
        <v>3.2063492063492069</v>
      </c>
      <c r="L1195">
        <f t="shared" si="129"/>
        <v>3.2704317812222272</v>
      </c>
      <c r="M1195">
        <v>5.722490876950495</v>
      </c>
      <c r="N1195">
        <f t="shared" si="133"/>
        <v>0.99470899470899465</v>
      </c>
      <c r="O1195" s="1">
        <f t="shared" si="134"/>
        <v>0.12698412698412698</v>
      </c>
      <c r="P1195" s="1">
        <f t="shared" si="135"/>
        <v>0</v>
      </c>
      <c r="Q1195" s="1">
        <f t="shared" si="130"/>
        <v>5.2910052910053462E-3</v>
      </c>
      <c r="R1195">
        <v>13</v>
      </c>
      <c r="S1195">
        <v>138</v>
      </c>
      <c r="T1195">
        <v>6</v>
      </c>
      <c r="U1195">
        <v>6.0025641025641034</v>
      </c>
      <c r="V1195" t="s">
        <v>4</v>
      </c>
      <c r="W1195">
        <v>13</v>
      </c>
      <c r="X1195" t="s">
        <v>5</v>
      </c>
      <c r="Y1195">
        <v>3409</v>
      </c>
      <c r="Z1195" t="s">
        <v>1403</v>
      </c>
      <c r="AA1195" t="s">
        <v>1404</v>
      </c>
      <c r="AB1195">
        <v>3</v>
      </c>
      <c r="AC1195">
        <v>0</v>
      </c>
      <c r="AD1195">
        <f t="shared" si="131"/>
        <v>0</v>
      </c>
      <c r="AE1195">
        <f t="shared" si="132"/>
        <v>0</v>
      </c>
      <c r="AF1195">
        <v>167</v>
      </c>
      <c r="AG1195">
        <v>14</v>
      </c>
      <c r="AH1195">
        <v>0.6782471633335545</v>
      </c>
      <c r="AI1195">
        <v>0</v>
      </c>
      <c r="AJ1195">
        <v>1.431475020945072E-2</v>
      </c>
      <c r="AK1195">
        <v>0.98568522930145264</v>
      </c>
      <c r="AL1195">
        <v>0</v>
      </c>
      <c r="AM1195">
        <v>1</v>
      </c>
    </row>
    <row r="1196" spans="1:39" x14ac:dyDescent="0.2">
      <c r="A1196" t="s">
        <v>0</v>
      </c>
      <c r="B1196" t="s">
        <v>1</v>
      </c>
      <c r="C1196" t="s">
        <v>2</v>
      </c>
      <c r="D1196" t="s">
        <v>1301</v>
      </c>
      <c r="E1196">
        <v>2.1567770604924208</v>
      </c>
      <c r="F1196">
        <v>378</v>
      </c>
      <c r="G1196">
        <v>83</v>
      </c>
      <c r="H1196">
        <v>0.21957671957671959</v>
      </c>
      <c r="I1196">
        <v>134922</v>
      </c>
      <c r="J1196">
        <v>356.93650793650801</v>
      </c>
      <c r="K1196">
        <v>3.2063492063492069</v>
      </c>
      <c r="L1196">
        <f t="shared" si="129"/>
        <v>3.2704317812222272</v>
      </c>
      <c r="M1196">
        <v>5.722490876950495</v>
      </c>
      <c r="N1196">
        <f t="shared" si="133"/>
        <v>0.99470899470899465</v>
      </c>
      <c r="O1196" s="1">
        <f t="shared" si="134"/>
        <v>0.12698412698412698</v>
      </c>
      <c r="P1196" s="1">
        <f t="shared" si="135"/>
        <v>0</v>
      </c>
      <c r="Q1196" s="1">
        <f t="shared" si="130"/>
        <v>5.2910052910053462E-3</v>
      </c>
      <c r="R1196">
        <v>13</v>
      </c>
      <c r="S1196">
        <v>138</v>
      </c>
      <c r="T1196">
        <v>6</v>
      </c>
      <c r="U1196">
        <v>6.0025641025641034</v>
      </c>
      <c r="V1196" t="s">
        <v>4</v>
      </c>
      <c r="W1196">
        <v>13</v>
      </c>
      <c r="X1196" t="s">
        <v>5</v>
      </c>
      <c r="Y1196">
        <v>3409</v>
      </c>
      <c r="Z1196" t="s">
        <v>87</v>
      </c>
      <c r="AA1196" t="s">
        <v>1405</v>
      </c>
      <c r="AB1196">
        <v>1</v>
      </c>
      <c r="AC1196">
        <v>0</v>
      </c>
      <c r="AD1196">
        <f t="shared" si="131"/>
        <v>0</v>
      </c>
      <c r="AE1196">
        <f t="shared" si="132"/>
        <v>0</v>
      </c>
      <c r="AF1196">
        <v>68</v>
      </c>
      <c r="AG1196">
        <v>78354</v>
      </c>
      <c r="AH1196">
        <v>11.319429495747331</v>
      </c>
      <c r="AI1196">
        <v>1</v>
      </c>
      <c r="AJ1196">
        <v>8.6528901010751724E-3</v>
      </c>
      <c r="AK1196">
        <v>0.99134713411331177</v>
      </c>
      <c r="AL1196">
        <v>0</v>
      </c>
      <c r="AM1196">
        <v>1</v>
      </c>
    </row>
    <row r="1197" spans="1:39" x14ac:dyDescent="0.2">
      <c r="A1197" t="s">
        <v>0</v>
      </c>
      <c r="B1197" t="s">
        <v>1</v>
      </c>
      <c r="C1197" t="s">
        <v>2</v>
      </c>
      <c r="D1197" t="s">
        <v>1301</v>
      </c>
      <c r="E1197">
        <v>2.1567771210706228</v>
      </c>
      <c r="F1197">
        <v>378</v>
      </c>
      <c r="G1197">
        <v>83</v>
      </c>
      <c r="H1197">
        <v>0.21957671957671959</v>
      </c>
      <c r="I1197">
        <v>134922</v>
      </c>
      <c r="J1197">
        <v>356.93650793650801</v>
      </c>
      <c r="K1197">
        <v>3.2063492063492069</v>
      </c>
      <c r="L1197">
        <f t="shared" si="129"/>
        <v>3.2704317812222272</v>
      </c>
      <c r="M1197">
        <v>5.722490876950495</v>
      </c>
      <c r="N1197">
        <f t="shared" si="133"/>
        <v>0.99470899470899465</v>
      </c>
      <c r="O1197" s="1">
        <f t="shared" si="134"/>
        <v>0.12698412698412698</v>
      </c>
      <c r="P1197" s="1">
        <f t="shared" si="135"/>
        <v>0</v>
      </c>
      <c r="Q1197" s="1">
        <f t="shared" si="130"/>
        <v>5.2910052910053462E-3</v>
      </c>
      <c r="R1197">
        <v>13</v>
      </c>
      <c r="S1197">
        <v>138</v>
      </c>
      <c r="T1197">
        <v>6</v>
      </c>
      <c r="U1197">
        <v>6.0025641025641034</v>
      </c>
      <c r="V1197" t="s">
        <v>4</v>
      </c>
      <c r="W1197">
        <v>13</v>
      </c>
      <c r="X1197" t="s">
        <v>5</v>
      </c>
      <c r="Y1197">
        <v>3409</v>
      </c>
      <c r="Z1197" t="s">
        <v>924</v>
      </c>
      <c r="AA1197" t="s">
        <v>1406</v>
      </c>
      <c r="AB1197">
        <v>6</v>
      </c>
      <c r="AC1197">
        <v>0</v>
      </c>
      <c r="AD1197">
        <f t="shared" si="131"/>
        <v>0</v>
      </c>
      <c r="AE1197">
        <f t="shared" si="132"/>
        <v>0</v>
      </c>
      <c r="AF1197">
        <v>321</v>
      </c>
      <c r="AG1197">
        <v>23236</v>
      </c>
      <c r="AH1197">
        <v>5.010567469074263</v>
      </c>
      <c r="AI1197">
        <v>0</v>
      </c>
      <c r="AJ1197">
        <v>1.2774362228810791E-2</v>
      </c>
      <c r="AK1197">
        <v>0.98722559213638306</v>
      </c>
      <c r="AL1197">
        <v>0</v>
      </c>
      <c r="AM1197">
        <v>1</v>
      </c>
    </row>
    <row r="1198" spans="1:39" x14ac:dyDescent="0.2">
      <c r="A1198" t="s">
        <v>0</v>
      </c>
      <c r="B1198" t="s">
        <v>1</v>
      </c>
      <c r="C1198" t="s">
        <v>2</v>
      </c>
      <c r="D1198" t="s">
        <v>1301</v>
      </c>
      <c r="E1198">
        <v>2.1567771877906221</v>
      </c>
      <c r="F1198">
        <v>378</v>
      </c>
      <c r="G1198">
        <v>83</v>
      </c>
      <c r="H1198">
        <v>0.21957671957671959</v>
      </c>
      <c r="I1198">
        <v>134922</v>
      </c>
      <c r="J1198">
        <v>356.93650793650801</v>
      </c>
      <c r="K1198">
        <v>3.2063492063492069</v>
      </c>
      <c r="L1198">
        <f t="shared" si="129"/>
        <v>3.2704317812222272</v>
      </c>
      <c r="M1198">
        <v>5.722490876950495</v>
      </c>
      <c r="N1198">
        <f t="shared" si="133"/>
        <v>0.99470899470899465</v>
      </c>
      <c r="O1198" s="1">
        <f t="shared" si="134"/>
        <v>0.12698412698412698</v>
      </c>
      <c r="P1198" s="1">
        <f t="shared" si="135"/>
        <v>0</v>
      </c>
      <c r="Q1198" s="1">
        <f t="shared" si="130"/>
        <v>5.2910052910053462E-3</v>
      </c>
      <c r="R1198">
        <v>13</v>
      </c>
      <c r="S1198">
        <v>138</v>
      </c>
      <c r="T1198">
        <v>6</v>
      </c>
      <c r="U1198">
        <v>6.0025641025641034</v>
      </c>
      <c r="V1198" t="s">
        <v>4</v>
      </c>
      <c r="W1198">
        <v>13</v>
      </c>
      <c r="X1198" t="s">
        <v>5</v>
      </c>
      <c r="Y1198">
        <v>3409</v>
      </c>
      <c r="Z1198" t="s">
        <v>69</v>
      </c>
      <c r="AA1198" t="s">
        <v>1407</v>
      </c>
      <c r="AB1198">
        <v>11</v>
      </c>
      <c r="AC1198">
        <v>1</v>
      </c>
      <c r="AD1198">
        <f t="shared" si="131"/>
        <v>0</v>
      </c>
      <c r="AE1198">
        <f t="shared" si="132"/>
        <v>0</v>
      </c>
      <c r="AF1198">
        <v>110</v>
      </c>
      <c r="AG1198">
        <v>15776</v>
      </c>
      <c r="AH1198">
        <v>1.739156358699548</v>
      </c>
      <c r="AI1198">
        <v>0</v>
      </c>
      <c r="AJ1198">
        <v>5.647742748260498E-2</v>
      </c>
      <c r="AK1198">
        <v>0.94352257251739502</v>
      </c>
      <c r="AL1198">
        <v>0</v>
      </c>
      <c r="AM1198">
        <v>1</v>
      </c>
    </row>
    <row r="1199" spans="1:39" x14ac:dyDescent="0.2">
      <c r="A1199" t="s">
        <v>0</v>
      </c>
      <c r="B1199" t="s">
        <v>1</v>
      </c>
      <c r="C1199" t="s">
        <v>2</v>
      </c>
      <c r="D1199" t="s">
        <v>1301</v>
      </c>
      <c r="E1199">
        <v>2.1567772374172418</v>
      </c>
      <c r="F1199">
        <v>378</v>
      </c>
      <c r="G1199">
        <v>83</v>
      </c>
      <c r="H1199">
        <v>0.21957671957671959</v>
      </c>
      <c r="I1199">
        <v>134922</v>
      </c>
      <c r="J1199">
        <v>356.93650793650801</v>
      </c>
      <c r="K1199">
        <v>3.2063492063492069</v>
      </c>
      <c r="L1199">
        <f t="shared" si="129"/>
        <v>3.2704317812222272</v>
      </c>
      <c r="M1199">
        <v>5.722490876950495</v>
      </c>
      <c r="N1199">
        <f t="shared" si="133"/>
        <v>0.99470899470899465</v>
      </c>
      <c r="O1199" s="1">
        <f t="shared" si="134"/>
        <v>0.12698412698412698</v>
      </c>
      <c r="P1199" s="1">
        <f t="shared" si="135"/>
        <v>0</v>
      </c>
      <c r="Q1199" s="1">
        <f t="shared" si="130"/>
        <v>5.2910052910053462E-3</v>
      </c>
      <c r="R1199">
        <v>13</v>
      </c>
      <c r="S1199">
        <v>138</v>
      </c>
      <c r="T1199">
        <v>6</v>
      </c>
      <c r="U1199">
        <v>6.0025641025641034</v>
      </c>
      <c r="V1199" t="s">
        <v>4</v>
      </c>
      <c r="W1199">
        <v>13</v>
      </c>
      <c r="X1199" t="s">
        <v>5</v>
      </c>
      <c r="Y1199">
        <v>3409</v>
      </c>
      <c r="Z1199" t="s">
        <v>152</v>
      </c>
      <c r="AA1199" t="s">
        <v>1408</v>
      </c>
      <c r="AB1199">
        <v>2</v>
      </c>
      <c r="AC1199">
        <v>0</v>
      </c>
      <c r="AD1199">
        <f t="shared" si="131"/>
        <v>0</v>
      </c>
      <c r="AE1199">
        <f t="shared" si="132"/>
        <v>0</v>
      </c>
      <c r="AF1199">
        <v>1129</v>
      </c>
      <c r="AG1199">
        <v>0</v>
      </c>
      <c r="AH1199" t="s">
        <v>140</v>
      </c>
      <c r="AI1199">
        <v>0</v>
      </c>
      <c r="AJ1199">
        <v>9.2508485540747643E-3</v>
      </c>
      <c r="AK1199">
        <v>0.99074918031692505</v>
      </c>
      <c r="AL1199">
        <v>0</v>
      </c>
      <c r="AM1199">
        <v>1</v>
      </c>
    </row>
    <row r="1200" spans="1:39" x14ac:dyDescent="0.2">
      <c r="A1200" t="s">
        <v>0</v>
      </c>
      <c r="B1200" t="s">
        <v>1</v>
      </c>
      <c r="C1200" t="s">
        <v>2</v>
      </c>
      <c r="D1200" t="s">
        <v>1301</v>
      </c>
      <c r="E1200">
        <v>2.15677730391001</v>
      </c>
      <c r="F1200">
        <v>378</v>
      </c>
      <c r="G1200">
        <v>83</v>
      </c>
      <c r="H1200">
        <v>0.21957671957671959</v>
      </c>
      <c r="I1200">
        <v>134922</v>
      </c>
      <c r="J1200">
        <v>356.93650793650801</v>
      </c>
      <c r="K1200">
        <v>3.2063492063492069</v>
      </c>
      <c r="L1200">
        <f t="shared" si="129"/>
        <v>3.2704317812222272</v>
      </c>
      <c r="M1200">
        <v>5.722490876950495</v>
      </c>
      <c r="N1200">
        <f t="shared" si="133"/>
        <v>0.99470899470899465</v>
      </c>
      <c r="O1200" s="1">
        <f t="shared" si="134"/>
        <v>0.12698412698412698</v>
      </c>
      <c r="P1200" s="1">
        <f t="shared" si="135"/>
        <v>0</v>
      </c>
      <c r="Q1200" s="1">
        <f t="shared" si="130"/>
        <v>5.2910052910053462E-3</v>
      </c>
      <c r="R1200">
        <v>13</v>
      </c>
      <c r="S1200">
        <v>138</v>
      </c>
      <c r="T1200">
        <v>6</v>
      </c>
      <c r="U1200">
        <v>6.0025641025641034</v>
      </c>
      <c r="V1200" t="s">
        <v>4</v>
      </c>
      <c r="W1200">
        <v>13</v>
      </c>
      <c r="X1200" t="s">
        <v>5</v>
      </c>
      <c r="Y1200">
        <v>3409</v>
      </c>
      <c r="Z1200" t="s">
        <v>405</v>
      </c>
      <c r="AA1200" t="s">
        <v>1409</v>
      </c>
      <c r="AB1200">
        <v>5</v>
      </c>
      <c r="AC1200">
        <v>0</v>
      </c>
      <c r="AD1200">
        <f t="shared" si="131"/>
        <v>0</v>
      </c>
      <c r="AE1200">
        <f t="shared" si="132"/>
        <v>0</v>
      </c>
      <c r="AF1200">
        <v>38</v>
      </c>
      <c r="AG1200">
        <v>3375</v>
      </c>
      <c r="AH1200">
        <v>1.0625479002275831</v>
      </c>
      <c r="AI1200">
        <v>0</v>
      </c>
      <c r="AJ1200">
        <v>7.036739494651556E-3</v>
      </c>
      <c r="AK1200">
        <v>0.99296325445175171</v>
      </c>
      <c r="AL1200">
        <v>0</v>
      </c>
      <c r="AM1200">
        <v>1</v>
      </c>
    </row>
    <row r="1201" spans="1:39" x14ac:dyDescent="0.2">
      <c r="A1201" t="s">
        <v>0</v>
      </c>
      <c r="B1201" t="s">
        <v>1</v>
      </c>
      <c r="C1201" t="s">
        <v>2</v>
      </c>
      <c r="D1201" t="s">
        <v>1301</v>
      </c>
      <c r="E1201">
        <v>2.1567773706110178</v>
      </c>
      <c r="F1201">
        <v>378</v>
      </c>
      <c r="G1201">
        <v>83</v>
      </c>
      <c r="H1201">
        <v>0.21957671957671959</v>
      </c>
      <c r="I1201">
        <v>134922</v>
      </c>
      <c r="J1201">
        <v>356.93650793650801</v>
      </c>
      <c r="K1201">
        <v>3.2063492063492069</v>
      </c>
      <c r="L1201">
        <f t="shared" si="129"/>
        <v>3.2704317812222272</v>
      </c>
      <c r="M1201">
        <v>5.722490876950495</v>
      </c>
      <c r="N1201">
        <f t="shared" si="133"/>
        <v>0.99470899470899465</v>
      </c>
      <c r="O1201" s="1">
        <f t="shared" si="134"/>
        <v>0.12698412698412698</v>
      </c>
      <c r="P1201" s="1">
        <f t="shared" si="135"/>
        <v>0</v>
      </c>
      <c r="Q1201" s="1">
        <f t="shared" si="130"/>
        <v>5.2910052910053462E-3</v>
      </c>
      <c r="R1201">
        <v>13</v>
      </c>
      <c r="S1201">
        <v>138</v>
      </c>
      <c r="T1201">
        <v>6</v>
      </c>
      <c r="U1201">
        <v>6.0025641025641034</v>
      </c>
      <c r="V1201" t="s">
        <v>4</v>
      </c>
      <c r="W1201">
        <v>13</v>
      </c>
      <c r="X1201" t="s">
        <v>5</v>
      </c>
      <c r="Y1201">
        <v>3409</v>
      </c>
      <c r="Z1201" t="s">
        <v>924</v>
      </c>
      <c r="AA1201" t="s">
        <v>1410</v>
      </c>
      <c r="AB1201">
        <v>5</v>
      </c>
      <c r="AC1201">
        <v>0</v>
      </c>
      <c r="AD1201">
        <f t="shared" si="131"/>
        <v>0</v>
      </c>
      <c r="AE1201">
        <f t="shared" si="132"/>
        <v>0</v>
      </c>
      <c r="AF1201">
        <v>11</v>
      </c>
      <c r="AG1201">
        <v>23236</v>
      </c>
      <c r="AH1201">
        <v>5.0105677212826318</v>
      </c>
      <c r="AI1201">
        <v>0</v>
      </c>
      <c r="AJ1201">
        <v>7.9898284748196602E-3</v>
      </c>
      <c r="AK1201">
        <v>0.99201023578643799</v>
      </c>
      <c r="AL1201">
        <v>0</v>
      </c>
      <c r="AM1201">
        <v>1</v>
      </c>
    </row>
    <row r="1202" spans="1:39" x14ac:dyDescent="0.2">
      <c r="A1202" t="s">
        <v>0</v>
      </c>
      <c r="B1202" t="s">
        <v>1</v>
      </c>
      <c r="C1202" t="s">
        <v>2</v>
      </c>
      <c r="D1202" t="s">
        <v>1301</v>
      </c>
      <c r="E1202">
        <v>2.156777436918131</v>
      </c>
      <c r="F1202">
        <v>378</v>
      </c>
      <c r="G1202">
        <v>83</v>
      </c>
      <c r="H1202">
        <v>0.21957671957671959</v>
      </c>
      <c r="I1202">
        <v>134922</v>
      </c>
      <c r="J1202">
        <v>356.93650793650801</v>
      </c>
      <c r="K1202">
        <v>3.2063492063492069</v>
      </c>
      <c r="L1202">
        <f t="shared" si="129"/>
        <v>3.2704317812222272</v>
      </c>
      <c r="M1202">
        <v>5.722490876950495</v>
      </c>
      <c r="N1202">
        <f t="shared" si="133"/>
        <v>0.99470899470899465</v>
      </c>
      <c r="O1202" s="1">
        <f t="shared" si="134"/>
        <v>0.12698412698412698</v>
      </c>
      <c r="P1202" s="1">
        <f t="shared" si="135"/>
        <v>0</v>
      </c>
      <c r="Q1202" s="1">
        <f t="shared" si="130"/>
        <v>5.2910052910053462E-3</v>
      </c>
      <c r="R1202">
        <v>13</v>
      </c>
      <c r="S1202">
        <v>138</v>
      </c>
      <c r="T1202">
        <v>6</v>
      </c>
      <c r="U1202">
        <v>6.0025641025641034</v>
      </c>
      <c r="V1202" t="s">
        <v>4</v>
      </c>
      <c r="W1202">
        <v>13</v>
      </c>
      <c r="X1202" t="s">
        <v>5</v>
      </c>
      <c r="Y1202">
        <v>3409</v>
      </c>
      <c r="Z1202" t="s">
        <v>152</v>
      </c>
      <c r="AA1202" t="s">
        <v>357</v>
      </c>
      <c r="AB1202">
        <v>1</v>
      </c>
      <c r="AC1202">
        <v>0</v>
      </c>
      <c r="AD1202">
        <f t="shared" si="131"/>
        <v>0</v>
      </c>
      <c r="AE1202">
        <f t="shared" si="132"/>
        <v>0</v>
      </c>
      <c r="AF1202">
        <v>9</v>
      </c>
      <c r="AG1202">
        <v>0</v>
      </c>
      <c r="AH1202" t="s">
        <v>140</v>
      </c>
      <c r="AI1202">
        <v>0</v>
      </c>
      <c r="AJ1202">
        <v>7.304399274289608E-3</v>
      </c>
      <c r="AK1202">
        <v>0.99269556999206543</v>
      </c>
      <c r="AL1202">
        <v>0</v>
      </c>
      <c r="AM1202">
        <v>1</v>
      </c>
    </row>
    <row r="1203" spans="1:39" x14ac:dyDescent="0.2">
      <c r="A1203" t="s">
        <v>0</v>
      </c>
      <c r="B1203" t="s">
        <v>1</v>
      </c>
      <c r="C1203" t="s">
        <v>2</v>
      </c>
      <c r="D1203" t="s">
        <v>1301</v>
      </c>
      <c r="E1203">
        <v>2.156777503426905</v>
      </c>
      <c r="F1203">
        <v>378</v>
      </c>
      <c r="G1203">
        <v>83</v>
      </c>
      <c r="H1203">
        <v>0.21957671957671959</v>
      </c>
      <c r="I1203">
        <v>134922</v>
      </c>
      <c r="J1203">
        <v>356.93650793650801</v>
      </c>
      <c r="K1203">
        <v>3.2063492063492069</v>
      </c>
      <c r="L1203">
        <f t="shared" si="129"/>
        <v>3.2704317812222272</v>
      </c>
      <c r="M1203">
        <v>5.722490876950495</v>
      </c>
      <c r="N1203">
        <f t="shared" si="133"/>
        <v>0.99470899470899465</v>
      </c>
      <c r="O1203" s="1">
        <f t="shared" si="134"/>
        <v>0.12698412698412698</v>
      </c>
      <c r="P1203" s="1">
        <f t="shared" si="135"/>
        <v>0</v>
      </c>
      <c r="Q1203" s="1">
        <f t="shared" si="130"/>
        <v>5.2910052910053462E-3</v>
      </c>
      <c r="R1203">
        <v>13</v>
      </c>
      <c r="S1203">
        <v>138</v>
      </c>
      <c r="T1203">
        <v>6</v>
      </c>
      <c r="U1203">
        <v>6.0025641025641034</v>
      </c>
      <c r="V1203" t="s">
        <v>4</v>
      </c>
      <c r="W1203">
        <v>13</v>
      </c>
      <c r="X1203" t="s">
        <v>5</v>
      </c>
      <c r="Y1203">
        <v>3409</v>
      </c>
      <c r="Z1203" t="s">
        <v>924</v>
      </c>
      <c r="AA1203" t="s">
        <v>1411</v>
      </c>
      <c r="AB1203">
        <v>-1</v>
      </c>
      <c r="AC1203">
        <v>0</v>
      </c>
      <c r="AD1203">
        <f t="shared" si="131"/>
        <v>0</v>
      </c>
      <c r="AE1203">
        <f t="shared" si="132"/>
        <v>0</v>
      </c>
      <c r="AF1203">
        <v>28</v>
      </c>
      <c r="AG1203">
        <v>23236</v>
      </c>
      <c r="AH1203">
        <v>5.0105678534812954</v>
      </c>
      <c r="AI1203">
        <v>0</v>
      </c>
      <c r="AJ1203">
        <v>7.2992630302906036E-3</v>
      </c>
      <c r="AK1203">
        <v>0.99270069599151611</v>
      </c>
      <c r="AL1203">
        <v>0</v>
      </c>
      <c r="AM1203">
        <v>1</v>
      </c>
    </row>
    <row r="1204" spans="1:39" x14ac:dyDescent="0.2">
      <c r="A1204" t="s">
        <v>0</v>
      </c>
      <c r="B1204" t="s">
        <v>1</v>
      </c>
      <c r="C1204" t="s">
        <v>2</v>
      </c>
      <c r="D1204" t="s">
        <v>1301</v>
      </c>
      <c r="E1204">
        <v>2.1567775700208971</v>
      </c>
      <c r="F1204">
        <v>378</v>
      </c>
      <c r="G1204">
        <v>83</v>
      </c>
      <c r="H1204">
        <v>0.21957671957671959</v>
      </c>
      <c r="I1204">
        <v>134922</v>
      </c>
      <c r="J1204">
        <v>356.93650793650801</v>
      </c>
      <c r="K1204">
        <v>3.2063492063492069</v>
      </c>
      <c r="L1204">
        <f t="shared" si="129"/>
        <v>3.2704317812222272</v>
      </c>
      <c r="M1204">
        <v>5.722490876950495</v>
      </c>
      <c r="N1204">
        <f t="shared" si="133"/>
        <v>0.99470899470899465</v>
      </c>
      <c r="O1204" s="1">
        <f t="shared" si="134"/>
        <v>0.12698412698412698</v>
      </c>
      <c r="P1204" s="1">
        <f t="shared" si="135"/>
        <v>0</v>
      </c>
      <c r="Q1204" s="1">
        <f t="shared" si="130"/>
        <v>5.2910052910053462E-3</v>
      </c>
      <c r="R1204">
        <v>13</v>
      </c>
      <c r="S1204">
        <v>138</v>
      </c>
      <c r="T1204">
        <v>6</v>
      </c>
      <c r="U1204">
        <v>6.0025641025641034</v>
      </c>
      <c r="V1204" t="s">
        <v>4</v>
      </c>
      <c r="W1204">
        <v>13</v>
      </c>
      <c r="X1204" t="s">
        <v>5</v>
      </c>
      <c r="Y1204">
        <v>3409</v>
      </c>
      <c r="Z1204" t="s">
        <v>1412</v>
      </c>
      <c r="AA1204" t="s">
        <v>1413</v>
      </c>
      <c r="AB1204">
        <v>1</v>
      </c>
      <c r="AC1204">
        <v>0</v>
      </c>
      <c r="AD1204">
        <f t="shared" si="131"/>
        <v>0</v>
      </c>
      <c r="AE1204">
        <f t="shared" si="132"/>
        <v>0</v>
      </c>
      <c r="AF1204">
        <v>93</v>
      </c>
      <c r="AG1204">
        <v>986</v>
      </c>
      <c r="AH1204">
        <v>1.55155705990493</v>
      </c>
      <c r="AI1204">
        <v>0</v>
      </c>
      <c r="AJ1204">
        <v>1.6013376414775848E-2</v>
      </c>
      <c r="AK1204">
        <v>0.98398661613464355</v>
      </c>
      <c r="AL1204">
        <v>0</v>
      </c>
      <c r="AM1204">
        <v>1</v>
      </c>
    </row>
    <row r="1205" spans="1:39" x14ac:dyDescent="0.2">
      <c r="A1205" t="s">
        <v>0</v>
      </c>
      <c r="B1205" t="s">
        <v>1</v>
      </c>
      <c r="C1205" t="s">
        <v>2</v>
      </c>
      <c r="D1205" t="s">
        <v>1301</v>
      </c>
      <c r="E1205">
        <v>2.156777621546587</v>
      </c>
      <c r="F1205">
        <v>378</v>
      </c>
      <c r="G1205">
        <v>83</v>
      </c>
      <c r="H1205">
        <v>0.21957671957671959</v>
      </c>
      <c r="I1205">
        <v>134922</v>
      </c>
      <c r="J1205">
        <v>356.93650793650801</v>
      </c>
      <c r="K1205">
        <v>3.2063492063492069</v>
      </c>
      <c r="L1205">
        <f t="shared" si="129"/>
        <v>3.2704317812222272</v>
      </c>
      <c r="M1205">
        <v>5.722490876950495</v>
      </c>
      <c r="N1205">
        <f t="shared" si="133"/>
        <v>0.99470899470899465</v>
      </c>
      <c r="O1205" s="1">
        <f t="shared" si="134"/>
        <v>0.12698412698412698</v>
      </c>
      <c r="P1205" s="1">
        <f t="shared" si="135"/>
        <v>0</v>
      </c>
      <c r="Q1205" s="1">
        <f t="shared" si="130"/>
        <v>5.2910052910053462E-3</v>
      </c>
      <c r="R1205">
        <v>13</v>
      </c>
      <c r="S1205">
        <v>138</v>
      </c>
      <c r="T1205">
        <v>6</v>
      </c>
      <c r="U1205">
        <v>6.0025641025641034</v>
      </c>
      <c r="V1205" t="s">
        <v>4</v>
      </c>
      <c r="W1205">
        <v>13</v>
      </c>
      <c r="X1205" t="s">
        <v>5</v>
      </c>
      <c r="Y1205">
        <v>3409</v>
      </c>
      <c r="Z1205" t="s">
        <v>924</v>
      </c>
      <c r="AA1205" t="s">
        <v>1414</v>
      </c>
      <c r="AB1205">
        <v>2</v>
      </c>
      <c r="AC1205">
        <v>0</v>
      </c>
      <c r="AD1205">
        <f t="shared" si="131"/>
        <v>0</v>
      </c>
      <c r="AE1205">
        <f t="shared" si="132"/>
        <v>0</v>
      </c>
      <c r="AF1205">
        <v>182</v>
      </c>
      <c r="AG1205">
        <v>23236</v>
      </c>
      <c r="AH1205">
        <v>5.0105679735787962</v>
      </c>
      <c r="AI1205">
        <v>0</v>
      </c>
      <c r="AJ1205">
        <v>1.158970128744841E-2</v>
      </c>
      <c r="AK1205">
        <v>0.9884103536605835</v>
      </c>
      <c r="AL1205">
        <v>0</v>
      </c>
      <c r="AM1205">
        <v>1</v>
      </c>
    </row>
    <row r="1206" spans="1:39" x14ac:dyDescent="0.2">
      <c r="A1206" t="s">
        <v>0</v>
      </c>
      <c r="B1206" t="s">
        <v>1</v>
      </c>
      <c r="C1206" t="s">
        <v>2</v>
      </c>
      <c r="D1206" t="s">
        <v>1301</v>
      </c>
      <c r="E1206">
        <v>2.156777686807489</v>
      </c>
      <c r="F1206">
        <v>378</v>
      </c>
      <c r="G1206">
        <v>83</v>
      </c>
      <c r="H1206">
        <v>0.21957671957671959</v>
      </c>
      <c r="I1206">
        <v>134922</v>
      </c>
      <c r="J1206">
        <v>356.93650793650801</v>
      </c>
      <c r="K1206">
        <v>3.2063492063492069</v>
      </c>
      <c r="L1206">
        <f t="shared" si="129"/>
        <v>3.2704317812222272</v>
      </c>
      <c r="M1206">
        <v>5.722490876950495</v>
      </c>
      <c r="N1206">
        <f t="shared" si="133"/>
        <v>0.99470899470899465</v>
      </c>
      <c r="O1206" s="1">
        <f t="shared" si="134"/>
        <v>0.12698412698412698</v>
      </c>
      <c r="P1206" s="1">
        <f t="shared" si="135"/>
        <v>0</v>
      </c>
      <c r="Q1206" s="1">
        <f t="shared" si="130"/>
        <v>5.2910052910053462E-3</v>
      </c>
      <c r="R1206">
        <v>13</v>
      </c>
      <c r="S1206">
        <v>138</v>
      </c>
      <c r="T1206">
        <v>6</v>
      </c>
      <c r="U1206">
        <v>6.0025641025641034</v>
      </c>
      <c r="V1206" t="s">
        <v>4</v>
      </c>
      <c r="W1206">
        <v>13</v>
      </c>
      <c r="X1206" t="s">
        <v>5</v>
      </c>
      <c r="Y1206">
        <v>3409</v>
      </c>
      <c r="Z1206" t="s">
        <v>1331</v>
      </c>
      <c r="AA1206" t="s">
        <v>1415</v>
      </c>
      <c r="AB1206">
        <v>1</v>
      </c>
      <c r="AC1206">
        <v>0</v>
      </c>
      <c r="AD1206">
        <f t="shared" si="131"/>
        <v>0</v>
      </c>
      <c r="AE1206">
        <f t="shared" si="132"/>
        <v>0</v>
      </c>
      <c r="AF1206">
        <v>80</v>
      </c>
      <c r="AG1206">
        <v>11870</v>
      </c>
      <c r="AH1206">
        <v>7.8981167133808041</v>
      </c>
      <c r="AI1206">
        <v>0</v>
      </c>
      <c r="AJ1206">
        <v>1.567887328565121E-2</v>
      </c>
      <c r="AK1206">
        <v>0.98432111740112305</v>
      </c>
      <c r="AL1206">
        <v>0</v>
      </c>
      <c r="AM1206">
        <v>1</v>
      </c>
    </row>
    <row r="1207" spans="1:39" x14ac:dyDescent="0.2">
      <c r="A1207" t="s">
        <v>0</v>
      </c>
      <c r="B1207" t="s">
        <v>1</v>
      </c>
      <c r="C1207" t="s">
        <v>2</v>
      </c>
      <c r="D1207" t="s">
        <v>1301</v>
      </c>
      <c r="E1207">
        <v>2.1567777538979902</v>
      </c>
      <c r="F1207">
        <v>378</v>
      </c>
      <c r="G1207">
        <v>83</v>
      </c>
      <c r="H1207">
        <v>0.21957671957671959</v>
      </c>
      <c r="I1207">
        <v>134922</v>
      </c>
      <c r="J1207">
        <v>356.93650793650801</v>
      </c>
      <c r="K1207">
        <v>3.2063492063492069</v>
      </c>
      <c r="L1207">
        <f t="shared" si="129"/>
        <v>3.2704317812222272</v>
      </c>
      <c r="M1207">
        <v>5.722490876950495</v>
      </c>
      <c r="N1207">
        <f t="shared" si="133"/>
        <v>0.99470899470899465</v>
      </c>
      <c r="O1207" s="1">
        <f t="shared" si="134"/>
        <v>0.12698412698412698</v>
      </c>
      <c r="P1207" s="1">
        <f t="shared" si="135"/>
        <v>0</v>
      </c>
      <c r="Q1207" s="1">
        <f t="shared" si="130"/>
        <v>5.2910052910053462E-3</v>
      </c>
      <c r="R1207">
        <v>13</v>
      </c>
      <c r="S1207">
        <v>138</v>
      </c>
      <c r="T1207">
        <v>6</v>
      </c>
      <c r="U1207">
        <v>6.0025641025641034</v>
      </c>
      <c r="V1207" t="s">
        <v>4</v>
      </c>
      <c r="W1207">
        <v>13</v>
      </c>
      <c r="X1207" t="s">
        <v>5</v>
      </c>
      <c r="Y1207">
        <v>3409</v>
      </c>
      <c r="Z1207" t="s">
        <v>924</v>
      </c>
      <c r="AA1207" t="s">
        <v>1416</v>
      </c>
      <c r="AB1207">
        <v>1</v>
      </c>
      <c r="AC1207">
        <v>0</v>
      </c>
      <c r="AD1207">
        <f t="shared" si="131"/>
        <v>0</v>
      </c>
      <c r="AE1207">
        <f t="shared" si="132"/>
        <v>0</v>
      </c>
      <c r="AF1207">
        <v>27</v>
      </c>
      <c r="AG1207">
        <v>23236</v>
      </c>
      <c r="AH1207">
        <v>5.0105681050996651</v>
      </c>
      <c r="AI1207">
        <v>0</v>
      </c>
      <c r="AJ1207">
        <v>7.7735194936394691E-3</v>
      </c>
      <c r="AK1207">
        <v>0.99222648143768311</v>
      </c>
      <c r="AL1207">
        <v>0</v>
      </c>
      <c r="AM1207">
        <v>1</v>
      </c>
    </row>
    <row r="1208" spans="1:39" x14ac:dyDescent="0.2">
      <c r="A1208" t="s">
        <v>0</v>
      </c>
      <c r="B1208" t="s">
        <v>1</v>
      </c>
      <c r="C1208" t="s">
        <v>2</v>
      </c>
      <c r="D1208" t="s">
        <v>1301</v>
      </c>
      <c r="E1208">
        <v>2.156777819636198</v>
      </c>
      <c r="F1208">
        <v>378</v>
      </c>
      <c r="G1208">
        <v>83</v>
      </c>
      <c r="H1208">
        <v>0.21957671957671959</v>
      </c>
      <c r="I1208">
        <v>134922</v>
      </c>
      <c r="J1208">
        <v>356.93650793650801</v>
      </c>
      <c r="K1208">
        <v>3.2063492063492069</v>
      </c>
      <c r="L1208">
        <f t="shared" si="129"/>
        <v>3.2704317812222272</v>
      </c>
      <c r="M1208">
        <v>5.722490876950495</v>
      </c>
      <c r="N1208">
        <f t="shared" si="133"/>
        <v>0.99470899470899465</v>
      </c>
      <c r="O1208" s="1">
        <f t="shared" si="134"/>
        <v>0.12698412698412698</v>
      </c>
      <c r="P1208" s="1">
        <f t="shared" si="135"/>
        <v>0</v>
      </c>
      <c r="Q1208" s="1">
        <f t="shared" si="130"/>
        <v>5.2910052910053462E-3</v>
      </c>
      <c r="R1208">
        <v>13</v>
      </c>
      <c r="S1208">
        <v>138</v>
      </c>
      <c r="T1208">
        <v>6</v>
      </c>
      <c r="U1208">
        <v>6.0025641025641034</v>
      </c>
      <c r="V1208" t="s">
        <v>4</v>
      </c>
      <c r="W1208">
        <v>13</v>
      </c>
      <c r="X1208" t="s">
        <v>5</v>
      </c>
      <c r="Y1208">
        <v>3409</v>
      </c>
      <c r="Z1208" t="s">
        <v>152</v>
      </c>
      <c r="AA1208" t="s">
        <v>153</v>
      </c>
      <c r="AB1208">
        <v>-2</v>
      </c>
      <c r="AC1208">
        <v>0</v>
      </c>
      <c r="AD1208">
        <f t="shared" si="131"/>
        <v>0</v>
      </c>
      <c r="AE1208">
        <f t="shared" si="132"/>
        <v>0</v>
      </c>
      <c r="AF1208">
        <v>9</v>
      </c>
      <c r="AG1208">
        <v>0</v>
      </c>
      <c r="AH1208" t="s">
        <v>140</v>
      </c>
      <c r="AI1208">
        <v>0</v>
      </c>
      <c r="AJ1208">
        <v>7.7553316950798026E-3</v>
      </c>
      <c r="AK1208">
        <v>0.9922446608543396</v>
      </c>
      <c r="AL1208">
        <v>0</v>
      </c>
      <c r="AM1208">
        <v>1</v>
      </c>
    </row>
    <row r="1209" spans="1:39" x14ac:dyDescent="0.2">
      <c r="A1209" t="s">
        <v>0</v>
      </c>
      <c r="B1209" t="s">
        <v>1</v>
      </c>
      <c r="C1209" t="s">
        <v>2</v>
      </c>
      <c r="D1209" t="s">
        <v>1301</v>
      </c>
      <c r="E1209">
        <v>2.1567778881047048</v>
      </c>
      <c r="F1209">
        <v>378</v>
      </c>
      <c r="G1209">
        <v>83</v>
      </c>
      <c r="H1209">
        <v>0.21957671957671959</v>
      </c>
      <c r="I1209">
        <v>134922</v>
      </c>
      <c r="J1209">
        <v>356.93650793650801</v>
      </c>
      <c r="K1209">
        <v>3.2063492063492069</v>
      </c>
      <c r="L1209">
        <f t="shared" si="129"/>
        <v>3.2704317812222272</v>
      </c>
      <c r="M1209">
        <v>5.722490876950495</v>
      </c>
      <c r="N1209">
        <f t="shared" si="133"/>
        <v>0.99470899470899465</v>
      </c>
      <c r="O1209" s="1">
        <f t="shared" si="134"/>
        <v>0.12698412698412698</v>
      </c>
      <c r="P1209" s="1">
        <f t="shared" si="135"/>
        <v>0</v>
      </c>
      <c r="Q1209" s="1">
        <f t="shared" si="130"/>
        <v>5.2910052910053462E-3</v>
      </c>
      <c r="R1209">
        <v>13</v>
      </c>
      <c r="S1209">
        <v>138</v>
      </c>
      <c r="T1209">
        <v>6</v>
      </c>
      <c r="U1209">
        <v>6.0025641025641034</v>
      </c>
      <c r="V1209" t="s">
        <v>4</v>
      </c>
      <c r="W1209">
        <v>13</v>
      </c>
      <c r="X1209" t="s">
        <v>5</v>
      </c>
      <c r="Y1209">
        <v>3409</v>
      </c>
      <c r="Z1209" t="s">
        <v>1331</v>
      </c>
      <c r="AA1209" t="s">
        <v>1417</v>
      </c>
      <c r="AB1209">
        <v>3</v>
      </c>
      <c r="AC1209">
        <v>0</v>
      </c>
      <c r="AD1209">
        <f t="shared" si="131"/>
        <v>0</v>
      </c>
      <c r="AE1209">
        <f t="shared" si="132"/>
        <v>0</v>
      </c>
      <c r="AF1209">
        <v>63</v>
      </c>
      <c r="AG1209">
        <v>11870</v>
      </c>
      <c r="AH1209">
        <v>7.8981168959960684</v>
      </c>
      <c r="AI1209">
        <v>0</v>
      </c>
      <c r="AJ1209">
        <v>7.9250866547226906E-3</v>
      </c>
      <c r="AK1209">
        <v>0.99207484722137451</v>
      </c>
      <c r="AL1209">
        <v>0</v>
      </c>
      <c r="AM1209">
        <v>1</v>
      </c>
    </row>
    <row r="1210" spans="1:39" x14ac:dyDescent="0.2">
      <c r="A1210" t="s">
        <v>0</v>
      </c>
      <c r="B1210" t="s">
        <v>1</v>
      </c>
      <c r="C1210" t="s">
        <v>2</v>
      </c>
      <c r="D1210" t="s">
        <v>1301</v>
      </c>
      <c r="E1210">
        <v>2.1567779387268828</v>
      </c>
      <c r="F1210">
        <v>378</v>
      </c>
      <c r="G1210">
        <v>83</v>
      </c>
      <c r="H1210">
        <v>0.21957671957671959</v>
      </c>
      <c r="I1210">
        <v>134922</v>
      </c>
      <c r="J1210">
        <v>356.93650793650801</v>
      </c>
      <c r="K1210">
        <v>3.2063492063492069</v>
      </c>
      <c r="L1210">
        <f t="shared" si="129"/>
        <v>3.2704317812222272</v>
      </c>
      <c r="M1210">
        <v>5.722490876950495</v>
      </c>
      <c r="N1210">
        <f t="shared" si="133"/>
        <v>0.99470899470899465</v>
      </c>
      <c r="O1210" s="1">
        <f t="shared" si="134"/>
        <v>0.12698412698412698</v>
      </c>
      <c r="P1210" s="1">
        <f t="shared" si="135"/>
        <v>0</v>
      </c>
      <c r="Q1210" s="1">
        <f t="shared" si="130"/>
        <v>5.2910052910053462E-3</v>
      </c>
      <c r="R1210">
        <v>13</v>
      </c>
      <c r="S1210">
        <v>138</v>
      </c>
      <c r="T1210">
        <v>6</v>
      </c>
      <c r="U1210">
        <v>6.0025641025641034</v>
      </c>
      <c r="V1210" t="s">
        <v>4</v>
      </c>
      <c r="W1210">
        <v>13</v>
      </c>
      <c r="X1210" t="s">
        <v>5</v>
      </c>
      <c r="Y1210">
        <v>3409</v>
      </c>
      <c r="Z1210" t="s">
        <v>1418</v>
      </c>
      <c r="AA1210" t="s">
        <v>1419</v>
      </c>
      <c r="AB1210">
        <v>4</v>
      </c>
      <c r="AC1210">
        <v>0</v>
      </c>
      <c r="AD1210">
        <f t="shared" si="131"/>
        <v>0</v>
      </c>
      <c r="AE1210">
        <f t="shared" si="132"/>
        <v>0</v>
      </c>
      <c r="AF1210">
        <v>255</v>
      </c>
      <c r="AG1210">
        <v>11405</v>
      </c>
      <c r="AH1210">
        <v>4.311807828751018</v>
      </c>
      <c r="AI1210">
        <v>0</v>
      </c>
      <c r="AJ1210">
        <v>1.2379259802401069E-2</v>
      </c>
      <c r="AK1210">
        <v>0.9876207709312439</v>
      </c>
      <c r="AL1210">
        <v>0</v>
      </c>
      <c r="AM1210">
        <v>1</v>
      </c>
    </row>
    <row r="1211" spans="1:39" x14ac:dyDescent="0.2">
      <c r="A1211" t="s">
        <v>0</v>
      </c>
      <c r="B1211" t="s">
        <v>1</v>
      </c>
      <c r="C1211" t="s">
        <v>2</v>
      </c>
      <c r="D1211" t="s">
        <v>1301</v>
      </c>
      <c r="E1211">
        <v>2.1567780045725509</v>
      </c>
      <c r="F1211">
        <v>378</v>
      </c>
      <c r="G1211">
        <v>83</v>
      </c>
      <c r="H1211">
        <v>0.21957671957671959</v>
      </c>
      <c r="I1211">
        <v>134922</v>
      </c>
      <c r="J1211">
        <v>356.93650793650801</v>
      </c>
      <c r="K1211">
        <v>3.2063492063492069</v>
      </c>
      <c r="L1211">
        <f t="shared" si="129"/>
        <v>3.2704317812222272</v>
      </c>
      <c r="M1211">
        <v>5.722490876950495</v>
      </c>
      <c r="N1211">
        <f t="shared" si="133"/>
        <v>0.99470899470899465</v>
      </c>
      <c r="O1211" s="1">
        <f t="shared" si="134"/>
        <v>0.12698412698412698</v>
      </c>
      <c r="P1211" s="1">
        <f t="shared" si="135"/>
        <v>0</v>
      </c>
      <c r="Q1211" s="1">
        <f t="shared" si="130"/>
        <v>5.2910052910053462E-3</v>
      </c>
      <c r="R1211">
        <v>13</v>
      </c>
      <c r="S1211">
        <v>138</v>
      </c>
      <c r="T1211">
        <v>6</v>
      </c>
      <c r="U1211">
        <v>6.0025641025641034</v>
      </c>
      <c r="V1211" t="s">
        <v>4</v>
      </c>
      <c r="W1211">
        <v>13</v>
      </c>
      <c r="X1211" t="s">
        <v>5</v>
      </c>
      <c r="Y1211">
        <v>3409</v>
      </c>
      <c r="Z1211" t="s">
        <v>317</v>
      </c>
      <c r="AA1211" t="s">
        <v>1420</v>
      </c>
      <c r="AB1211">
        <v>32</v>
      </c>
      <c r="AC1211">
        <v>1</v>
      </c>
      <c r="AD1211">
        <f t="shared" si="131"/>
        <v>0</v>
      </c>
      <c r="AE1211">
        <f t="shared" si="132"/>
        <v>0</v>
      </c>
      <c r="AF1211">
        <v>100</v>
      </c>
      <c r="AG1211">
        <v>310984</v>
      </c>
      <c r="AH1211">
        <v>10.899381967815421</v>
      </c>
      <c r="AI1211">
        <v>0</v>
      </c>
      <c r="AJ1211">
        <v>1.7877174541354179E-2</v>
      </c>
      <c r="AK1211">
        <v>0.98212283849716187</v>
      </c>
      <c r="AL1211">
        <v>0</v>
      </c>
      <c r="AM1211">
        <v>1</v>
      </c>
    </row>
    <row r="1212" spans="1:39" x14ac:dyDescent="0.2">
      <c r="A1212" t="s">
        <v>0</v>
      </c>
      <c r="B1212" t="s">
        <v>1</v>
      </c>
      <c r="C1212" t="s">
        <v>2</v>
      </c>
      <c r="D1212" t="s">
        <v>1301</v>
      </c>
      <c r="E1212">
        <v>2.1567780719400358</v>
      </c>
      <c r="F1212">
        <v>378</v>
      </c>
      <c r="G1212">
        <v>83</v>
      </c>
      <c r="H1212">
        <v>0.21957671957671959</v>
      </c>
      <c r="I1212">
        <v>134922</v>
      </c>
      <c r="J1212">
        <v>356.93650793650801</v>
      </c>
      <c r="K1212">
        <v>3.2063492063492069</v>
      </c>
      <c r="L1212">
        <f t="shared" si="129"/>
        <v>3.2704317812222272</v>
      </c>
      <c r="M1212">
        <v>5.722490876950495</v>
      </c>
      <c r="N1212">
        <f t="shared" si="133"/>
        <v>0.99470899470899465</v>
      </c>
      <c r="O1212" s="1">
        <f t="shared" si="134"/>
        <v>0.12698412698412698</v>
      </c>
      <c r="P1212" s="1">
        <f t="shared" si="135"/>
        <v>0</v>
      </c>
      <c r="Q1212" s="1">
        <f t="shared" si="130"/>
        <v>5.2910052910053462E-3</v>
      </c>
      <c r="R1212">
        <v>13</v>
      </c>
      <c r="S1212">
        <v>138</v>
      </c>
      <c r="T1212">
        <v>6</v>
      </c>
      <c r="U1212">
        <v>6.0025641025641034</v>
      </c>
      <c r="V1212" t="s">
        <v>4</v>
      </c>
      <c r="W1212">
        <v>13</v>
      </c>
      <c r="X1212" t="s">
        <v>5</v>
      </c>
      <c r="Y1212">
        <v>3409</v>
      </c>
      <c r="Z1212" t="s">
        <v>97</v>
      </c>
      <c r="AA1212" t="s">
        <v>1421</v>
      </c>
      <c r="AB1212">
        <v>12</v>
      </c>
      <c r="AC1212">
        <v>1</v>
      </c>
      <c r="AD1212">
        <f t="shared" si="131"/>
        <v>0</v>
      </c>
      <c r="AE1212">
        <f t="shared" si="132"/>
        <v>0</v>
      </c>
      <c r="AF1212">
        <v>72</v>
      </c>
      <c r="AG1212">
        <v>3317</v>
      </c>
      <c r="AH1212">
        <v>1.545860118630171</v>
      </c>
      <c r="AI1212">
        <v>0</v>
      </c>
      <c r="AJ1212">
        <v>8.8814599439501762E-3</v>
      </c>
      <c r="AK1212">
        <v>0.99111849069595337</v>
      </c>
      <c r="AL1212">
        <v>0</v>
      </c>
      <c r="AM1212">
        <v>1</v>
      </c>
    </row>
    <row r="1213" spans="1:39" x14ac:dyDescent="0.2">
      <c r="A1213" t="s">
        <v>0</v>
      </c>
      <c r="B1213" t="s">
        <v>1</v>
      </c>
      <c r="C1213" t="s">
        <v>2</v>
      </c>
      <c r="D1213" t="s">
        <v>1301</v>
      </c>
      <c r="E1213">
        <v>2.1567781376024828</v>
      </c>
      <c r="F1213">
        <v>378</v>
      </c>
      <c r="G1213">
        <v>83</v>
      </c>
      <c r="H1213">
        <v>0.21957671957671959</v>
      </c>
      <c r="I1213">
        <v>134922</v>
      </c>
      <c r="J1213">
        <v>356.93650793650801</v>
      </c>
      <c r="K1213">
        <v>3.2063492063492069</v>
      </c>
      <c r="L1213">
        <f t="shared" si="129"/>
        <v>3.2704317812222272</v>
      </c>
      <c r="M1213">
        <v>5.722490876950495</v>
      </c>
      <c r="N1213">
        <f t="shared" si="133"/>
        <v>0.99470899470899465</v>
      </c>
      <c r="O1213" s="1">
        <f t="shared" si="134"/>
        <v>0.12698412698412698</v>
      </c>
      <c r="P1213" s="1">
        <f t="shared" si="135"/>
        <v>0</v>
      </c>
      <c r="Q1213" s="1">
        <f t="shared" si="130"/>
        <v>5.2910052910053462E-3</v>
      </c>
      <c r="R1213">
        <v>13</v>
      </c>
      <c r="S1213">
        <v>138</v>
      </c>
      <c r="T1213">
        <v>6</v>
      </c>
      <c r="U1213">
        <v>6.0025641025641034</v>
      </c>
      <c r="V1213" t="s">
        <v>4</v>
      </c>
      <c r="W1213">
        <v>13</v>
      </c>
      <c r="X1213" t="s">
        <v>5</v>
      </c>
      <c r="Y1213">
        <v>3409</v>
      </c>
      <c r="Z1213" t="s">
        <v>47</v>
      </c>
      <c r="AA1213" t="s">
        <v>1422</v>
      </c>
      <c r="AB1213">
        <v>6</v>
      </c>
      <c r="AC1213">
        <v>0</v>
      </c>
      <c r="AD1213">
        <f t="shared" si="131"/>
        <v>0</v>
      </c>
      <c r="AE1213">
        <f t="shared" si="132"/>
        <v>0</v>
      </c>
      <c r="AF1213">
        <v>705</v>
      </c>
      <c r="AG1213">
        <v>233426</v>
      </c>
      <c r="AH1213">
        <v>7.5507314456324259</v>
      </c>
      <c r="AI1213">
        <v>0</v>
      </c>
      <c r="AJ1213">
        <v>8.2777291536331177E-3</v>
      </c>
      <c r="AK1213">
        <v>0.99172228574752808</v>
      </c>
      <c r="AL1213">
        <v>0</v>
      </c>
      <c r="AM1213">
        <v>1</v>
      </c>
    </row>
    <row r="1214" spans="1:39" x14ac:dyDescent="0.2">
      <c r="A1214" t="s">
        <v>0</v>
      </c>
      <c r="B1214" t="s">
        <v>1</v>
      </c>
      <c r="C1214" t="s">
        <v>2</v>
      </c>
      <c r="D1214" t="s">
        <v>1301</v>
      </c>
      <c r="E1214">
        <v>2.1567782040572698</v>
      </c>
      <c r="F1214">
        <v>378</v>
      </c>
      <c r="G1214">
        <v>83</v>
      </c>
      <c r="H1214">
        <v>0.21957671957671959</v>
      </c>
      <c r="I1214">
        <v>134922</v>
      </c>
      <c r="J1214">
        <v>356.93650793650801</v>
      </c>
      <c r="K1214">
        <v>3.2063492063492069</v>
      </c>
      <c r="L1214">
        <f t="shared" si="129"/>
        <v>3.2704317812222272</v>
      </c>
      <c r="M1214">
        <v>5.722490876950495</v>
      </c>
      <c r="N1214">
        <f t="shared" si="133"/>
        <v>0.99470899470899465</v>
      </c>
      <c r="O1214" s="1">
        <f t="shared" si="134"/>
        <v>0.12698412698412698</v>
      </c>
      <c r="P1214" s="1">
        <f t="shared" si="135"/>
        <v>0</v>
      </c>
      <c r="Q1214" s="1">
        <f t="shared" si="130"/>
        <v>5.2910052910053462E-3</v>
      </c>
      <c r="R1214">
        <v>13</v>
      </c>
      <c r="S1214">
        <v>138</v>
      </c>
      <c r="T1214">
        <v>6</v>
      </c>
      <c r="U1214">
        <v>6.0025641025641034</v>
      </c>
      <c r="V1214" t="s">
        <v>4</v>
      </c>
      <c r="W1214">
        <v>13</v>
      </c>
      <c r="X1214" t="s">
        <v>5</v>
      </c>
      <c r="Y1214">
        <v>3409</v>
      </c>
      <c r="Z1214" t="s">
        <v>643</v>
      </c>
      <c r="AA1214" t="s">
        <v>1423</v>
      </c>
      <c r="AB1214">
        <v>4</v>
      </c>
      <c r="AC1214">
        <v>0</v>
      </c>
      <c r="AD1214">
        <f t="shared" si="131"/>
        <v>0</v>
      </c>
      <c r="AE1214">
        <f t="shared" si="132"/>
        <v>0</v>
      </c>
      <c r="AF1214">
        <v>331</v>
      </c>
      <c r="AG1214">
        <v>3507</v>
      </c>
      <c r="AH1214">
        <v>1.7743522476531539</v>
      </c>
      <c r="AI1214">
        <v>0</v>
      </c>
      <c r="AJ1214">
        <v>1.5755148604512211E-2</v>
      </c>
      <c r="AK1214">
        <v>0.98424488306045532</v>
      </c>
      <c r="AL1214">
        <v>0</v>
      </c>
      <c r="AM1214">
        <v>1</v>
      </c>
    </row>
    <row r="1215" spans="1:39" x14ac:dyDescent="0.2">
      <c r="A1215" t="s">
        <v>0</v>
      </c>
      <c r="B1215" t="s">
        <v>1</v>
      </c>
      <c r="C1215" t="s">
        <v>2</v>
      </c>
      <c r="D1215" t="s">
        <v>1301</v>
      </c>
      <c r="E1215">
        <v>2.1567782538081191</v>
      </c>
      <c r="F1215">
        <v>378</v>
      </c>
      <c r="G1215">
        <v>83</v>
      </c>
      <c r="H1215">
        <v>0.21957671957671959</v>
      </c>
      <c r="I1215">
        <v>134922</v>
      </c>
      <c r="J1215">
        <v>356.93650793650801</v>
      </c>
      <c r="K1215">
        <v>3.2063492063492069</v>
      </c>
      <c r="L1215">
        <f t="shared" si="129"/>
        <v>3.2704317812222272</v>
      </c>
      <c r="M1215">
        <v>5.722490876950495</v>
      </c>
      <c r="N1215">
        <f t="shared" si="133"/>
        <v>0.99470899470899465</v>
      </c>
      <c r="O1215" s="1">
        <f t="shared" si="134"/>
        <v>0.12698412698412698</v>
      </c>
      <c r="P1215" s="1">
        <f t="shared" si="135"/>
        <v>0</v>
      </c>
      <c r="Q1215" s="1">
        <f t="shared" si="130"/>
        <v>5.2910052910053462E-3</v>
      </c>
      <c r="R1215">
        <v>13</v>
      </c>
      <c r="S1215">
        <v>138</v>
      </c>
      <c r="T1215">
        <v>6</v>
      </c>
      <c r="U1215">
        <v>6.0025641025641034</v>
      </c>
      <c r="V1215" t="s">
        <v>4</v>
      </c>
      <c r="W1215">
        <v>13</v>
      </c>
      <c r="X1215" t="s">
        <v>5</v>
      </c>
      <c r="Y1215">
        <v>3409</v>
      </c>
      <c r="Z1215" t="s">
        <v>55</v>
      </c>
      <c r="AA1215" t="s">
        <v>1424</v>
      </c>
      <c r="AB1215">
        <v>7</v>
      </c>
      <c r="AC1215">
        <v>0</v>
      </c>
      <c r="AD1215">
        <f t="shared" si="131"/>
        <v>0</v>
      </c>
      <c r="AE1215">
        <f t="shared" si="132"/>
        <v>0</v>
      </c>
      <c r="AF1215">
        <v>387</v>
      </c>
      <c r="AG1215">
        <v>89471</v>
      </c>
      <c r="AH1215">
        <v>8.0035932127743248</v>
      </c>
      <c r="AI1215">
        <v>0</v>
      </c>
      <c r="AJ1215">
        <v>1.6138732433319088E-2</v>
      </c>
      <c r="AK1215">
        <v>0.98386126756668091</v>
      </c>
      <c r="AL1215">
        <v>0</v>
      </c>
      <c r="AM1215">
        <v>1</v>
      </c>
    </row>
    <row r="1216" spans="1:39" x14ac:dyDescent="0.2">
      <c r="A1216" t="s">
        <v>0</v>
      </c>
      <c r="B1216" t="s">
        <v>1</v>
      </c>
      <c r="C1216" t="s">
        <v>2</v>
      </c>
      <c r="D1216" t="s">
        <v>1301</v>
      </c>
      <c r="E1216">
        <v>2.156778320288308</v>
      </c>
      <c r="F1216">
        <v>378</v>
      </c>
      <c r="G1216">
        <v>83</v>
      </c>
      <c r="H1216">
        <v>0.21957671957671959</v>
      </c>
      <c r="I1216">
        <v>134922</v>
      </c>
      <c r="J1216">
        <v>356.93650793650801</v>
      </c>
      <c r="K1216">
        <v>3.2063492063492069</v>
      </c>
      <c r="L1216">
        <f t="shared" si="129"/>
        <v>3.2704317812222272</v>
      </c>
      <c r="M1216">
        <v>5.722490876950495</v>
      </c>
      <c r="N1216">
        <f t="shared" si="133"/>
        <v>0.99470899470899465</v>
      </c>
      <c r="O1216" s="1">
        <f t="shared" si="134"/>
        <v>0.12698412698412698</v>
      </c>
      <c r="P1216" s="1">
        <f t="shared" si="135"/>
        <v>0</v>
      </c>
      <c r="Q1216" s="1">
        <f t="shared" si="130"/>
        <v>5.2910052910053462E-3</v>
      </c>
      <c r="R1216">
        <v>13</v>
      </c>
      <c r="S1216">
        <v>138</v>
      </c>
      <c r="T1216">
        <v>6</v>
      </c>
      <c r="U1216">
        <v>6.0025641025641034</v>
      </c>
      <c r="V1216" t="s">
        <v>4</v>
      </c>
      <c r="W1216">
        <v>13</v>
      </c>
      <c r="X1216" t="s">
        <v>5</v>
      </c>
      <c r="Y1216">
        <v>3409</v>
      </c>
      <c r="Z1216" t="s">
        <v>1425</v>
      </c>
      <c r="AA1216" t="s">
        <v>1426</v>
      </c>
      <c r="AB1216">
        <v>1</v>
      </c>
      <c r="AC1216">
        <v>0</v>
      </c>
      <c r="AD1216">
        <f t="shared" si="131"/>
        <v>0</v>
      </c>
      <c r="AE1216">
        <f t="shared" si="132"/>
        <v>0</v>
      </c>
      <c r="AF1216">
        <v>53</v>
      </c>
      <c r="AG1216">
        <v>392</v>
      </c>
      <c r="AH1216">
        <v>3.6525406713328241</v>
      </c>
      <c r="AI1216">
        <v>0</v>
      </c>
      <c r="AJ1216">
        <v>7.133860606700182E-3</v>
      </c>
      <c r="AK1216">
        <v>0.9928661584854126</v>
      </c>
      <c r="AL1216">
        <v>0</v>
      </c>
      <c r="AM1216">
        <v>1</v>
      </c>
    </row>
    <row r="1217" spans="1:39" x14ac:dyDescent="0.2">
      <c r="A1217" t="s">
        <v>0</v>
      </c>
      <c r="B1217" t="s">
        <v>1</v>
      </c>
      <c r="C1217" t="s">
        <v>2</v>
      </c>
      <c r="D1217" t="s">
        <v>1301</v>
      </c>
      <c r="E1217">
        <v>2.1567783868488979</v>
      </c>
      <c r="F1217">
        <v>378</v>
      </c>
      <c r="G1217">
        <v>83</v>
      </c>
      <c r="H1217">
        <v>0.21957671957671959</v>
      </c>
      <c r="I1217">
        <v>134922</v>
      </c>
      <c r="J1217">
        <v>356.93650793650801</v>
      </c>
      <c r="K1217">
        <v>3.2063492063492069</v>
      </c>
      <c r="L1217">
        <f t="shared" si="129"/>
        <v>3.2704317812222272</v>
      </c>
      <c r="M1217">
        <v>5.722490876950495</v>
      </c>
      <c r="N1217">
        <f t="shared" si="133"/>
        <v>0.99470899470899465</v>
      </c>
      <c r="O1217" s="1">
        <f t="shared" si="134"/>
        <v>0.12698412698412698</v>
      </c>
      <c r="P1217" s="1">
        <f t="shared" si="135"/>
        <v>0</v>
      </c>
      <c r="Q1217" s="1">
        <f t="shared" si="130"/>
        <v>5.2910052910053462E-3</v>
      </c>
      <c r="R1217">
        <v>13</v>
      </c>
      <c r="S1217">
        <v>138</v>
      </c>
      <c r="T1217">
        <v>6</v>
      </c>
      <c r="U1217">
        <v>6.0025641025641034</v>
      </c>
      <c r="V1217" t="s">
        <v>4</v>
      </c>
      <c r="W1217">
        <v>13</v>
      </c>
      <c r="X1217" t="s">
        <v>5</v>
      </c>
      <c r="Y1217">
        <v>3409</v>
      </c>
      <c r="Z1217" t="s">
        <v>1427</v>
      </c>
      <c r="AA1217" t="s">
        <v>1428</v>
      </c>
      <c r="AB1217">
        <v>2</v>
      </c>
      <c r="AC1217">
        <v>0</v>
      </c>
      <c r="AD1217">
        <f t="shared" si="131"/>
        <v>0</v>
      </c>
      <c r="AE1217">
        <f t="shared" si="132"/>
        <v>0</v>
      </c>
      <c r="AF1217">
        <v>451</v>
      </c>
      <c r="AG1217">
        <v>600</v>
      </c>
      <c r="AH1217">
        <v>1.704163521953604</v>
      </c>
      <c r="AI1217">
        <v>0</v>
      </c>
      <c r="AJ1217">
        <v>1.4983264729380609E-2</v>
      </c>
      <c r="AK1217">
        <v>0.98501670360565186</v>
      </c>
      <c r="AL1217">
        <v>0</v>
      </c>
      <c r="AM1217">
        <v>1</v>
      </c>
    </row>
    <row r="1218" spans="1:39" x14ac:dyDescent="0.2">
      <c r="A1218" t="s">
        <v>0</v>
      </c>
      <c r="B1218" t="s">
        <v>1</v>
      </c>
      <c r="C1218" t="s">
        <v>2</v>
      </c>
      <c r="D1218" t="s">
        <v>1301</v>
      </c>
      <c r="E1218">
        <v>2.156778453311011</v>
      </c>
      <c r="F1218">
        <v>378</v>
      </c>
      <c r="G1218">
        <v>83</v>
      </c>
      <c r="H1218">
        <v>0.21957671957671959</v>
      </c>
      <c r="I1218">
        <v>134922</v>
      </c>
      <c r="J1218">
        <v>356.93650793650801</v>
      </c>
      <c r="K1218">
        <v>3.2063492063492069</v>
      </c>
      <c r="L1218">
        <f t="shared" si="129"/>
        <v>3.2704317812222272</v>
      </c>
      <c r="M1218">
        <v>5.722490876950495</v>
      </c>
      <c r="N1218">
        <f t="shared" si="133"/>
        <v>0.99470899470899465</v>
      </c>
      <c r="O1218" s="1">
        <f t="shared" si="134"/>
        <v>0.12698412698412698</v>
      </c>
      <c r="P1218" s="1">
        <f t="shared" si="135"/>
        <v>0</v>
      </c>
      <c r="Q1218" s="1">
        <f t="shared" si="130"/>
        <v>5.2910052910053462E-3</v>
      </c>
      <c r="R1218">
        <v>13</v>
      </c>
      <c r="S1218">
        <v>138</v>
      </c>
      <c r="T1218">
        <v>6</v>
      </c>
      <c r="U1218">
        <v>6.0025641025641034</v>
      </c>
      <c r="V1218" t="s">
        <v>4</v>
      </c>
      <c r="W1218">
        <v>13</v>
      </c>
      <c r="X1218" t="s">
        <v>5</v>
      </c>
      <c r="Y1218">
        <v>3409</v>
      </c>
      <c r="Z1218" t="s">
        <v>1429</v>
      </c>
      <c r="AA1218" t="s">
        <v>1430</v>
      </c>
      <c r="AB1218">
        <v>4</v>
      </c>
      <c r="AC1218">
        <v>0</v>
      </c>
      <c r="AD1218">
        <f t="shared" si="131"/>
        <v>0</v>
      </c>
      <c r="AE1218">
        <f t="shared" si="132"/>
        <v>0</v>
      </c>
      <c r="AF1218">
        <v>402</v>
      </c>
      <c r="AG1218">
        <v>8176</v>
      </c>
      <c r="AH1218">
        <v>16.253841507693998</v>
      </c>
      <c r="AI1218">
        <v>0</v>
      </c>
      <c r="AJ1218">
        <v>9.098351001739502E-3</v>
      </c>
      <c r="AK1218">
        <v>0.99090170860290527</v>
      </c>
      <c r="AL1218">
        <v>0</v>
      </c>
      <c r="AM1218">
        <v>1</v>
      </c>
    </row>
    <row r="1219" spans="1:39" x14ac:dyDescent="0.2">
      <c r="A1219" t="s">
        <v>0</v>
      </c>
      <c r="B1219" t="s">
        <v>1</v>
      </c>
      <c r="C1219" t="s">
        <v>2</v>
      </c>
      <c r="D1219" t="s">
        <v>1301</v>
      </c>
      <c r="E1219">
        <v>2.1567785198237921</v>
      </c>
      <c r="F1219">
        <v>378</v>
      </c>
      <c r="G1219">
        <v>83</v>
      </c>
      <c r="H1219">
        <v>0.21957671957671959</v>
      </c>
      <c r="I1219">
        <v>134922</v>
      </c>
      <c r="J1219">
        <v>356.93650793650801</v>
      </c>
      <c r="K1219">
        <v>3.2063492063492069</v>
      </c>
      <c r="L1219">
        <f t="shared" ref="L1219:L1282" si="136">($K$2+$K$369+$K$746+$K$1115+$K$1493+$K$1827+$K$2128+$K$2442+$K$2728+$K$3015)/10</f>
        <v>3.2704317812222272</v>
      </c>
      <c r="M1219">
        <v>5.722490876950495</v>
      </c>
      <c r="N1219">
        <f t="shared" si="133"/>
        <v>0.99470899470899465</v>
      </c>
      <c r="O1219" s="1">
        <f t="shared" si="134"/>
        <v>0.12698412698412698</v>
      </c>
      <c r="P1219" s="1">
        <f t="shared" si="135"/>
        <v>0</v>
      </c>
      <c r="Q1219" s="1">
        <f t="shared" ref="Q1219:Q1282" si="137">1-N1219-P1219</f>
        <v>5.2910052910053462E-3</v>
      </c>
      <c r="R1219">
        <v>13</v>
      </c>
      <c r="S1219">
        <v>138</v>
      </c>
      <c r="T1219">
        <v>6</v>
      </c>
      <c r="U1219">
        <v>6.0025641025641034</v>
      </c>
      <c r="V1219" t="s">
        <v>4</v>
      </c>
      <c r="W1219">
        <v>13</v>
      </c>
      <c r="X1219" t="s">
        <v>5</v>
      </c>
      <c r="Y1219">
        <v>3409</v>
      </c>
      <c r="Z1219" t="s">
        <v>924</v>
      </c>
      <c r="AA1219" t="s">
        <v>1431</v>
      </c>
      <c r="AB1219">
        <v>2</v>
      </c>
      <c r="AC1219">
        <v>0</v>
      </c>
      <c r="AD1219">
        <f t="shared" ref="AD1219:AD1282" si="138">IF(AND(AC1219=1,AL1219=1),1,0)</f>
        <v>0</v>
      </c>
      <c r="AE1219">
        <f t="shared" ref="AE1219:AE1282" si="139">IF(AND(AC1219=0,AL1219=1),1,0)</f>
        <v>0</v>
      </c>
      <c r="AF1219">
        <v>181</v>
      </c>
      <c r="AG1219">
        <v>23236</v>
      </c>
      <c r="AH1219">
        <v>5.010568853451872</v>
      </c>
      <c r="AI1219">
        <v>0</v>
      </c>
      <c r="AJ1219">
        <v>8.720756508409977E-3</v>
      </c>
      <c r="AK1219">
        <v>0.99127918481826782</v>
      </c>
      <c r="AL1219">
        <v>0</v>
      </c>
      <c r="AM1219">
        <v>1</v>
      </c>
    </row>
    <row r="1220" spans="1:39" x14ac:dyDescent="0.2">
      <c r="A1220" t="s">
        <v>0</v>
      </c>
      <c r="B1220" t="s">
        <v>1</v>
      </c>
      <c r="C1220" t="s">
        <v>2</v>
      </c>
      <c r="D1220" t="s">
        <v>1301</v>
      </c>
      <c r="E1220">
        <v>2.1567785699747639</v>
      </c>
      <c r="F1220">
        <v>378</v>
      </c>
      <c r="G1220">
        <v>83</v>
      </c>
      <c r="H1220">
        <v>0.21957671957671959</v>
      </c>
      <c r="I1220">
        <v>134922</v>
      </c>
      <c r="J1220">
        <v>356.93650793650801</v>
      </c>
      <c r="K1220">
        <v>3.2063492063492069</v>
      </c>
      <c r="L1220">
        <f t="shared" si="136"/>
        <v>3.2704317812222272</v>
      </c>
      <c r="M1220">
        <v>5.722490876950495</v>
      </c>
      <c r="N1220">
        <f t="shared" si="133"/>
        <v>0.99470899470899465</v>
      </c>
      <c r="O1220" s="1">
        <f t="shared" si="134"/>
        <v>0.12698412698412698</v>
      </c>
      <c r="P1220" s="1">
        <f t="shared" si="135"/>
        <v>0</v>
      </c>
      <c r="Q1220" s="1">
        <f t="shared" si="137"/>
        <v>5.2910052910053462E-3</v>
      </c>
      <c r="R1220">
        <v>13</v>
      </c>
      <c r="S1220">
        <v>138</v>
      </c>
      <c r="T1220">
        <v>6</v>
      </c>
      <c r="U1220">
        <v>6.0025641025641034</v>
      </c>
      <c r="V1220" t="s">
        <v>4</v>
      </c>
      <c r="W1220">
        <v>13</v>
      </c>
      <c r="X1220" t="s">
        <v>5</v>
      </c>
      <c r="Y1220">
        <v>3409</v>
      </c>
      <c r="Z1220" t="s">
        <v>1432</v>
      </c>
      <c r="AA1220" t="s">
        <v>1433</v>
      </c>
      <c r="AB1220">
        <v>-2</v>
      </c>
      <c r="AC1220">
        <v>0</v>
      </c>
      <c r="AD1220">
        <f t="shared" si="138"/>
        <v>0</v>
      </c>
      <c r="AE1220">
        <f t="shared" si="139"/>
        <v>0</v>
      </c>
      <c r="AF1220">
        <v>38</v>
      </c>
      <c r="AG1220">
        <v>58784</v>
      </c>
      <c r="AH1220">
        <v>7.0166407778770914</v>
      </c>
      <c r="AI1220">
        <v>1</v>
      </c>
      <c r="AJ1220">
        <v>8.9016016572713852E-3</v>
      </c>
      <c r="AK1220">
        <v>0.99109834432601929</v>
      </c>
      <c r="AL1220">
        <v>0</v>
      </c>
      <c r="AM1220">
        <v>1</v>
      </c>
    </row>
    <row r="1221" spans="1:39" x14ac:dyDescent="0.2">
      <c r="A1221" t="s">
        <v>0</v>
      </c>
      <c r="B1221" t="s">
        <v>1</v>
      </c>
      <c r="C1221" t="s">
        <v>2</v>
      </c>
      <c r="D1221" t="s">
        <v>1301</v>
      </c>
      <c r="E1221">
        <v>2.1567786364341099</v>
      </c>
      <c r="F1221">
        <v>378</v>
      </c>
      <c r="G1221">
        <v>83</v>
      </c>
      <c r="H1221">
        <v>0.21957671957671959</v>
      </c>
      <c r="I1221">
        <v>134922</v>
      </c>
      <c r="J1221">
        <v>356.93650793650801</v>
      </c>
      <c r="K1221">
        <v>3.2063492063492069</v>
      </c>
      <c r="L1221">
        <f t="shared" si="136"/>
        <v>3.2704317812222272</v>
      </c>
      <c r="M1221">
        <v>5.722490876950495</v>
      </c>
      <c r="N1221">
        <f t="shared" si="133"/>
        <v>0.99470899470899465</v>
      </c>
      <c r="O1221" s="1">
        <f t="shared" si="134"/>
        <v>0.12698412698412698</v>
      </c>
      <c r="P1221" s="1">
        <f t="shared" si="135"/>
        <v>0</v>
      </c>
      <c r="Q1221" s="1">
        <f t="shared" si="137"/>
        <v>5.2910052910053462E-3</v>
      </c>
      <c r="R1221">
        <v>13</v>
      </c>
      <c r="S1221">
        <v>138</v>
      </c>
      <c r="T1221">
        <v>6</v>
      </c>
      <c r="U1221">
        <v>6.0025641025641034</v>
      </c>
      <c r="V1221" t="s">
        <v>4</v>
      </c>
      <c r="W1221">
        <v>13</v>
      </c>
      <c r="X1221" t="s">
        <v>5</v>
      </c>
      <c r="Y1221">
        <v>3409</v>
      </c>
      <c r="Z1221" t="s">
        <v>924</v>
      </c>
      <c r="AA1221" t="s">
        <v>1434</v>
      </c>
      <c r="AB1221">
        <v>6</v>
      </c>
      <c r="AC1221">
        <v>0</v>
      </c>
      <c r="AD1221">
        <f t="shared" si="138"/>
        <v>0</v>
      </c>
      <c r="AE1221">
        <f t="shared" si="139"/>
        <v>0</v>
      </c>
      <c r="AF1221">
        <v>72</v>
      </c>
      <c r="AG1221">
        <v>23236</v>
      </c>
      <c r="AH1221">
        <v>5.0105689860123066</v>
      </c>
      <c r="AI1221">
        <v>0</v>
      </c>
      <c r="AJ1221">
        <v>9.6595734357833862E-3</v>
      </c>
      <c r="AK1221">
        <v>0.99034041166305542</v>
      </c>
      <c r="AL1221">
        <v>0</v>
      </c>
      <c r="AM1221">
        <v>1</v>
      </c>
    </row>
    <row r="1222" spans="1:39" x14ac:dyDescent="0.2">
      <c r="A1222" t="s">
        <v>0</v>
      </c>
      <c r="B1222" t="s">
        <v>1</v>
      </c>
      <c r="C1222" t="s">
        <v>2</v>
      </c>
      <c r="D1222" t="s">
        <v>1301</v>
      </c>
      <c r="E1222">
        <v>2.1567787029980958</v>
      </c>
      <c r="F1222">
        <v>378</v>
      </c>
      <c r="G1222">
        <v>83</v>
      </c>
      <c r="H1222">
        <v>0.21957671957671959</v>
      </c>
      <c r="I1222">
        <v>134922</v>
      </c>
      <c r="J1222">
        <v>356.93650793650801</v>
      </c>
      <c r="K1222">
        <v>3.2063492063492069</v>
      </c>
      <c r="L1222">
        <f t="shared" si="136"/>
        <v>3.2704317812222272</v>
      </c>
      <c r="M1222">
        <v>5.722490876950495</v>
      </c>
      <c r="N1222">
        <f t="shared" si="133"/>
        <v>0.99470899470899465</v>
      </c>
      <c r="O1222" s="1">
        <f t="shared" si="134"/>
        <v>0.12698412698412698</v>
      </c>
      <c r="P1222" s="1">
        <f t="shared" si="135"/>
        <v>0</v>
      </c>
      <c r="Q1222" s="1">
        <f t="shared" si="137"/>
        <v>5.2910052910053462E-3</v>
      </c>
      <c r="R1222">
        <v>13</v>
      </c>
      <c r="S1222">
        <v>138</v>
      </c>
      <c r="T1222">
        <v>6</v>
      </c>
      <c r="U1222">
        <v>6.0025641025641034</v>
      </c>
      <c r="V1222" t="s">
        <v>4</v>
      </c>
      <c r="W1222">
        <v>13</v>
      </c>
      <c r="X1222" t="s">
        <v>5</v>
      </c>
      <c r="Y1222">
        <v>3409</v>
      </c>
      <c r="Z1222" t="s">
        <v>647</v>
      </c>
      <c r="AA1222" t="s">
        <v>1435</v>
      </c>
      <c r="AB1222">
        <v>1</v>
      </c>
      <c r="AC1222">
        <v>0</v>
      </c>
      <c r="AD1222">
        <f t="shared" si="138"/>
        <v>0</v>
      </c>
      <c r="AE1222">
        <f t="shared" si="139"/>
        <v>0</v>
      </c>
      <c r="AF1222">
        <v>126</v>
      </c>
      <c r="AG1222">
        <v>6359</v>
      </c>
      <c r="AH1222">
        <v>7.8402567770690066</v>
      </c>
      <c r="AI1222">
        <v>1</v>
      </c>
      <c r="AJ1222">
        <v>9.9774263799190521E-3</v>
      </c>
      <c r="AK1222">
        <v>0.99002259969711304</v>
      </c>
      <c r="AL1222">
        <v>0</v>
      </c>
      <c r="AM1222">
        <v>1</v>
      </c>
    </row>
    <row r="1223" spans="1:39" x14ac:dyDescent="0.2">
      <c r="A1223" t="s">
        <v>0</v>
      </c>
      <c r="B1223" t="s">
        <v>1</v>
      </c>
      <c r="C1223" t="s">
        <v>2</v>
      </c>
      <c r="D1223" t="s">
        <v>1301</v>
      </c>
      <c r="E1223">
        <v>2.1567787702668668</v>
      </c>
      <c r="F1223">
        <v>378</v>
      </c>
      <c r="G1223">
        <v>83</v>
      </c>
      <c r="H1223">
        <v>0.21957671957671959</v>
      </c>
      <c r="I1223">
        <v>134922</v>
      </c>
      <c r="J1223">
        <v>356.93650793650801</v>
      </c>
      <c r="K1223">
        <v>3.2063492063492069</v>
      </c>
      <c r="L1223">
        <f t="shared" si="136"/>
        <v>3.2704317812222272</v>
      </c>
      <c r="M1223">
        <v>5.722490876950495</v>
      </c>
      <c r="N1223">
        <f t="shared" si="133"/>
        <v>0.99470899470899465</v>
      </c>
      <c r="O1223" s="1">
        <f t="shared" si="134"/>
        <v>0.12698412698412698</v>
      </c>
      <c r="P1223" s="1">
        <f t="shared" si="135"/>
        <v>0</v>
      </c>
      <c r="Q1223" s="1">
        <f t="shared" si="137"/>
        <v>5.2910052910053462E-3</v>
      </c>
      <c r="R1223">
        <v>13</v>
      </c>
      <c r="S1223">
        <v>138</v>
      </c>
      <c r="T1223">
        <v>6</v>
      </c>
      <c r="U1223">
        <v>6.0025641025641034</v>
      </c>
      <c r="V1223" t="s">
        <v>4</v>
      </c>
      <c r="W1223">
        <v>13</v>
      </c>
      <c r="X1223" t="s">
        <v>5</v>
      </c>
      <c r="Y1223">
        <v>3409</v>
      </c>
      <c r="Z1223" t="s">
        <v>1436</v>
      </c>
      <c r="AA1223" t="s">
        <v>1437</v>
      </c>
      <c r="AB1223">
        <v>2</v>
      </c>
      <c r="AC1223">
        <v>0</v>
      </c>
      <c r="AD1223">
        <f t="shared" si="138"/>
        <v>0</v>
      </c>
      <c r="AE1223">
        <f t="shared" si="139"/>
        <v>0</v>
      </c>
      <c r="AF1223">
        <v>369</v>
      </c>
      <c r="AG1223">
        <v>4488</v>
      </c>
      <c r="AH1223">
        <v>7.3313614883871168</v>
      </c>
      <c r="AI1223">
        <v>0</v>
      </c>
      <c r="AJ1223">
        <v>7.6464819721877566E-3</v>
      </c>
      <c r="AK1223">
        <v>0.99235349893569946</v>
      </c>
      <c r="AL1223">
        <v>0</v>
      </c>
      <c r="AM1223">
        <v>1</v>
      </c>
    </row>
    <row r="1224" spans="1:39" x14ac:dyDescent="0.2">
      <c r="A1224" t="s">
        <v>0</v>
      </c>
      <c r="B1224" t="s">
        <v>1</v>
      </c>
      <c r="C1224" t="s">
        <v>2</v>
      </c>
      <c r="D1224" t="s">
        <v>1301</v>
      </c>
      <c r="E1224">
        <v>2.1567788361022311</v>
      </c>
      <c r="F1224">
        <v>378</v>
      </c>
      <c r="G1224">
        <v>83</v>
      </c>
      <c r="H1224">
        <v>0.21957671957671959</v>
      </c>
      <c r="I1224">
        <v>134922</v>
      </c>
      <c r="J1224">
        <v>356.93650793650801</v>
      </c>
      <c r="K1224">
        <v>3.2063492063492069</v>
      </c>
      <c r="L1224">
        <f t="shared" si="136"/>
        <v>3.2704317812222272</v>
      </c>
      <c r="M1224">
        <v>5.722490876950495</v>
      </c>
      <c r="N1224">
        <f t="shared" si="133"/>
        <v>0.99470899470899465</v>
      </c>
      <c r="O1224" s="1">
        <f t="shared" si="134"/>
        <v>0.12698412698412698</v>
      </c>
      <c r="P1224" s="1">
        <f t="shared" si="135"/>
        <v>0</v>
      </c>
      <c r="Q1224" s="1">
        <f t="shared" si="137"/>
        <v>5.2910052910053462E-3</v>
      </c>
      <c r="R1224">
        <v>13</v>
      </c>
      <c r="S1224">
        <v>138</v>
      </c>
      <c r="T1224">
        <v>6</v>
      </c>
      <c r="U1224">
        <v>6.0025641025641034</v>
      </c>
      <c r="V1224" t="s">
        <v>4</v>
      </c>
      <c r="W1224">
        <v>13</v>
      </c>
      <c r="X1224" t="s">
        <v>5</v>
      </c>
      <c r="Y1224">
        <v>3409</v>
      </c>
      <c r="Z1224" t="s">
        <v>79</v>
      </c>
      <c r="AA1224" t="s">
        <v>1438</v>
      </c>
      <c r="AB1224">
        <v>9</v>
      </c>
      <c r="AC1224">
        <v>0</v>
      </c>
      <c r="AD1224">
        <f t="shared" si="138"/>
        <v>0</v>
      </c>
      <c r="AE1224">
        <f t="shared" si="139"/>
        <v>0</v>
      </c>
      <c r="AF1224">
        <v>534</v>
      </c>
      <c r="AG1224">
        <v>49276</v>
      </c>
      <c r="AH1224">
        <v>6.9072435909383936</v>
      </c>
      <c r="AI1224">
        <v>0</v>
      </c>
      <c r="AJ1224">
        <v>1.272766198962927E-2</v>
      </c>
      <c r="AK1224">
        <v>0.98727232217788696</v>
      </c>
      <c r="AL1224">
        <v>0</v>
      </c>
      <c r="AM1224">
        <v>1</v>
      </c>
    </row>
    <row r="1225" spans="1:39" x14ac:dyDescent="0.2">
      <c r="A1225" t="s">
        <v>0</v>
      </c>
      <c r="B1225" t="s">
        <v>1</v>
      </c>
      <c r="C1225" t="s">
        <v>2</v>
      </c>
      <c r="D1225" t="s">
        <v>1301</v>
      </c>
      <c r="E1225">
        <v>2.156778902678683</v>
      </c>
      <c r="F1225">
        <v>378</v>
      </c>
      <c r="G1225">
        <v>83</v>
      </c>
      <c r="H1225">
        <v>0.21957671957671959</v>
      </c>
      <c r="I1225">
        <v>134922</v>
      </c>
      <c r="J1225">
        <v>356.93650793650801</v>
      </c>
      <c r="K1225">
        <v>3.2063492063492069</v>
      </c>
      <c r="L1225">
        <f t="shared" si="136"/>
        <v>3.2704317812222272</v>
      </c>
      <c r="M1225">
        <v>5.722490876950495</v>
      </c>
      <c r="N1225">
        <f t="shared" si="133"/>
        <v>0.99470899470899465</v>
      </c>
      <c r="O1225" s="1">
        <f t="shared" si="134"/>
        <v>0.12698412698412698</v>
      </c>
      <c r="P1225" s="1">
        <f t="shared" si="135"/>
        <v>0</v>
      </c>
      <c r="Q1225" s="1">
        <f t="shared" si="137"/>
        <v>5.2910052910053462E-3</v>
      </c>
      <c r="R1225">
        <v>13</v>
      </c>
      <c r="S1225">
        <v>138</v>
      </c>
      <c r="T1225">
        <v>6</v>
      </c>
      <c r="U1225">
        <v>6.0025641025641034</v>
      </c>
      <c r="V1225" t="s">
        <v>4</v>
      </c>
      <c r="W1225">
        <v>13</v>
      </c>
      <c r="X1225" t="s">
        <v>5</v>
      </c>
      <c r="Y1225">
        <v>3409</v>
      </c>
      <c r="Z1225" t="s">
        <v>12</v>
      </c>
      <c r="AA1225" t="s">
        <v>1439</v>
      </c>
      <c r="AB1225">
        <v>5</v>
      </c>
      <c r="AC1225">
        <v>0</v>
      </c>
      <c r="AD1225">
        <f t="shared" si="138"/>
        <v>0</v>
      </c>
      <c r="AE1225">
        <f t="shared" si="139"/>
        <v>0</v>
      </c>
      <c r="AF1225">
        <v>217</v>
      </c>
      <c r="AG1225">
        <v>9291</v>
      </c>
      <c r="AH1225">
        <v>0.8710114937645872</v>
      </c>
      <c r="AI1225">
        <v>0</v>
      </c>
      <c r="AJ1225">
        <v>1.449038460850716E-2</v>
      </c>
      <c r="AK1225">
        <v>0.98550969362258911</v>
      </c>
      <c r="AL1225">
        <v>0</v>
      </c>
      <c r="AM1225">
        <v>1</v>
      </c>
    </row>
    <row r="1226" spans="1:39" x14ac:dyDescent="0.2">
      <c r="A1226" t="s">
        <v>0</v>
      </c>
      <c r="B1226" t="s">
        <v>1</v>
      </c>
      <c r="C1226" t="s">
        <v>2</v>
      </c>
      <c r="D1226" t="s">
        <v>1301</v>
      </c>
      <c r="E1226">
        <v>2.1567789523287031</v>
      </c>
      <c r="F1226">
        <v>378</v>
      </c>
      <c r="G1226">
        <v>83</v>
      </c>
      <c r="H1226">
        <v>0.21957671957671959</v>
      </c>
      <c r="I1226">
        <v>134922</v>
      </c>
      <c r="J1226">
        <v>356.93650793650801</v>
      </c>
      <c r="K1226">
        <v>3.2063492063492069</v>
      </c>
      <c r="L1226">
        <f t="shared" si="136"/>
        <v>3.2704317812222272</v>
      </c>
      <c r="M1226">
        <v>5.722490876950495</v>
      </c>
      <c r="N1226">
        <f t="shared" si="133"/>
        <v>0.99470899470899465</v>
      </c>
      <c r="O1226" s="1">
        <f t="shared" si="134"/>
        <v>0.12698412698412698</v>
      </c>
      <c r="P1226" s="1">
        <f t="shared" si="135"/>
        <v>0</v>
      </c>
      <c r="Q1226" s="1">
        <f t="shared" si="137"/>
        <v>5.2910052910053462E-3</v>
      </c>
      <c r="R1226">
        <v>13</v>
      </c>
      <c r="S1226">
        <v>138</v>
      </c>
      <c r="T1226">
        <v>6</v>
      </c>
      <c r="U1226">
        <v>6.0025641025641034</v>
      </c>
      <c r="V1226" t="s">
        <v>4</v>
      </c>
      <c r="W1226">
        <v>13</v>
      </c>
      <c r="X1226" t="s">
        <v>5</v>
      </c>
      <c r="Y1226">
        <v>3409</v>
      </c>
      <c r="Z1226" t="s">
        <v>1440</v>
      </c>
      <c r="AA1226" t="s">
        <v>1441</v>
      </c>
      <c r="AB1226">
        <v>2</v>
      </c>
      <c r="AC1226">
        <v>0</v>
      </c>
      <c r="AD1226">
        <f t="shared" si="138"/>
        <v>0</v>
      </c>
      <c r="AE1226">
        <f t="shared" si="139"/>
        <v>0</v>
      </c>
      <c r="AF1226">
        <v>193</v>
      </c>
      <c r="AG1226">
        <v>16185</v>
      </c>
      <c r="AH1226">
        <v>0.89147455586101387</v>
      </c>
      <c r="AI1226">
        <v>0</v>
      </c>
      <c r="AJ1226">
        <v>2.504666522145271E-2</v>
      </c>
      <c r="AK1226">
        <v>0.97495335340499878</v>
      </c>
      <c r="AL1226">
        <v>0</v>
      </c>
      <c r="AM1226">
        <v>1</v>
      </c>
    </row>
    <row r="1227" spans="1:39" x14ac:dyDescent="0.2">
      <c r="A1227" t="s">
        <v>0</v>
      </c>
      <c r="B1227" t="s">
        <v>1</v>
      </c>
      <c r="C1227" t="s">
        <v>2</v>
      </c>
      <c r="D1227" t="s">
        <v>1301</v>
      </c>
      <c r="E1227">
        <v>2.1567790186006759</v>
      </c>
      <c r="F1227">
        <v>378</v>
      </c>
      <c r="G1227">
        <v>83</v>
      </c>
      <c r="H1227">
        <v>0.21957671957671959</v>
      </c>
      <c r="I1227">
        <v>134922</v>
      </c>
      <c r="J1227">
        <v>356.93650793650801</v>
      </c>
      <c r="K1227">
        <v>3.2063492063492069</v>
      </c>
      <c r="L1227">
        <f t="shared" si="136"/>
        <v>3.2704317812222272</v>
      </c>
      <c r="M1227">
        <v>5.722490876950495</v>
      </c>
      <c r="N1227">
        <f t="shared" si="133"/>
        <v>0.99470899470899465</v>
      </c>
      <c r="O1227" s="1">
        <f t="shared" si="134"/>
        <v>0.12698412698412698</v>
      </c>
      <c r="P1227" s="1">
        <f t="shared" si="135"/>
        <v>0</v>
      </c>
      <c r="Q1227" s="1">
        <f t="shared" si="137"/>
        <v>5.2910052910053462E-3</v>
      </c>
      <c r="R1227">
        <v>13</v>
      </c>
      <c r="S1227">
        <v>138</v>
      </c>
      <c r="T1227">
        <v>6</v>
      </c>
      <c r="U1227">
        <v>6.0025641025641034</v>
      </c>
      <c r="V1227" t="s">
        <v>4</v>
      </c>
      <c r="W1227">
        <v>13</v>
      </c>
      <c r="X1227" t="s">
        <v>5</v>
      </c>
      <c r="Y1227">
        <v>3409</v>
      </c>
      <c r="Z1227" t="s">
        <v>47</v>
      </c>
      <c r="AA1227" t="s">
        <v>1442</v>
      </c>
      <c r="AB1227">
        <v>1</v>
      </c>
      <c r="AC1227">
        <v>0</v>
      </c>
      <c r="AD1227">
        <f t="shared" si="138"/>
        <v>0</v>
      </c>
      <c r="AE1227">
        <f t="shared" si="139"/>
        <v>0</v>
      </c>
      <c r="AF1227">
        <v>215</v>
      </c>
      <c r="AG1227">
        <v>233426</v>
      </c>
      <c r="AH1227">
        <v>7.5507323257668046</v>
      </c>
      <c r="AI1227">
        <v>0</v>
      </c>
      <c r="AJ1227">
        <v>1.282467786222696E-2</v>
      </c>
      <c r="AK1227">
        <v>0.98717528581619263</v>
      </c>
      <c r="AL1227">
        <v>0</v>
      </c>
      <c r="AM1227">
        <v>1</v>
      </c>
    </row>
    <row r="1228" spans="1:39" x14ac:dyDescent="0.2">
      <c r="A1228" t="s">
        <v>0</v>
      </c>
      <c r="B1228" t="s">
        <v>1</v>
      </c>
      <c r="C1228" t="s">
        <v>2</v>
      </c>
      <c r="D1228" t="s">
        <v>1301</v>
      </c>
      <c r="E1228">
        <v>2.156779085182519</v>
      </c>
      <c r="F1228">
        <v>378</v>
      </c>
      <c r="G1228">
        <v>83</v>
      </c>
      <c r="H1228">
        <v>0.21957671957671959</v>
      </c>
      <c r="I1228">
        <v>134922</v>
      </c>
      <c r="J1228">
        <v>356.93650793650801</v>
      </c>
      <c r="K1228">
        <v>3.2063492063492069</v>
      </c>
      <c r="L1228">
        <f t="shared" si="136"/>
        <v>3.2704317812222272</v>
      </c>
      <c r="M1228">
        <v>5.722490876950495</v>
      </c>
      <c r="N1228">
        <f t="shared" si="133"/>
        <v>0.99470899470899465</v>
      </c>
      <c r="O1228" s="1">
        <f t="shared" si="134"/>
        <v>0.12698412698412698</v>
      </c>
      <c r="P1228" s="1">
        <f t="shared" si="135"/>
        <v>0</v>
      </c>
      <c r="Q1228" s="1">
        <f t="shared" si="137"/>
        <v>5.2910052910053462E-3</v>
      </c>
      <c r="R1228">
        <v>13</v>
      </c>
      <c r="S1228">
        <v>138</v>
      </c>
      <c r="T1228">
        <v>6</v>
      </c>
      <c r="U1228">
        <v>6.0025641025641034</v>
      </c>
      <c r="V1228" t="s">
        <v>4</v>
      </c>
      <c r="W1228">
        <v>13</v>
      </c>
      <c r="X1228" t="s">
        <v>5</v>
      </c>
      <c r="Y1228">
        <v>3409</v>
      </c>
      <c r="Z1228" t="s">
        <v>1443</v>
      </c>
      <c r="AA1228" t="s">
        <v>1444</v>
      </c>
      <c r="AB1228">
        <v>2</v>
      </c>
      <c r="AC1228">
        <v>0</v>
      </c>
      <c r="AD1228">
        <f t="shared" si="138"/>
        <v>0</v>
      </c>
      <c r="AE1228">
        <f t="shared" si="139"/>
        <v>0</v>
      </c>
      <c r="AF1228">
        <v>1110</v>
      </c>
      <c r="AG1228">
        <v>1489</v>
      </c>
      <c r="AH1228">
        <v>7.3730187676883183</v>
      </c>
      <c r="AI1228">
        <v>0</v>
      </c>
      <c r="AJ1228">
        <v>9.0561583638191223E-3</v>
      </c>
      <c r="AK1228">
        <v>0.99094384908676147</v>
      </c>
      <c r="AL1228">
        <v>0</v>
      </c>
      <c r="AM1228">
        <v>1</v>
      </c>
    </row>
    <row r="1229" spans="1:39" x14ac:dyDescent="0.2">
      <c r="A1229" t="s">
        <v>0</v>
      </c>
      <c r="B1229" t="s">
        <v>1</v>
      </c>
      <c r="C1229" t="s">
        <v>2</v>
      </c>
      <c r="D1229" t="s">
        <v>1301</v>
      </c>
      <c r="E1229">
        <v>2.156779151558982</v>
      </c>
      <c r="F1229">
        <v>378</v>
      </c>
      <c r="G1229">
        <v>83</v>
      </c>
      <c r="H1229">
        <v>0.21957671957671959</v>
      </c>
      <c r="I1229">
        <v>134922</v>
      </c>
      <c r="J1229">
        <v>356.93650793650801</v>
      </c>
      <c r="K1229">
        <v>3.2063492063492069</v>
      </c>
      <c r="L1229">
        <f t="shared" si="136"/>
        <v>3.2704317812222272</v>
      </c>
      <c r="M1229">
        <v>5.722490876950495</v>
      </c>
      <c r="N1229">
        <f t="shared" si="133"/>
        <v>0.99470899470899465</v>
      </c>
      <c r="O1229" s="1">
        <f t="shared" si="134"/>
        <v>0.12698412698412698</v>
      </c>
      <c r="P1229" s="1">
        <f t="shared" si="135"/>
        <v>0</v>
      </c>
      <c r="Q1229" s="1">
        <f t="shared" si="137"/>
        <v>5.2910052910053462E-3</v>
      </c>
      <c r="R1229">
        <v>13</v>
      </c>
      <c r="S1229">
        <v>138</v>
      </c>
      <c r="T1229">
        <v>6</v>
      </c>
      <c r="U1229">
        <v>6.0025641025641034</v>
      </c>
      <c r="V1229" t="s">
        <v>4</v>
      </c>
      <c r="W1229">
        <v>13</v>
      </c>
      <c r="X1229" t="s">
        <v>5</v>
      </c>
      <c r="Y1229">
        <v>3409</v>
      </c>
      <c r="Z1229" t="s">
        <v>505</v>
      </c>
      <c r="AA1229" t="s">
        <v>1445</v>
      </c>
      <c r="AB1229">
        <v>5</v>
      </c>
      <c r="AC1229">
        <v>0</v>
      </c>
      <c r="AD1229">
        <f t="shared" si="138"/>
        <v>0</v>
      </c>
      <c r="AE1229">
        <f t="shared" si="139"/>
        <v>0</v>
      </c>
      <c r="AF1229">
        <v>329</v>
      </c>
      <c r="AG1229">
        <v>29338</v>
      </c>
      <c r="AH1229">
        <v>7.4409444109828407</v>
      </c>
      <c r="AI1229">
        <v>0</v>
      </c>
      <c r="AJ1229">
        <v>1.0884051211178299E-2</v>
      </c>
      <c r="AK1229">
        <v>0.98911589384078979</v>
      </c>
      <c r="AL1229">
        <v>0</v>
      </c>
      <c r="AM1229">
        <v>1</v>
      </c>
    </row>
    <row r="1230" spans="1:39" x14ac:dyDescent="0.2">
      <c r="A1230" t="s">
        <v>0</v>
      </c>
      <c r="B1230" t="s">
        <v>1</v>
      </c>
      <c r="C1230" t="s">
        <v>2</v>
      </c>
      <c r="D1230" t="s">
        <v>1301</v>
      </c>
      <c r="E1230">
        <v>2.1567792180187428</v>
      </c>
      <c r="F1230">
        <v>378</v>
      </c>
      <c r="G1230">
        <v>83</v>
      </c>
      <c r="H1230">
        <v>0.21957671957671959</v>
      </c>
      <c r="I1230">
        <v>134922</v>
      </c>
      <c r="J1230">
        <v>356.93650793650801</v>
      </c>
      <c r="K1230">
        <v>3.2063492063492069</v>
      </c>
      <c r="L1230">
        <f t="shared" si="136"/>
        <v>3.2704317812222272</v>
      </c>
      <c r="M1230">
        <v>5.722490876950495</v>
      </c>
      <c r="N1230">
        <f t="shared" si="133"/>
        <v>0.99470899470899465</v>
      </c>
      <c r="O1230" s="1">
        <f t="shared" si="134"/>
        <v>0.12698412698412698</v>
      </c>
      <c r="P1230" s="1">
        <f t="shared" si="135"/>
        <v>0</v>
      </c>
      <c r="Q1230" s="1">
        <f t="shared" si="137"/>
        <v>5.2910052910053462E-3</v>
      </c>
      <c r="R1230">
        <v>13</v>
      </c>
      <c r="S1230">
        <v>138</v>
      </c>
      <c r="T1230">
        <v>6</v>
      </c>
      <c r="U1230">
        <v>6.0025641025641034</v>
      </c>
      <c r="V1230" t="s">
        <v>4</v>
      </c>
      <c r="W1230">
        <v>13</v>
      </c>
      <c r="X1230" t="s">
        <v>5</v>
      </c>
      <c r="Y1230">
        <v>3409</v>
      </c>
      <c r="Z1230" t="s">
        <v>1443</v>
      </c>
      <c r="AA1230" t="s">
        <v>1446</v>
      </c>
      <c r="AB1230">
        <v>2</v>
      </c>
      <c r="AC1230">
        <v>0</v>
      </c>
      <c r="AD1230">
        <f t="shared" si="138"/>
        <v>0</v>
      </c>
      <c r="AE1230">
        <f t="shared" si="139"/>
        <v>0</v>
      </c>
      <c r="AF1230">
        <v>240</v>
      </c>
      <c r="AG1230">
        <v>1489</v>
      </c>
      <c r="AH1230">
        <v>7.3730188795617773</v>
      </c>
      <c r="AI1230">
        <v>0</v>
      </c>
      <c r="AJ1230">
        <v>1.0766451247036461E-2</v>
      </c>
      <c r="AK1230">
        <v>0.98923349380493164</v>
      </c>
      <c r="AL1230">
        <v>0</v>
      </c>
      <c r="AM1230">
        <v>1</v>
      </c>
    </row>
    <row r="1231" spans="1:39" x14ac:dyDescent="0.2">
      <c r="A1231" t="s">
        <v>0</v>
      </c>
      <c r="B1231" t="s">
        <v>1</v>
      </c>
      <c r="C1231" t="s">
        <v>2</v>
      </c>
      <c r="D1231" t="s">
        <v>1301</v>
      </c>
      <c r="E1231">
        <v>2.1567792734960691</v>
      </c>
      <c r="F1231">
        <v>378</v>
      </c>
      <c r="G1231">
        <v>83</v>
      </c>
      <c r="H1231">
        <v>0.21957671957671959</v>
      </c>
      <c r="I1231">
        <v>134922</v>
      </c>
      <c r="J1231">
        <v>356.93650793650801</v>
      </c>
      <c r="K1231">
        <v>3.2063492063492069</v>
      </c>
      <c r="L1231">
        <f t="shared" si="136"/>
        <v>3.2704317812222272</v>
      </c>
      <c r="M1231">
        <v>5.722490876950495</v>
      </c>
      <c r="N1231">
        <f t="shared" si="133"/>
        <v>0.99470899470899465</v>
      </c>
      <c r="O1231" s="1">
        <f t="shared" si="134"/>
        <v>0.12698412698412698</v>
      </c>
      <c r="P1231" s="1">
        <f t="shared" si="135"/>
        <v>0</v>
      </c>
      <c r="Q1231" s="1">
        <f t="shared" si="137"/>
        <v>5.2910052910053462E-3</v>
      </c>
      <c r="R1231">
        <v>13</v>
      </c>
      <c r="S1231">
        <v>138</v>
      </c>
      <c r="T1231">
        <v>6</v>
      </c>
      <c r="U1231">
        <v>6.0025641025641034</v>
      </c>
      <c r="V1231" t="s">
        <v>4</v>
      </c>
      <c r="W1231">
        <v>13</v>
      </c>
      <c r="X1231" t="s">
        <v>5</v>
      </c>
      <c r="Y1231">
        <v>3409</v>
      </c>
      <c r="Z1231" t="s">
        <v>47</v>
      </c>
      <c r="AA1231" t="s">
        <v>1447</v>
      </c>
      <c r="AB1231">
        <v>2</v>
      </c>
      <c r="AC1231">
        <v>0</v>
      </c>
      <c r="AD1231">
        <f t="shared" si="138"/>
        <v>0</v>
      </c>
      <c r="AE1231">
        <f t="shared" si="139"/>
        <v>0</v>
      </c>
      <c r="AF1231">
        <v>401</v>
      </c>
      <c r="AG1231">
        <v>233426</v>
      </c>
      <c r="AH1231">
        <v>7.5507325878609839</v>
      </c>
      <c r="AI1231">
        <v>0</v>
      </c>
      <c r="AJ1231">
        <v>1.327631156891584E-2</v>
      </c>
      <c r="AK1231">
        <v>0.98672372102737427</v>
      </c>
      <c r="AL1231">
        <v>0</v>
      </c>
      <c r="AM1231">
        <v>1</v>
      </c>
    </row>
    <row r="1232" spans="1:39" x14ac:dyDescent="0.2">
      <c r="A1232" t="s">
        <v>0</v>
      </c>
      <c r="B1232" t="s">
        <v>1</v>
      </c>
      <c r="C1232" t="s">
        <v>2</v>
      </c>
      <c r="D1232" t="s">
        <v>1301</v>
      </c>
      <c r="E1232">
        <v>2.1567793405010791</v>
      </c>
      <c r="F1232">
        <v>378</v>
      </c>
      <c r="G1232">
        <v>83</v>
      </c>
      <c r="H1232">
        <v>0.21957671957671959</v>
      </c>
      <c r="I1232">
        <v>134922</v>
      </c>
      <c r="J1232">
        <v>356.93650793650801</v>
      </c>
      <c r="K1232">
        <v>3.2063492063492069</v>
      </c>
      <c r="L1232">
        <f t="shared" si="136"/>
        <v>3.2704317812222272</v>
      </c>
      <c r="M1232">
        <v>5.722490876950495</v>
      </c>
      <c r="N1232">
        <f t="shared" si="133"/>
        <v>0.99470899470899465</v>
      </c>
      <c r="O1232" s="1">
        <f t="shared" si="134"/>
        <v>0.12698412698412698</v>
      </c>
      <c r="P1232" s="1">
        <f t="shared" si="135"/>
        <v>0</v>
      </c>
      <c r="Q1232" s="1">
        <f t="shared" si="137"/>
        <v>5.2910052910053462E-3</v>
      </c>
      <c r="R1232">
        <v>13</v>
      </c>
      <c r="S1232">
        <v>138</v>
      </c>
      <c r="T1232">
        <v>6</v>
      </c>
      <c r="U1232">
        <v>6.0025641025641034</v>
      </c>
      <c r="V1232" t="s">
        <v>4</v>
      </c>
      <c r="W1232">
        <v>13</v>
      </c>
      <c r="X1232" t="s">
        <v>5</v>
      </c>
      <c r="Y1232">
        <v>3409</v>
      </c>
      <c r="Z1232" t="s">
        <v>505</v>
      </c>
      <c r="AA1232" t="s">
        <v>1448</v>
      </c>
      <c r="AB1232">
        <v>2</v>
      </c>
      <c r="AC1232">
        <v>0</v>
      </c>
      <c r="AD1232">
        <f t="shared" si="138"/>
        <v>0</v>
      </c>
      <c r="AE1232">
        <f t="shared" si="139"/>
        <v>0</v>
      </c>
      <c r="AF1232">
        <v>408</v>
      </c>
      <c r="AG1232">
        <v>29338</v>
      </c>
      <c r="AH1232">
        <v>7.4409445864414643</v>
      </c>
      <c r="AI1232">
        <v>0</v>
      </c>
      <c r="AJ1232">
        <v>9.8148947581648827E-3</v>
      </c>
      <c r="AK1232">
        <v>0.99018514156341553</v>
      </c>
      <c r="AL1232">
        <v>0</v>
      </c>
      <c r="AM1232">
        <v>1</v>
      </c>
    </row>
    <row r="1233" spans="1:39" x14ac:dyDescent="0.2">
      <c r="A1233" t="s">
        <v>0</v>
      </c>
      <c r="B1233" t="s">
        <v>1</v>
      </c>
      <c r="C1233" t="s">
        <v>2</v>
      </c>
      <c r="D1233" t="s">
        <v>1301</v>
      </c>
      <c r="E1233">
        <v>2.1567794062662391</v>
      </c>
      <c r="F1233">
        <v>378</v>
      </c>
      <c r="G1233">
        <v>83</v>
      </c>
      <c r="H1233">
        <v>0.21957671957671959</v>
      </c>
      <c r="I1233">
        <v>134922</v>
      </c>
      <c r="J1233">
        <v>356.93650793650801</v>
      </c>
      <c r="K1233">
        <v>3.2063492063492069</v>
      </c>
      <c r="L1233">
        <f t="shared" si="136"/>
        <v>3.2704317812222272</v>
      </c>
      <c r="M1233">
        <v>5.722490876950495</v>
      </c>
      <c r="N1233">
        <f t="shared" si="133"/>
        <v>0.99470899470899465</v>
      </c>
      <c r="O1233" s="1">
        <f t="shared" si="134"/>
        <v>0.12698412698412698</v>
      </c>
      <c r="P1233" s="1">
        <f t="shared" si="135"/>
        <v>0</v>
      </c>
      <c r="Q1233" s="1">
        <f t="shared" si="137"/>
        <v>5.2910052910053462E-3</v>
      </c>
      <c r="R1233">
        <v>13</v>
      </c>
      <c r="S1233">
        <v>138</v>
      </c>
      <c r="T1233">
        <v>6</v>
      </c>
      <c r="U1233">
        <v>6.0025641025641034</v>
      </c>
      <c r="V1233" t="s">
        <v>4</v>
      </c>
      <c r="W1233">
        <v>13</v>
      </c>
      <c r="X1233" t="s">
        <v>5</v>
      </c>
      <c r="Y1233">
        <v>3409</v>
      </c>
      <c r="Z1233" t="s">
        <v>55</v>
      </c>
      <c r="AA1233" t="s">
        <v>1449</v>
      </c>
      <c r="AB1233">
        <v>3</v>
      </c>
      <c r="AC1233">
        <v>0</v>
      </c>
      <c r="AD1233">
        <f t="shared" si="138"/>
        <v>0</v>
      </c>
      <c r="AE1233">
        <f t="shared" si="139"/>
        <v>0</v>
      </c>
      <c r="AF1233">
        <v>1719</v>
      </c>
      <c r="AG1233">
        <v>89471</v>
      </c>
      <c r="AH1233">
        <v>8.0035943552136342</v>
      </c>
      <c r="AI1233">
        <v>0</v>
      </c>
      <c r="AJ1233">
        <v>1.0288426652550701E-2</v>
      </c>
      <c r="AK1233">
        <v>0.98971152305603027</v>
      </c>
      <c r="AL1233">
        <v>0</v>
      </c>
      <c r="AM1233">
        <v>1</v>
      </c>
    </row>
    <row r="1234" spans="1:39" x14ac:dyDescent="0.2">
      <c r="A1234" t="s">
        <v>0</v>
      </c>
      <c r="B1234" t="s">
        <v>1</v>
      </c>
      <c r="C1234" t="s">
        <v>2</v>
      </c>
      <c r="D1234" t="s">
        <v>1301</v>
      </c>
      <c r="E1234">
        <v>2.156779472574077</v>
      </c>
      <c r="F1234">
        <v>378</v>
      </c>
      <c r="G1234">
        <v>83</v>
      </c>
      <c r="H1234">
        <v>0.21957671957671959</v>
      </c>
      <c r="I1234">
        <v>134922</v>
      </c>
      <c r="J1234">
        <v>356.93650793650801</v>
      </c>
      <c r="K1234">
        <v>3.2063492063492069</v>
      </c>
      <c r="L1234">
        <f t="shared" si="136"/>
        <v>3.2704317812222272</v>
      </c>
      <c r="M1234">
        <v>5.722490876950495</v>
      </c>
      <c r="N1234">
        <f t="shared" si="133"/>
        <v>0.99470899470899465</v>
      </c>
      <c r="O1234" s="1">
        <f t="shared" si="134"/>
        <v>0.12698412698412698</v>
      </c>
      <c r="P1234" s="1">
        <f t="shared" si="135"/>
        <v>0</v>
      </c>
      <c r="Q1234" s="1">
        <f t="shared" si="137"/>
        <v>5.2910052910053462E-3</v>
      </c>
      <c r="R1234">
        <v>13</v>
      </c>
      <c r="S1234">
        <v>138</v>
      </c>
      <c r="T1234">
        <v>6</v>
      </c>
      <c r="U1234">
        <v>6.0025641025641034</v>
      </c>
      <c r="V1234" t="s">
        <v>4</v>
      </c>
      <c r="W1234">
        <v>13</v>
      </c>
      <c r="X1234" t="s">
        <v>5</v>
      </c>
      <c r="Y1234">
        <v>3409</v>
      </c>
      <c r="Z1234" t="s">
        <v>1450</v>
      </c>
      <c r="AA1234" t="s">
        <v>1451</v>
      </c>
      <c r="AB1234">
        <v>3</v>
      </c>
      <c r="AC1234">
        <v>0</v>
      </c>
      <c r="AD1234">
        <f t="shared" si="138"/>
        <v>0</v>
      </c>
      <c r="AE1234">
        <f t="shared" si="139"/>
        <v>0</v>
      </c>
      <c r="AF1234">
        <v>414</v>
      </c>
      <c r="AG1234">
        <v>436</v>
      </c>
      <c r="AH1234">
        <v>2.4591119250318672</v>
      </c>
      <c r="AI1234">
        <v>0</v>
      </c>
      <c r="AJ1234">
        <v>9.4366464763879776E-3</v>
      </c>
      <c r="AK1234">
        <v>0.99056339263916016</v>
      </c>
      <c r="AL1234">
        <v>0</v>
      </c>
      <c r="AM1234">
        <v>1</v>
      </c>
    </row>
    <row r="1235" spans="1:39" x14ac:dyDescent="0.2">
      <c r="A1235" t="s">
        <v>0</v>
      </c>
      <c r="B1235" t="s">
        <v>1</v>
      </c>
      <c r="C1235" t="s">
        <v>2</v>
      </c>
      <c r="D1235" t="s">
        <v>1301</v>
      </c>
      <c r="E1235">
        <v>2.156779524319604</v>
      </c>
      <c r="F1235">
        <v>378</v>
      </c>
      <c r="G1235">
        <v>83</v>
      </c>
      <c r="H1235">
        <v>0.21957671957671959</v>
      </c>
      <c r="I1235">
        <v>134922</v>
      </c>
      <c r="J1235">
        <v>356.93650793650801</v>
      </c>
      <c r="K1235">
        <v>3.2063492063492069</v>
      </c>
      <c r="L1235">
        <f t="shared" si="136"/>
        <v>3.2704317812222272</v>
      </c>
      <c r="M1235">
        <v>5.722490876950495</v>
      </c>
      <c r="N1235">
        <f t="shared" si="133"/>
        <v>0.99470899470899465</v>
      </c>
      <c r="O1235" s="1">
        <f t="shared" si="134"/>
        <v>0.12698412698412698</v>
      </c>
      <c r="P1235" s="1">
        <f t="shared" si="135"/>
        <v>0</v>
      </c>
      <c r="Q1235" s="1">
        <f t="shared" si="137"/>
        <v>5.2910052910053462E-3</v>
      </c>
      <c r="R1235">
        <v>13</v>
      </c>
      <c r="S1235">
        <v>138</v>
      </c>
      <c r="T1235">
        <v>6</v>
      </c>
      <c r="U1235">
        <v>6.0025641025641034</v>
      </c>
      <c r="V1235" t="s">
        <v>4</v>
      </c>
      <c r="W1235">
        <v>13</v>
      </c>
      <c r="X1235" t="s">
        <v>5</v>
      </c>
      <c r="Y1235">
        <v>3409</v>
      </c>
      <c r="Z1235" t="s">
        <v>1443</v>
      </c>
      <c r="AA1235" t="s">
        <v>1452</v>
      </c>
      <c r="AB1235">
        <v>1</v>
      </c>
      <c r="AC1235">
        <v>0</v>
      </c>
      <c r="AD1235">
        <f t="shared" si="138"/>
        <v>0</v>
      </c>
      <c r="AE1235">
        <f t="shared" si="139"/>
        <v>0</v>
      </c>
      <c r="AF1235">
        <v>444</v>
      </c>
      <c r="AG1235">
        <v>1489</v>
      </c>
      <c r="AH1235">
        <v>7.373019209352198</v>
      </c>
      <c r="AI1235">
        <v>0</v>
      </c>
      <c r="AJ1235">
        <v>8.0543458461761475E-3</v>
      </c>
      <c r="AK1235">
        <v>0.99194568395614624</v>
      </c>
      <c r="AL1235">
        <v>0</v>
      </c>
      <c r="AM1235">
        <v>1</v>
      </c>
    </row>
    <row r="1236" spans="1:39" x14ac:dyDescent="0.2">
      <c r="A1236" t="s">
        <v>0</v>
      </c>
      <c r="B1236" t="s">
        <v>1</v>
      </c>
      <c r="C1236" t="s">
        <v>2</v>
      </c>
      <c r="D1236" t="s">
        <v>1301</v>
      </c>
      <c r="E1236">
        <v>2.156779589582289</v>
      </c>
      <c r="F1236">
        <v>378</v>
      </c>
      <c r="G1236">
        <v>83</v>
      </c>
      <c r="H1236">
        <v>0.21957671957671959</v>
      </c>
      <c r="I1236">
        <v>134922</v>
      </c>
      <c r="J1236">
        <v>356.93650793650801</v>
      </c>
      <c r="K1236">
        <v>3.2063492063492069</v>
      </c>
      <c r="L1236">
        <f t="shared" si="136"/>
        <v>3.2704317812222272</v>
      </c>
      <c r="M1236">
        <v>5.722490876950495</v>
      </c>
      <c r="N1236">
        <f t="shared" si="133"/>
        <v>0.99470899470899465</v>
      </c>
      <c r="O1236" s="1">
        <f t="shared" si="134"/>
        <v>0.12698412698412698</v>
      </c>
      <c r="P1236" s="1">
        <f t="shared" si="135"/>
        <v>0</v>
      </c>
      <c r="Q1236" s="1">
        <f t="shared" si="137"/>
        <v>5.2910052910053462E-3</v>
      </c>
      <c r="R1236">
        <v>13</v>
      </c>
      <c r="S1236">
        <v>138</v>
      </c>
      <c r="T1236">
        <v>6</v>
      </c>
      <c r="U1236">
        <v>6.0025641025641034</v>
      </c>
      <c r="V1236" t="s">
        <v>4</v>
      </c>
      <c r="W1236">
        <v>13</v>
      </c>
      <c r="X1236" t="s">
        <v>5</v>
      </c>
      <c r="Y1236">
        <v>3409</v>
      </c>
      <c r="Z1236" t="s">
        <v>12</v>
      </c>
      <c r="AA1236" t="s">
        <v>1453</v>
      </c>
      <c r="AB1236">
        <v>1</v>
      </c>
      <c r="AC1236">
        <v>0</v>
      </c>
      <c r="AD1236">
        <f t="shared" si="138"/>
        <v>0</v>
      </c>
      <c r="AE1236">
        <f t="shared" si="139"/>
        <v>0</v>
      </c>
      <c r="AF1236">
        <v>665</v>
      </c>
      <c r="AG1236">
        <v>9291</v>
      </c>
      <c r="AH1236">
        <v>0.8710122025188668</v>
      </c>
      <c r="AI1236">
        <v>0</v>
      </c>
      <c r="AJ1236">
        <v>1.0023189708590509E-2</v>
      </c>
      <c r="AK1236">
        <v>0.98997682332992554</v>
      </c>
      <c r="AL1236">
        <v>0</v>
      </c>
      <c r="AM1236">
        <v>1</v>
      </c>
    </row>
    <row r="1237" spans="1:39" x14ac:dyDescent="0.2">
      <c r="A1237" t="s">
        <v>0</v>
      </c>
      <c r="B1237" t="s">
        <v>1</v>
      </c>
      <c r="C1237" t="s">
        <v>2</v>
      </c>
      <c r="D1237" t="s">
        <v>1301</v>
      </c>
      <c r="E1237">
        <v>2.1567796559856292</v>
      </c>
      <c r="F1237">
        <v>378</v>
      </c>
      <c r="G1237">
        <v>83</v>
      </c>
      <c r="H1237">
        <v>0.21957671957671959</v>
      </c>
      <c r="I1237">
        <v>134922</v>
      </c>
      <c r="J1237">
        <v>356.93650793650801</v>
      </c>
      <c r="K1237">
        <v>3.2063492063492069</v>
      </c>
      <c r="L1237">
        <f t="shared" si="136"/>
        <v>3.2704317812222272</v>
      </c>
      <c r="M1237">
        <v>5.722490876950495</v>
      </c>
      <c r="N1237">
        <f t="shared" si="133"/>
        <v>0.99470899470899465</v>
      </c>
      <c r="O1237" s="1">
        <f t="shared" si="134"/>
        <v>0.12698412698412698</v>
      </c>
      <c r="P1237" s="1">
        <f t="shared" si="135"/>
        <v>0</v>
      </c>
      <c r="Q1237" s="1">
        <f t="shared" si="137"/>
        <v>5.2910052910053462E-3</v>
      </c>
      <c r="R1237">
        <v>13</v>
      </c>
      <c r="S1237">
        <v>138</v>
      </c>
      <c r="T1237">
        <v>6</v>
      </c>
      <c r="U1237">
        <v>6.0025641025641034</v>
      </c>
      <c r="V1237" t="s">
        <v>4</v>
      </c>
      <c r="W1237">
        <v>13</v>
      </c>
      <c r="X1237" t="s">
        <v>5</v>
      </c>
      <c r="Y1237">
        <v>3409</v>
      </c>
      <c r="Z1237" t="s">
        <v>1443</v>
      </c>
      <c r="AA1237" t="s">
        <v>1454</v>
      </c>
      <c r="AB1237">
        <v>1</v>
      </c>
      <c r="AC1237">
        <v>0</v>
      </c>
      <c r="AD1237">
        <f t="shared" si="138"/>
        <v>0</v>
      </c>
      <c r="AE1237">
        <f t="shared" si="139"/>
        <v>0</v>
      </c>
      <c r="AF1237">
        <v>520</v>
      </c>
      <c r="AG1237">
        <v>1489</v>
      </c>
      <c r="AH1237">
        <v>7.3730193248294684</v>
      </c>
      <c r="AI1237">
        <v>0</v>
      </c>
      <c r="AJ1237">
        <v>1.0297258384525779E-2</v>
      </c>
      <c r="AK1237">
        <v>0.98970276117324829</v>
      </c>
      <c r="AL1237">
        <v>0</v>
      </c>
      <c r="AM1237">
        <v>1</v>
      </c>
    </row>
    <row r="1238" spans="1:39" x14ac:dyDescent="0.2">
      <c r="A1238" t="s">
        <v>0</v>
      </c>
      <c r="B1238" t="s">
        <v>1</v>
      </c>
      <c r="C1238" t="s">
        <v>2</v>
      </c>
      <c r="D1238" t="s">
        <v>1301</v>
      </c>
      <c r="E1238">
        <v>2.156779722856899</v>
      </c>
      <c r="F1238">
        <v>378</v>
      </c>
      <c r="G1238">
        <v>83</v>
      </c>
      <c r="H1238">
        <v>0.21957671957671959</v>
      </c>
      <c r="I1238">
        <v>134922</v>
      </c>
      <c r="J1238">
        <v>356.93650793650801</v>
      </c>
      <c r="K1238">
        <v>3.2063492063492069</v>
      </c>
      <c r="L1238">
        <f t="shared" si="136"/>
        <v>3.2704317812222272</v>
      </c>
      <c r="M1238">
        <v>5.722490876950495</v>
      </c>
      <c r="N1238">
        <f t="shared" si="133"/>
        <v>0.99470899470899465</v>
      </c>
      <c r="O1238" s="1">
        <f t="shared" si="134"/>
        <v>0.12698412698412698</v>
      </c>
      <c r="P1238" s="1">
        <f t="shared" si="135"/>
        <v>0</v>
      </c>
      <c r="Q1238" s="1">
        <f t="shared" si="137"/>
        <v>5.2910052910053462E-3</v>
      </c>
      <c r="R1238">
        <v>13</v>
      </c>
      <c r="S1238">
        <v>138</v>
      </c>
      <c r="T1238">
        <v>6</v>
      </c>
      <c r="U1238">
        <v>6.0025641025641034</v>
      </c>
      <c r="V1238" t="s">
        <v>4</v>
      </c>
      <c r="W1238">
        <v>13</v>
      </c>
      <c r="X1238" t="s">
        <v>5</v>
      </c>
      <c r="Y1238">
        <v>3409</v>
      </c>
      <c r="Z1238" t="s">
        <v>1450</v>
      </c>
      <c r="AA1238" t="s">
        <v>1455</v>
      </c>
      <c r="AB1238">
        <v>1</v>
      </c>
      <c r="AC1238">
        <v>0</v>
      </c>
      <c r="AD1238">
        <f t="shared" si="138"/>
        <v>0</v>
      </c>
      <c r="AE1238">
        <f t="shared" si="139"/>
        <v>0</v>
      </c>
      <c r="AF1238">
        <v>436</v>
      </c>
      <c r="AG1238">
        <v>436</v>
      </c>
      <c r="AH1238">
        <v>2.4591121744356261</v>
      </c>
      <c r="AI1238">
        <v>0</v>
      </c>
      <c r="AJ1238">
        <v>1.0054741054773331E-2</v>
      </c>
      <c r="AK1238">
        <v>0.98994523286819458</v>
      </c>
      <c r="AL1238">
        <v>0</v>
      </c>
      <c r="AM1238">
        <v>1</v>
      </c>
    </row>
    <row r="1239" spans="1:39" x14ac:dyDescent="0.2">
      <c r="A1239" t="s">
        <v>0</v>
      </c>
      <c r="B1239" t="s">
        <v>1</v>
      </c>
      <c r="C1239" t="s">
        <v>2</v>
      </c>
      <c r="D1239" t="s">
        <v>1301</v>
      </c>
      <c r="E1239">
        <v>2.1567797894588749</v>
      </c>
      <c r="F1239">
        <v>378</v>
      </c>
      <c r="G1239">
        <v>83</v>
      </c>
      <c r="H1239">
        <v>0.21957671957671959</v>
      </c>
      <c r="I1239">
        <v>134922</v>
      </c>
      <c r="J1239">
        <v>356.93650793650801</v>
      </c>
      <c r="K1239">
        <v>3.2063492063492069</v>
      </c>
      <c r="L1239">
        <f t="shared" si="136"/>
        <v>3.2704317812222272</v>
      </c>
      <c r="M1239">
        <v>5.722490876950495</v>
      </c>
      <c r="N1239">
        <f t="shared" si="133"/>
        <v>0.99470899470899465</v>
      </c>
      <c r="O1239" s="1">
        <f t="shared" si="134"/>
        <v>0.12698412698412698</v>
      </c>
      <c r="P1239" s="1">
        <f t="shared" si="135"/>
        <v>0</v>
      </c>
      <c r="Q1239" s="1">
        <f t="shared" si="137"/>
        <v>5.2910052910053462E-3</v>
      </c>
      <c r="R1239">
        <v>13</v>
      </c>
      <c r="S1239">
        <v>138</v>
      </c>
      <c r="T1239">
        <v>6</v>
      </c>
      <c r="U1239">
        <v>6.0025641025641034</v>
      </c>
      <c r="V1239" t="s">
        <v>4</v>
      </c>
      <c r="W1239">
        <v>13</v>
      </c>
      <c r="X1239" t="s">
        <v>5</v>
      </c>
      <c r="Y1239">
        <v>3409</v>
      </c>
      <c r="Z1239" t="s">
        <v>12</v>
      </c>
      <c r="AA1239" t="s">
        <v>1456</v>
      </c>
      <c r="AB1239">
        <v>1</v>
      </c>
      <c r="AC1239">
        <v>0</v>
      </c>
      <c r="AD1239">
        <f t="shared" si="138"/>
        <v>0</v>
      </c>
      <c r="AE1239">
        <f t="shared" si="139"/>
        <v>0</v>
      </c>
      <c r="AF1239">
        <v>275</v>
      </c>
      <c r="AG1239">
        <v>9291</v>
      </c>
      <c r="AH1239">
        <v>0.87101239040001799</v>
      </c>
      <c r="AI1239">
        <v>0</v>
      </c>
      <c r="AJ1239">
        <v>1.87497902661562E-2</v>
      </c>
      <c r="AK1239">
        <v>0.98125022649765015</v>
      </c>
      <c r="AL1239">
        <v>0</v>
      </c>
      <c r="AM1239">
        <v>1</v>
      </c>
    </row>
    <row r="1240" spans="1:39" x14ac:dyDescent="0.2">
      <c r="A1240" t="s">
        <v>0</v>
      </c>
      <c r="B1240" t="s">
        <v>1</v>
      </c>
      <c r="C1240" t="s">
        <v>2</v>
      </c>
      <c r="D1240" t="s">
        <v>1301</v>
      </c>
      <c r="E1240">
        <v>2.1567798392684221</v>
      </c>
      <c r="F1240">
        <v>378</v>
      </c>
      <c r="G1240">
        <v>83</v>
      </c>
      <c r="H1240">
        <v>0.21957671957671959</v>
      </c>
      <c r="I1240">
        <v>134922</v>
      </c>
      <c r="J1240">
        <v>356.93650793650801</v>
      </c>
      <c r="K1240">
        <v>3.2063492063492069</v>
      </c>
      <c r="L1240">
        <f t="shared" si="136"/>
        <v>3.2704317812222272</v>
      </c>
      <c r="M1240">
        <v>5.722490876950495</v>
      </c>
      <c r="N1240">
        <f t="shared" si="133"/>
        <v>0.99470899470899465</v>
      </c>
      <c r="O1240" s="1">
        <f t="shared" si="134"/>
        <v>0.12698412698412698</v>
      </c>
      <c r="P1240" s="1">
        <f t="shared" si="135"/>
        <v>0</v>
      </c>
      <c r="Q1240" s="1">
        <f t="shared" si="137"/>
        <v>5.2910052910053462E-3</v>
      </c>
      <c r="R1240">
        <v>13</v>
      </c>
      <c r="S1240">
        <v>138</v>
      </c>
      <c r="T1240">
        <v>6</v>
      </c>
      <c r="U1240">
        <v>6.0025641025641034</v>
      </c>
      <c r="V1240" t="s">
        <v>4</v>
      </c>
      <c r="W1240">
        <v>13</v>
      </c>
      <c r="X1240" t="s">
        <v>5</v>
      </c>
      <c r="Y1240">
        <v>3409</v>
      </c>
      <c r="Z1240" t="s">
        <v>55</v>
      </c>
      <c r="AA1240" t="s">
        <v>1457</v>
      </c>
      <c r="AB1240">
        <v>1</v>
      </c>
      <c r="AC1240">
        <v>0</v>
      </c>
      <c r="AD1240">
        <f t="shared" si="138"/>
        <v>0</v>
      </c>
      <c r="AE1240">
        <f t="shared" si="139"/>
        <v>0</v>
      </c>
      <c r="AF1240">
        <v>19</v>
      </c>
      <c r="AG1240">
        <v>89471</v>
      </c>
      <c r="AH1240">
        <v>8.0035948034856368</v>
      </c>
      <c r="AI1240">
        <v>0</v>
      </c>
      <c r="AJ1240">
        <v>7.7933063730597496E-3</v>
      </c>
      <c r="AK1240">
        <v>0.99220675230026245</v>
      </c>
      <c r="AL1240">
        <v>0</v>
      </c>
      <c r="AM1240">
        <v>1</v>
      </c>
    </row>
    <row r="1241" spans="1:39" x14ac:dyDescent="0.2">
      <c r="A1241" t="s">
        <v>0</v>
      </c>
      <c r="B1241" t="s">
        <v>1</v>
      </c>
      <c r="C1241" t="s">
        <v>2</v>
      </c>
      <c r="D1241" t="s">
        <v>1301</v>
      </c>
      <c r="E1241">
        <v>2.1567799063510611</v>
      </c>
      <c r="F1241">
        <v>378</v>
      </c>
      <c r="G1241">
        <v>83</v>
      </c>
      <c r="H1241">
        <v>0.21957671957671959</v>
      </c>
      <c r="I1241">
        <v>134922</v>
      </c>
      <c r="J1241">
        <v>356.93650793650801</v>
      </c>
      <c r="K1241">
        <v>3.2063492063492069</v>
      </c>
      <c r="L1241">
        <f t="shared" si="136"/>
        <v>3.2704317812222272</v>
      </c>
      <c r="M1241">
        <v>5.722490876950495</v>
      </c>
      <c r="N1241">
        <f t="shared" si="133"/>
        <v>0.99470899470899465</v>
      </c>
      <c r="O1241" s="1">
        <f t="shared" si="134"/>
        <v>0.12698412698412698</v>
      </c>
      <c r="P1241" s="1">
        <f t="shared" si="135"/>
        <v>0</v>
      </c>
      <c r="Q1241" s="1">
        <f t="shared" si="137"/>
        <v>5.2910052910053462E-3</v>
      </c>
      <c r="R1241">
        <v>13</v>
      </c>
      <c r="S1241">
        <v>138</v>
      </c>
      <c r="T1241">
        <v>6</v>
      </c>
      <c r="U1241">
        <v>6.0025641025641034</v>
      </c>
      <c r="V1241" t="s">
        <v>4</v>
      </c>
      <c r="W1241">
        <v>13</v>
      </c>
      <c r="X1241" t="s">
        <v>5</v>
      </c>
      <c r="Y1241">
        <v>3409</v>
      </c>
      <c r="Z1241" t="s">
        <v>1458</v>
      </c>
      <c r="AA1241" t="s">
        <v>1459</v>
      </c>
      <c r="AB1241">
        <v>2</v>
      </c>
      <c r="AC1241">
        <v>0</v>
      </c>
      <c r="AD1241">
        <f t="shared" si="138"/>
        <v>0</v>
      </c>
      <c r="AE1241">
        <f t="shared" si="139"/>
        <v>0</v>
      </c>
      <c r="AF1241">
        <v>179</v>
      </c>
      <c r="AG1241">
        <v>257343</v>
      </c>
      <c r="AH1241">
        <v>7.465964482105055</v>
      </c>
      <c r="AI1241">
        <v>0</v>
      </c>
      <c r="AJ1241">
        <v>8.0371284857392311E-3</v>
      </c>
      <c r="AK1241">
        <v>0.99196285009384155</v>
      </c>
      <c r="AL1241">
        <v>0</v>
      </c>
      <c r="AM1241">
        <v>1</v>
      </c>
    </row>
    <row r="1242" spans="1:39" x14ac:dyDescent="0.2">
      <c r="A1242" t="s">
        <v>0</v>
      </c>
      <c r="B1242" t="s">
        <v>1</v>
      </c>
      <c r="C1242" t="s">
        <v>2</v>
      </c>
      <c r="D1242" t="s">
        <v>1301</v>
      </c>
      <c r="E1242">
        <v>2.1567799827435992</v>
      </c>
      <c r="F1242">
        <v>378</v>
      </c>
      <c r="G1242">
        <v>83</v>
      </c>
      <c r="H1242">
        <v>0.21957671957671959</v>
      </c>
      <c r="I1242">
        <v>134922</v>
      </c>
      <c r="J1242">
        <v>356.93650793650801</v>
      </c>
      <c r="K1242">
        <v>3.2063492063492069</v>
      </c>
      <c r="L1242">
        <f t="shared" si="136"/>
        <v>3.2704317812222272</v>
      </c>
      <c r="M1242">
        <v>5.722490876950495</v>
      </c>
      <c r="N1242">
        <f t="shared" si="133"/>
        <v>0.99470899470899465</v>
      </c>
      <c r="O1242" s="1">
        <f t="shared" si="134"/>
        <v>0.12698412698412698</v>
      </c>
      <c r="P1242" s="1">
        <f t="shared" si="135"/>
        <v>0</v>
      </c>
      <c r="Q1242" s="1">
        <f t="shared" si="137"/>
        <v>5.2910052910053462E-3</v>
      </c>
      <c r="R1242">
        <v>13</v>
      </c>
      <c r="S1242">
        <v>138</v>
      </c>
      <c r="T1242">
        <v>6</v>
      </c>
      <c r="U1242">
        <v>6.0025641025641034</v>
      </c>
      <c r="V1242" t="s">
        <v>4</v>
      </c>
      <c r="W1242">
        <v>13</v>
      </c>
      <c r="X1242" t="s">
        <v>5</v>
      </c>
      <c r="Y1242">
        <v>3409</v>
      </c>
      <c r="Z1242" t="s">
        <v>55</v>
      </c>
      <c r="AA1242" t="s">
        <v>1460</v>
      </c>
      <c r="AB1242">
        <v>1</v>
      </c>
      <c r="AC1242">
        <v>0</v>
      </c>
      <c r="AD1242">
        <f t="shared" si="138"/>
        <v>0</v>
      </c>
      <c r="AE1242">
        <f t="shared" si="139"/>
        <v>0</v>
      </c>
      <c r="AF1242">
        <v>501</v>
      </c>
      <c r="AG1242">
        <v>89471</v>
      </c>
      <c r="AH1242">
        <v>8.0035949187870035</v>
      </c>
      <c r="AI1242">
        <v>0</v>
      </c>
      <c r="AJ1242">
        <v>2.7668246999382969E-2</v>
      </c>
      <c r="AK1242">
        <v>0.972331702709198</v>
      </c>
      <c r="AL1242">
        <v>0</v>
      </c>
      <c r="AM1242">
        <v>1</v>
      </c>
    </row>
    <row r="1243" spans="1:39" x14ac:dyDescent="0.2">
      <c r="A1243" t="s">
        <v>0</v>
      </c>
      <c r="B1243" t="s">
        <v>1</v>
      </c>
      <c r="C1243" t="s">
        <v>2</v>
      </c>
      <c r="D1243" t="s">
        <v>1301</v>
      </c>
      <c r="E1243">
        <v>2.1567800329888098</v>
      </c>
      <c r="F1243">
        <v>378</v>
      </c>
      <c r="G1243">
        <v>83</v>
      </c>
      <c r="H1243">
        <v>0.21957671957671959</v>
      </c>
      <c r="I1243">
        <v>134922</v>
      </c>
      <c r="J1243">
        <v>356.93650793650801</v>
      </c>
      <c r="K1243">
        <v>3.2063492063492069</v>
      </c>
      <c r="L1243">
        <f t="shared" si="136"/>
        <v>3.2704317812222272</v>
      </c>
      <c r="M1243">
        <v>5.722490876950495</v>
      </c>
      <c r="N1243">
        <f t="shared" si="133"/>
        <v>0.99470899470899465</v>
      </c>
      <c r="O1243" s="1">
        <f t="shared" si="134"/>
        <v>0.12698412698412698</v>
      </c>
      <c r="P1243" s="1">
        <f t="shared" si="135"/>
        <v>0</v>
      </c>
      <c r="Q1243" s="1">
        <f t="shared" si="137"/>
        <v>5.2910052910053462E-3</v>
      </c>
      <c r="R1243">
        <v>13</v>
      </c>
      <c r="S1243">
        <v>138</v>
      </c>
      <c r="T1243">
        <v>6</v>
      </c>
      <c r="U1243">
        <v>6.0025641025641034</v>
      </c>
      <c r="V1243" t="s">
        <v>4</v>
      </c>
      <c r="W1243">
        <v>13</v>
      </c>
      <c r="X1243" t="s">
        <v>5</v>
      </c>
      <c r="Y1243">
        <v>3409</v>
      </c>
      <c r="Z1243" t="s">
        <v>1461</v>
      </c>
      <c r="AA1243" t="s">
        <v>1462</v>
      </c>
      <c r="AB1243">
        <v>2</v>
      </c>
      <c r="AC1243">
        <v>0</v>
      </c>
      <c r="AD1243">
        <f t="shared" si="138"/>
        <v>0</v>
      </c>
      <c r="AE1243">
        <f t="shared" si="139"/>
        <v>0</v>
      </c>
      <c r="AF1243">
        <v>148</v>
      </c>
      <c r="AG1243">
        <v>379</v>
      </c>
      <c r="AH1243">
        <v>6.6949417062504439</v>
      </c>
      <c r="AI1243">
        <v>0</v>
      </c>
      <c r="AJ1243">
        <v>1.240950077772141E-2</v>
      </c>
      <c r="AK1243">
        <v>0.98759055137634277</v>
      </c>
      <c r="AL1243">
        <v>0</v>
      </c>
      <c r="AM1243">
        <v>1</v>
      </c>
    </row>
    <row r="1244" spans="1:39" x14ac:dyDescent="0.2">
      <c r="A1244" t="s">
        <v>0</v>
      </c>
      <c r="B1244" t="s">
        <v>1</v>
      </c>
      <c r="C1244" t="s">
        <v>2</v>
      </c>
      <c r="D1244" t="s">
        <v>1301</v>
      </c>
      <c r="E1244">
        <v>2.1567800995862192</v>
      </c>
      <c r="F1244">
        <v>378</v>
      </c>
      <c r="G1244">
        <v>83</v>
      </c>
      <c r="H1244">
        <v>0.21957671957671959</v>
      </c>
      <c r="I1244">
        <v>134922</v>
      </c>
      <c r="J1244">
        <v>356.93650793650801</v>
      </c>
      <c r="K1244">
        <v>3.2063492063492069</v>
      </c>
      <c r="L1244">
        <f t="shared" si="136"/>
        <v>3.2704317812222272</v>
      </c>
      <c r="M1244">
        <v>5.722490876950495</v>
      </c>
      <c r="N1244">
        <f t="shared" ref="N1244:N1307" si="140">AVERAGE($AM$1115:$AM$1492)</f>
        <v>0.99470899470899465</v>
      </c>
      <c r="O1244" s="1">
        <f t="shared" ref="O1244:O1307" si="141">AVERAGE($AI$1115:$AI$1492)</f>
        <v>0.12698412698412698</v>
      </c>
      <c r="P1244" s="1">
        <f t="shared" ref="P1244:P1307" si="142">AVERAGE($AD$1115:$AD$1492)</f>
        <v>0</v>
      </c>
      <c r="Q1244" s="1">
        <f t="shared" si="137"/>
        <v>5.2910052910053462E-3</v>
      </c>
      <c r="R1244">
        <v>13</v>
      </c>
      <c r="S1244">
        <v>138</v>
      </c>
      <c r="T1244">
        <v>6</v>
      </c>
      <c r="U1244">
        <v>6.0025641025641034</v>
      </c>
      <c r="V1244" t="s">
        <v>4</v>
      </c>
      <c r="W1244">
        <v>13</v>
      </c>
      <c r="X1244" t="s">
        <v>5</v>
      </c>
      <c r="Y1244">
        <v>3409</v>
      </c>
      <c r="Z1244" t="s">
        <v>505</v>
      </c>
      <c r="AA1244" t="s">
        <v>1463</v>
      </c>
      <c r="AB1244">
        <v>3</v>
      </c>
      <c r="AC1244">
        <v>0</v>
      </c>
      <c r="AD1244">
        <f t="shared" si="138"/>
        <v>0</v>
      </c>
      <c r="AE1244">
        <f t="shared" si="139"/>
        <v>0</v>
      </c>
      <c r="AF1244">
        <v>397</v>
      </c>
      <c r="AG1244">
        <v>29338</v>
      </c>
      <c r="AH1244">
        <v>7.440945357518177</v>
      </c>
      <c r="AI1244">
        <v>0</v>
      </c>
      <c r="AJ1244">
        <v>9.2743821442127228E-3</v>
      </c>
      <c r="AK1244">
        <v>0.99072569608688354</v>
      </c>
      <c r="AL1244">
        <v>0</v>
      </c>
      <c r="AM1244">
        <v>1</v>
      </c>
    </row>
    <row r="1245" spans="1:39" x14ac:dyDescent="0.2">
      <c r="A1245" t="s">
        <v>0</v>
      </c>
      <c r="B1245" t="s">
        <v>1</v>
      </c>
      <c r="C1245" t="s">
        <v>2</v>
      </c>
      <c r="D1245" t="s">
        <v>1301</v>
      </c>
      <c r="E1245">
        <v>2.1567801668886708</v>
      </c>
      <c r="F1245">
        <v>378</v>
      </c>
      <c r="G1245">
        <v>83</v>
      </c>
      <c r="H1245">
        <v>0.21957671957671959</v>
      </c>
      <c r="I1245">
        <v>134922</v>
      </c>
      <c r="J1245">
        <v>356.93650793650801</v>
      </c>
      <c r="K1245">
        <v>3.2063492063492069</v>
      </c>
      <c r="L1245">
        <f t="shared" si="136"/>
        <v>3.2704317812222272</v>
      </c>
      <c r="M1245">
        <v>5.722490876950495</v>
      </c>
      <c r="N1245">
        <f t="shared" si="140"/>
        <v>0.99470899470899465</v>
      </c>
      <c r="O1245" s="1">
        <f t="shared" si="141"/>
        <v>0.12698412698412698</v>
      </c>
      <c r="P1245" s="1">
        <f t="shared" si="142"/>
        <v>0</v>
      </c>
      <c r="Q1245" s="1">
        <f t="shared" si="137"/>
        <v>5.2910052910053462E-3</v>
      </c>
      <c r="R1245">
        <v>13</v>
      </c>
      <c r="S1245">
        <v>138</v>
      </c>
      <c r="T1245">
        <v>6</v>
      </c>
      <c r="U1245">
        <v>6.0025641025641034</v>
      </c>
      <c r="V1245" t="s">
        <v>4</v>
      </c>
      <c r="W1245">
        <v>13</v>
      </c>
      <c r="X1245" t="s">
        <v>5</v>
      </c>
      <c r="Y1245">
        <v>3409</v>
      </c>
      <c r="Z1245" t="s">
        <v>1464</v>
      </c>
      <c r="AA1245" t="s">
        <v>1465</v>
      </c>
      <c r="AB1245">
        <v>2</v>
      </c>
      <c r="AC1245">
        <v>0</v>
      </c>
      <c r="AD1245">
        <f t="shared" si="138"/>
        <v>0</v>
      </c>
      <c r="AE1245">
        <f t="shared" si="139"/>
        <v>0</v>
      </c>
      <c r="AF1245">
        <v>223</v>
      </c>
      <c r="AG1245">
        <v>35341</v>
      </c>
      <c r="AH1245">
        <v>10.127931153219089</v>
      </c>
      <c r="AI1245">
        <v>1</v>
      </c>
      <c r="AJ1245">
        <v>1.071717124432325E-2</v>
      </c>
      <c r="AK1245">
        <v>0.98928284645080566</v>
      </c>
      <c r="AL1245">
        <v>0</v>
      </c>
      <c r="AM1245">
        <v>1</v>
      </c>
    </row>
    <row r="1246" spans="1:39" x14ac:dyDescent="0.2">
      <c r="A1246" t="s">
        <v>0</v>
      </c>
      <c r="B1246" t="s">
        <v>1</v>
      </c>
      <c r="C1246" t="s">
        <v>2</v>
      </c>
      <c r="D1246" t="s">
        <v>1301</v>
      </c>
      <c r="E1246">
        <v>2.1567804992622088</v>
      </c>
      <c r="F1246">
        <v>378</v>
      </c>
      <c r="G1246">
        <v>83</v>
      </c>
      <c r="H1246">
        <v>0.21957671957671959</v>
      </c>
      <c r="I1246">
        <v>134922</v>
      </c>
      <c r="J1246">
        <v>356.93650793650801</v>
      </c>
      <c r="K1246">
        <v>3.2063492063492069</v>
      </c>
      <c r="L1246">
        <f t="shared" si="136"/>
        <v>3.2704317812222272</v>
      </c>
      <c r="M1246">
        <v>5.722490876950495</v>
      </c>
      <c r="N1246">
        <f t="shared" si="140"/>
        <v>0.99470899470899465</v>
      </c>
      <c r="O1246" s="1">
        <f t="shared" si="141"/>
        <v>0.12698412698412698</v>
      </c>
      <c r="P1246" s="1">
        <f t="shared" si="142"/>
        <v>0</v>
      </c>
      <c r="Q1246" s="1">
        <f t="shared" si="137"/>
        <v>5.2910052910053462E-3</v>
      </c>
      <c r="R1246">
        <v>13</v>
      </c>
      <c r="S1246">
        <v>138</v>
      </c>
      <c r="T1246">
        <v>6</v>
      </c>
      <c r="U1246">
        <v>6.0025641025641034</v>
      </c>
      <c r="V1246" t="s">
        <v>4</v>
      </c>
      <c r="W1246">
        <v>13</v>
      </c>
      <c r="X1246" t="s">
        <v>5</v>
      </c>
      <c r="Y1246">
        <v>3409</v>
      </c>
      <c r="Z1246" t="s">
        <v>55</v>
      </c>
      <c r="AA1246" t="s">
        <v>1466</v>
      </c>
      <c r="AB1246">
        <v>3</v>
      </c>
      <c r="AC1246">
        <v>0</v>
      </c>
      <c r="AD1246">
        <f t="shared" si="138"/>
        <v>0</v>
      </c>
      <c r="AE1246">
        <f t="shared" si="139"/>
        <v>0</v>
      </c>
      <c r="AF1246">
        <v>457</v>
      </c>
      <c r="AG1246">
        <v>89471</v>
      </c>
      <c r="AH1246">
        <v>8.0035951601196711</v>
      </c>
      <c r="AI1246">
        <v>0</v>
      </c>
      <c r="AJ1246">
        <v>1.428631227463484E-2</v>
      </c>
      <c r="AK1246">
        <v>0.98571372032165527</v>
      </c>
      <c r="AL1246">
        <v>0</v>
      </c>
      <c r="AM1246">
        <v>1</v>
      </c>
    </row>
    <row r="1247" spans="1:39" x14ac:dyDescent="0.2">
      <c r="A1247" t="s">
        <v>0</v>
      </c>
      <c r="B1247" t="s">
        <v>1</v>
      </c>
      <c r="C1247" t="s">
        <v>2</v>
      </c>
      <c r="D1247" t="s">
        <v>1301</v>
      </c>
      <c r="E1247">
        <v>2.156781153760015</v>
      </c>
      <c r="F1247">
        <v>378</v>
      </c>
      <c r="G1247">
        <v>83</v>
      </c>
      <c r="H1247">
        <v>0.21957671957671959</v>
      </c>
      <c r="I1247">
        <v>134922</v>
      </c>
      <c r="J1247">
        <v>356.93650793650801</v>
      </c>
      <c r="K1247">
        <v>3.2063492063492069</v>
      </c>
      <c r="L1247">
        <f t="shared" si="136"/>
        <v>3.2704317812222272</v>
      </c>
      <c r="M1247">
        <v>5.722490876950495</v>
      </c>
      <c r="N1247">
        <f t="shared" si="140"/>
        <v>0.99470899470899465</v>
      </c>
      <c r="O1247" s="1">
        <f t="shared" si="141"/>
        <v>0.12698412698412698</v>
      </c>
      <c r="P1247" s="1">
        <f t="shared" si="142"/>
        <v>0</v>
      </c>
      <c r="Q1247" s="1">
        <f t="shared" si="137"/>
        <v>5.2910052910053462E-3</v>
      </c>
      <c r="R1247">
        <v>13</v>
      </c>
      <c r="S1247">
        <v>138</v>
      </c>
      <c r="T1247">
        <v>6</v>
      </c>
      <c r="U1247">
        <v>6.0025641025641034</v>
      </c>
      <c r="V1247" t="s">
        <v>4</v>
      </c>
      <c r="W1247">
        <v>13</v>
      </c>
      <c r="X1247" t="s">
        <v>5</v>
      </c>
      <c r="Y1247">
        <v>3409</v>
      </c>
      <c r="Z1247" t="s">
        <v>1464</v>
      </c>
      <c r="AA1247" t="s">
        <v>1467</v>
      </c>
      <c r="AB1247">
        <v>1</v>
      </c>
      <c r="AC1247">
        <v>0</v>
      </c>
      <c r="AD1247">
        <f t="shared" si="138"/>
        <v>0</v>
      </c>
      <c r="AE1247">
        <f t="shared" si="139"/>
        <v>0</v>
      </c>
      <c r="AF1247">
        <v>84</v>
      </c>
      <c r="AG1247">
        <v>35341</v>
      </c>
      <c r="AH1247">
        <v>10.127931837042039</v>
      </c>
      <c r="AI1247">
        <v>1</v>
      </c>
      <c r="AJ1247">
        <v>6.7673693411052227E-3</v>
      </c>
      <c r="AK1247">
        <v>0.9932326078414917</v>
      </c>
      <c r="AL1247">
        <v>0</v>
      </c>
      <c r="AM1247">
        <v>1</v>
      </c>
    </row>
    <row r="1248" spans="1:39" x14ac:dyDescent="0.2">
      <c r="A1248" t="s">
        <v>0</v>
      </c>
      <c r="B1248" t="s">
        <v>1</v>
      </c>
      <c r="C1248" t="s">
        <v>2</v>
      </c>
      <c r="D1248" t="s">
        <v>1301</v>
      </c>
      <c r="E1248">
        <v>2.1567818182715599</v>
      </c>
      <c r="F1248">
        <v>378</v>
      </c>
      <c r="G1248">
        <v>83</v>
      </c>
      <c r="H1248">
        <v>0.21957671957671959</v>
      </c>
      <c r="I1248">
        <v>134922</v>
      </c>
      <c r="J1248">
        <v>356.93650793650801</v>
      </c>
      <c r="K1248">
        <v>3.2063492063492069</v>
      </c>
      <c r="L1248">
        <f t="shared" si="136"/>
        <v>3.2704317812222272</v>
      </c>
      <c r="M1248">
        <v>5.722490876950495</v>
      </c>
      <c r="N1248">
        <f t="shared" si="140"/>
        <v>0.99470899470899465</v>
      </c>
      <c r="O1248" s="1">
        <f t="shared" si="141"/>
        <v>0.12698412698412698</v>
      </c>
      <c r="P1248" s="1">
        <f t="shared" si="142"/>
        <v>0</v>
      </c>
      <c r="Q1248" s="1">
        <f t="shared" si="137"/>
        <v>5.2910052910053462E-3</v>
      </c>
      <c r="R1248">
        <v>13</v>
      </c>
      <c r="S1248">
        <v>138</v>
      </c>
      <c r="T1248">
        <v>6</v>
      </c>
      <c r="U1248">
        <v>6.0025641025641034</v>
      </c>
      <c r="V1248" t="s">
        <v>4</v>
      </c>
      <c r="W1248">
        <v>13</v>
      </c>
      <c r="X1248" t="s">
        <v>5</v>
      </c>
      <c r="Y1248">
        <v>3409</v>
      </c>
      <c r="Z1248" t="s">
        <v>1468</v>
      </c>
      <c r="AA1248" t="s">
        <v>1469</v>
      </c>
      <c r="AB1248">
        <v>3</v>
      </c>
      <c r="AC1248">
        <v>0</v>
      </c>
      <c r="AD1248">
        <f t="shared" si="138"/>
        <v>0</v>
      </c>
      <c r="AE1248">
        <f t="shared" si="139"/>
        <v>0</v>
      </c>
      <c r="AF1248">
        <v>45</v>
      </c>
      <c r="AG1248">
        <v>12696</v>
      </c>
      <c r="AH1248">
        <v>2.017959044832542</v>
      </c>
      <c r="AI1248">
        <v>0</v>
      </c>
      <c r="AJ1248">
        <v>7.5842151418328294E-3</v>
      </c>
      <c r="AK1248">
        <v>0.99241578578948975</v>
      </c>
      <c r="AL1248">
        <v>0</v>
      </c>
      <c r="AM1248">
        <v>1</v>
      </c>
    </row>
    <row r="1249" spans="1:39" x14ac:dyDescent="0.2">
      <c r="A1249" t="s">
        <v>0</v>
      </c>
      <c r="B1249" t="s">
        <v>1</v>
      </c>
      <c r="C1249" t="s">
        <v>2</v>
      </c>
      <c r="D1249" t="s">
        <v>1301</v>
      </c>
      <c r="E1249">
        <v>2.1567824776218298</v>
      </c>
      <c r="F1249">
        <v>378</v>
      </c>
      <c r="G1249">
        <v>83</v>
      </c>
      <c r="H1249">
        <v>0.21957671957671959</v>
      </c>
      <c r="I1249">
        <v>134922</v>
      </c>
      <c r="J1249">
        <v>356.93650793650801</v>
      </c>
      <c r="K1249">
        <v>3.2063492063492069</v>
      </c>
      <c r="L1249">
        <f t="shared" si="136"/>
        <v>3.2704317812222272</v>
      </c>
      <c r="M1249">
        <v>5.722490876950495</v>
      </c>
      <c r="N1249">
        <f t="shared" si="140"/>
        <v>0.99470899470899465</v>
      </c>
      <c r="O1249" s="1">
        <f t="shared" si="141"/>
        <v>0.12698412698412698</v>
      </c>
      <c r="P1249" s="1">
        <f t="shared" si="142"/>
        <v>0</v>
      </c>
      <c r="Q1249" s="1">
        <f t="shared" si="137"/>
        <v>5.2910052910053462E-3</v>
      </c>
      <c r="R1249">
        <v>13</v>
      </c>
      <c r="S1249">
        <v>138</v>
      </c>
      <c r="T1249">
        <v>6</v>
      </c>
      <c r="U1249">
        <v>6.0025641025641034</v>
      </c>
      <c r="V1249" t="s">
        <v>4</v>
      </c>
      <c r="W1249">
        <v>13</v>
      </c>
      <c r="X1249" t="s">
        <v>5</v>
      </c>
      <c r="Y1249">
        <v>3409</v>
      </c>
      <c r="Z1249" t="s">
        <v>47</v>
      </c>
      <c r="AA1249" t="s">
        <v>1470</v>
      </c>
      <c r="AB1249">
        <v>8</v>
      </c>
      <c r="AC1249">
        <v>0</v>
      </c>
      <c r="AD1249">
        <f t="shared" si="138"/>
        <v>0</v>
      </c>
      <c r="AE1249">
        <f t="shared" si="139"/>
        <v>0</v>
      </c>
      <c r="AF1249">
        <v>332</v>
      </c>
      <c r="AG1249">
        <v>233426</v>
      </c>
      <c r="AH1249">
        <v>7.55073548094619</v>
      </c>
      <c r="AI1249">
        <v>0</v>
      </c>
      <c r="AJ1249">
        <v>9.0624503791332245E-3</v>
      </c>
      <c r="AK1249">
        <v>0.99093747138977051</v>
      </c>
      <c r="AL1249">
        <v>0</v>
      </c>
      <c r="AM1249">
        <v>1</v>
      </c>
    </row>
    <row r="1250" spans="1:39" x14ac:dyDescent="0.2">
      <c r="A1250" t="s">
        <v>0</v>
      </c>
      <c r="B1250" t="s">
        <v>1</v>
      </c>
      <c r="C1250" t="s">
        <v>2</v>
      </c>
      <c r="D1250" t="s">
        <v>1301</v>
      </c>
      <c r="E1250">
        <v>2.1567831291252522</v>
      </c>
      <c r="F1250">
        <v>378</v>
      </c>
      <c r="G1250">
        <v>83</v>
      </c>
      <c r="H1250">
        <v>0.21957671957671959</v>
      </c>
      <c r="I1250">
        <v>134922</v>
      </c>
      <c r="J1250">
        <v>356.93650793650801</v>
      </c>
      <c r="K1250">
        <v>3.2063492063492069</v>
      </c>
      <c r="L1250">
        <f t="shared" si="136"/>
        <v>3.2704317812222272</v>
      </c>
      <c r="M1250">
        <v>5.722490876950495</v>
      </c>
      <c r="N1250">
        <f t="shared" si="140"/>
        <v>0.99470899470899465</v>
      </c>
      <c r="O1250" s="1">
        <f t="shared" si="141"/>
        <v>0.12698412698412698</v>
      </c>
      <c r="P1250" s="1">
        <f t="shared" si="142"/>
        <v>0</v>
      </c>
      <c r="Q1250" s="1">
        <f t="shared" si="137"/>
        <v>5.2910052910053462E-3</v>
      </c>
      <c r="R1250">
        <v>13</v>
      </c>
      <c r="S1250">
        <v>138</v>
      </c>
      <c r="T1250">
        <v>6</v>
      </c>
      <c r="U1250">
        <v>6.0025641025641034</v>
      </c>
      <c r="V1250" t="s">
        <v>4</v>
      </c>
      <c r="W1250">
        <v>13</v>
      </c>
      <c r="X1250" t="s">
        <v>5</v>
      </c>
      <c r="Y1250">
        <v>3409</v>
      </c>
      <c r="Z1250" t="s">
        <v>725</v>
      </c>
      <c r="AA1250" t="s">
        <v>1471</v>
      </c>
      <c r="AB1250">
        <v>1</v>
      </c>
      <c r="AC1250">
        <v>0</v>
      </c>
      <c r="AD1250">
        <f t="shared" si="138"/>
        <v>0</v>
      </c>
      <c r="AE1250">
        <f t="shared" si="139"/>
        <v>0</v>
      </c>
      <c r="AF1250">
        <v>121</v>
      </c>
      <c r="AG1250">
        <v>4982</v>
      </c>
      <c r="AH1250">
        <v>6.0669343524421606</v>
      </c>
      <c r="AI1250">
        <v>0</v>
      </c>
      <c r="AJ1250">
        <v>8.5282968357205391E-3</v>
      </c>
      <c r="AK1250">
        <v>0.99147170782089233</v>
      </c>
      <c r="AL1250">
        <v>0</v>
      </c>
      <c r="AM1250">
        <v>1</v>
      </c>
    </row>
    <row r="1251" spans="1:39" x14ac:dyDescent="0.2">
      <c r="A1251" t="s">
        <v>0</v>
      </c>
      <c r="B1251" t="s">
        <v>1</v>
      </c>
      <c r="C1251" t="s">
        <v>2</v>
      </c>
      <c r="D1251" t="s">
        <v>1301</v>
      </c>
      <c r="E1251">
        <v>2.1567837838031489</v>
      </c>
      <c r="F1251">
        <v>378</v>
      </c>
      <c r="G1251">
        <v>83</v>
      </c>
      <c r="H1251">
        <v>0.21957671957671959</v>
      </c>
      <c r="I1251">
        <v>134922</v>
      </c>
      <c r="J1251">
        <v>356.93650793650801</v>
      </c>
      <c r="K1251">
        <v>3.2063492063492069</v>
      </c>
      <c r="L1251">
        <f t="shared" si="136"/>
        <v>3.2704317812222272</v>
      </c>
      <c r="M1251">
        <v>5.722490876950495</v>
      </c>
      <c r="N1251">
        <f t="shared" si="140"/>
        <v>0.99470899470899465</v>
      </c>
      <c r="O1251" s="1">
        <f t="shared" si="141"/>
        <v>0.12698412698412698</v>
      </c>
      <c r="P1251" s="1">
        <f t="shared" si="142"/>
        <v>0</v>
      </c>
      <c r="Q1251" s="1">
        <f t="shared" si="137"/>
        <v>5.2910052910053462E-3</v>
      </c>
      <c r="R1251">
        <v>13</v>
      </c>
      <c r="S1251">
        <v>138</v>
      </c>
      <c r="T1251">
        <v>6</v>
      </c>
      <c r="U1251">
        <v>6.0025641025641034</v>
      </c>
      <c r="V1251" t="s">
        <v>4</v>
      </c>
      <c r="W1251">
        <v>13</v>
      </c>
      <c r="X1251" t="s">
        <v>5</v>
      </c>
      <c r="Y1251">
        <v>3409</v>
      </c>
      <c r="Z1251" t="s">
        <v>47</v>
      </c>
      <c r="AA1251" t="s">
        <v>1472</v>
      </c>
      <c r="AB1251">
        <v>1</v>
      </c>
      <c r="AC1251">
        <v>0</v>
      </c>
      <c r="AD1251">
        <f t="shared" si="138"/>
        <v>0</v>
      </c>
      <c r="AE1251">
        <f t="shared" si="139"/>
        <v>0</v>
      </c>
      <c r="AF1251">
        <v>220</v>
      </c>
      <c r="AG1251">
        <v>233426</v>
      </c>
      <c r="AH1251">
        <v>7.5507367873716058</v>
      </c>
      <c r="AI1251">
        <v>0</v>
      </c>
      <c r="AJ1251">
        <v>8.0844089388847351E-3</v>
      </c>
      <c r="AK1251">
        <v>0.99191552400588989</v>
      </c>
      <c r="AL1251">
        <v>0</v>
      </c>
      <c r="AM1251">
        <v>1</v>
      </c>
    </row>
    <row r="1252" spans="1:39" x14ac:dyDescent="0.2">
      <c r="A1252" t="s">
        <v>0</v>
      </c>
      <c r="B1252" t="s">
        <v>1</v>
      </c>
      <c r="C1252" t="s">
        <v>2</v>
      </c>
      <c r="D1252" t="s">
        <v>1301</v>
      </c>
      <c r="E1252">
        <v>2.1567844424531319</v>
      </c>
      <c r="F1252">
        <v>378</v>
      </c>
      <c r="G1252">
        <v>83</v>
      </c>
      <c r="H1252">
        <v>0.21957671957671959</v>
      </c>
      <c r="I1252">
        <v>134922</v>
      </c>
      <c r="J1252">
        <v>356.93650793650801</v>
      </c>
      <c r="K1252">
        <v>3.2063492063492069</v>
      </c>
      <c r="L1252">
        <f t="shared" si="136"/>
        <v>3.2704317812222272</v>
      </c>
      <c r="M1252">
        <v>5.722490876950495</v>
      </c>
      <c r="N1252">
        <f t="shared" si="140"/>
        <v>0.99470899470899465</v>
      </c>
      <c r="O1252" s="1">
        <f t="shared" si="141"/>
        <v>0.12698412698412698</v>
      </c>
      <c r="P1252" s="1">
        <f t="shared" si="142"/>
        <v>0</v>
      </c>
      <c r="Q1252" s="1">
        <f t="shared" si="137"/>
        <v>5.2910052910053462E-3</v>
      </c>
      <c r="R1252">
        <v>13</v>
      </c>
      <c r="S1252">
        <v>138</v>
      </c>
      <c r="T1252">
        <v>6</v>
      </c>
      <c r="U1252">
        <v>6.0025641025641034</v>
      </c>
      <c r="V1252" t="s">
        <v>4</v>
      </c>
      <c r="W1252">
        <v>13</v>
      </c>
      <c r="X1252" t="s">
        <v>5</v>
      </c>
      <c r="Y1252">
        <v>3409</v>
      </c>
      <c r="Z1252" t="s">
        <v>725</v>
      </c>
      <c r="AA1252" t="s">
        <v>1473</v>
      </c>
      <c r="AB1252">
        <v>1</v>
      </c>
      <c r="AC1252">
        <v>0</v>
      </c>
      <c r="AD1252">
        <f t="shared" si="138"/>
        <v>0</v>
      </c>
      <c r="AE1252">
        <f t="shared" si="139"/>
        <v>1</v>
      </c>
      <c r="AF1252">
        <v>179</v>
      </c>
      <c r="AG1252">
        <v>4982</v>
      </c>
      <c r="AH1252">
        <v>6.0669356677988677</v>
      </c>
      <c r="AI1252">
        <v>0</v>
      </c>
      <c r="AJ1252">
        <v>0.95810645818710327</v>
      </c>
      <c r="AK1252">
        <v>4.1893530637025833E-2</v>
      </c>
      <c r="AL1252">
        <v>1</v>
      </c>
      <c r="AM1252">
        <v>0</v>
      </c>
    </row>
    <row r="1253" spans="1:39" x14ac:dyDescent="0.2">
      <c r="A1253" t="s">
        <v>0</v>
      </c>
      <c r="B1253" t="s">
        <v>1</v>
      </c>
      <c r="C1253" t="s">
        <v>2</v>
      </c>
      <c r="D1253" t="s">
        <v>1301</v>
      </c>
      <c r="E1253">
        <v>2.156785112618441</v>
      </c>
      <c r="F1253">
        <v>378</v>
      </c>
      <c r="G1253">
        <v>83</v>
      </c>
      <c r="H1253">
        <v>0.21957671957671959</v>
      </c>
      <c r="I1253">
        <v>134922</v>
      </c>
      <c r="J1253">
        <v>356.93650793650801</v>
      </c>
      <c r="K1253">
        <v>3.2063492063492069</v>
      </c>
      <c r="L1253">
        <f t="shared" si="136"/>
        <v>3.2704317812222272</v>
      </c>
      <c r="M1253">
        <v>5.722490876950495</v>
      </c>
      <c r="N1253">
        <f t="shared" si="140"/>
        <v>0.99470899470899465</v>
      </c>
      <c r="O1253" s="1">
        <f t="shared" si="141"/>
        <v>0.12698412698412698</v>
      </c>
      <c r="P1253" s="1">
        <f t="shared" si="142"/>
        <v>0</v>
      </c>
      <c r="Q1253" s="1">
        <f t="shared" si="137"/>
        <v>5.2910052910053462E-3</v>
      </c>
      <c r="R1253">
        <v>13</v>
      </c>
      <c r="S1253">
        <v>138</v>
      </c>
      <c r="T1253">
        <v>6</v>
      </c>
      <c r="U1253">
        <v>6.0025641025641034</v>
      </c>
      <c r="V1253" t="s">
        <v>4</v>
      </c>
      <c r="W1253">
        <v>13</v>
      </c>
      <c r="X1253" t="s">
        <v>5</v>
      </c>
      <c r="Y1253">
        <v>3409</v>
      </c>
      <c r="Z1253" t="s">
        <v>1474</v>
      </c>
      <c r="AA1253" t="s">
        <v>1475</v>
      </c>
      <c r="AB1253">
        <v>4</v>
      </c>
      <c r="AC1253">
        <v>0</v>
      </c>
      <c r="AD1253">
        <f t="shared" si="138"/>
        <v>0</v>
      </c>
      <c r="AE1253">
        <f t="shared" si="139"/>
        <v>0</v>
      </c>
      <c r="AF1253">
        <v>773</v>
      </c>
      <c r="AG1253">
        <v>329</v>
      </c>
      <c r="AH1253">
        <v>1.122185099578612</v>
      </c>
      <c r="AI1253">
        <v>0</v>
      </c>
      <c r="AJ1253">
        <v>1.6393279656767849E-2</v>
      </c>
      <c r="AK1253">
        <v>0.98360669612884521</v>
      </c>
      <c r="AL1253">
        <v>0</v>
      </c>
      <c r="AM1253">
        <v>1</v>
      </c>
    </row>
    <row r="1254" spans="1:39" x14ac:dyDescent="0.2">
      <c r="A1254" t="s">
        <v>0</v>
      </c>
      <c r="B1254" t="s">
        <v>1</v>
      </c>
      <c r="C1254" t="s">
        <v>2</v>
      </c>
      <c r="D1254" t="s">
        <v>1301</v>
      </c>
      <c r="E1254">
        <v>2.1567857681967579</v>
      </c>
      <c r="F1254">
        <v>378</v>
      </c>
      <c r="G1254">
        <v>83</v>
      </c>
      <c r="H1254">
        <v>0.21957671957671959</v>
      </c>
      <c r="I1254">
        <v>134922</v>
      </c>
      <c r="J1254">
        <v>356.93650793650801</v>
      </c>
      <c r="K1254">
        <v>3.2063492063492069</v>
      </c>
      <c r="L1254">
        <f t="shared" si="136"/>
        <v>3.2704317812222272</v>
      </c>
      <c r="M1254">
        <v>5.722490876950495</v>
      </c>
      <c r="N1254">
        <f t="shared" si="140"/>
        <v>0.99470899470899465</v>
      </c>
      <c r="O1254" s="1">
        <f t="shared" si="141"/>
        <v>0.12698412698412698</v>
      </c>
      <c r="P1254" s="1">
        <f t="shared" si="142"/>
        <v>0</v>
      </c>
      <c r="Q1254" s="1">
        <f t="shared" si="137"/>
        <v>5.2910052910053462E-3</v>
      </c>
      <c r="R1254">
        <v>13</v>
      </c>
      <c r="S1254">
        <v>138</v>
      </c>
      <c r="T1254">
        <v>6</v>
      </c>
      <c r="U1254">
        <v>6.0025641025641034</v>
      </c>
      <c r="V1254" t="s">
        <v>4</v>
      </c>
      <c r="W1254">
        <v>13</v>
      </c>
      <c r="X1254" t="s">
        <v>5</v>
      </c>
      <c r="Y1254">
        <v>3409</v>
      </c>
      <c r="Z1254" t="s">
        <v>317</v>
      </c>
      <c r="AA1254" t="s">
        <v>1476</v>
      </c>
      <c r="AB1254">
        <v>19</v>
      </c>
      <c r="AC1254">
        <v>1</v>
      </c>
      <c r="AD1254">
        <f t="shared" si="138"/>
        <v>0</v>
      </c>
      <c r="AE1254">
        <f t="shared" si="139"/>
        <v>0</v>
      </c>
      <c r="AF1254">
        <v>1236</v>
      </c>
      <c r="AG1254">
        <v>310984</v>
      </c>
      <c r="AH1254">
        <v>10.899389430212709</v>
      </c>
      <c r="AI1254">
        <v>0</v>
      </c>
      <c r="AJ1254">
        <v>1.0604775510728359E-2</v>
      </c>
      <c r="AK1254">
        <v>0.98939520120620728</v>
      </c>
      <c r="AL1254">
        <v>0</v>
      </c>
      <c r="AM1254">
        <v>1</v>
      </c>
    </row>
    <row r="1255" spans="1:39" x14ac:dyDescent="0.2">
      <c r="A1255" t="s">
        <v>0</v>
      </c>
      <c r="B1255" t="s">
        <v>1</v>
      </c>
      <c r="C1255" t="s">
        <v>2</v>
      </c>
      <c r="D1255" t="s">
        <v>1301</v>
      </c>
      <c r="E1255">
        <v>2.1567864330821331</v>
      </c>
      <c r="F1255">
        <v>378</v>
      </c>
      <c r="G1255">
        <v>83</v>
      </c>
      <c r="H1255">
        <v>0.21957671957671959</v>
      </c>
      <c r="I1255">
        <v>134922</v>
      </c>
      <c r="J1255">
        <v>356.93650793650801</v>
      </c>
      <c r="K1255">
        <v>3.2063492063492069</v>
      </c>
      <c r="L1255">
        <f t="shared" si="136"/>
        <v>3.2704317812222272</v>
      </c>
      <c r="M1255">
        <v>5.722490876950495</v>
      </c>
      <c r="N1255">
        <f t="shared" si="140"/>
        <v>0.99470899470899465</v>
      </c>
      <c r="O1255" s="1">
        <f t="shared" si="141"/>
        <v>0.12698412698412698</v>
      </c>
      <c r="P1255" s="1">
        <f t="shared" si="142"/>
        <v>0</v>
      </c>
      <c r="Q1255" s="1">
        <f t="shared" si="137"/>
        <v>5.2910052910053462E-3</v>
      </c>
      <c r="R1255">
        <v>13</v>
      </c>
      <c r="S1255">
        <v>138</v>
      </c>
      <c r="T1255">
        <v>6</v>
      </c>
      <c r="U1255">
        <v>6.0025641025641034</v>
      </c>
      <c r="V1255" t="s">
        <v>4</v>
      </c>
      <c r="W1255">
        <v>13</v>
      </c>
      <c r="X1255" t="s">
        <v>5</v>
      </c>
      <c r="Y1255">
        <v>3409</v>
      </c>
      <c r="Z1255" t="s">
        <v>1474</v>
      </c>
      <c r="AA1255" t="s">
        <v>1477</v>
      </c>
      <c r="AB1255">
        <v>2</v>
      </c>
      <c r="AC1255">
        <v>0</v>
      </c>
      <c r="AD1255">
        <f t="shared" si="138"/>
        <v>0</v>
      </c>
      <c r="AE1255">
        <f t="shared" si="139"/>
        <v>0</v>
      </c>
      <c r="AF1255">
        <v>118</v>
      </c>
      <c r="AG1255">
        <v>329</v>
      </c>
      <c r="AH1255">
        <v>1.122186416431536</v>
      </c>
      <c r="AI1255">
        <v>0</v>
      </c>
      <c r="AJ1255">
        <v>1.419299934059381E-2</v>
      </c>
      <c r="AK1255">
        <v>0.98580694198608398</v>
      </c>
      <c r="AL1255">
        <v>0</v>
      </c>
      <c r="AM1255">
        <v>1</v>
      </c>
    </row>
    <row r="1256" spans="1:39" x14ac:dyDescent="0.2">
      <c r="A1256" t="s">
        <v>0</v>
      </c>
      <c r="B1256" t="s">
        <v>1</v>
      </c>
      <c r="C1256" t="s">
        <v>2</v>
      </c>
      <c r="D1256" t="s">
        <v>1301</v>
      </c>
      <c r="E1256">
        <v>2.1567876153939309</v>
      </c>
      <c r="F1256">
        <v>378</v>
      </c>
      <c r="G1256">
        <v>83</v>
      </c>
      <c r="H1256">
        <v>0.21957671957671959</v>
      </c>
      <c r="I1256">
        <v>134922</v>
      </c>
      <c r="J1256">
        <v>356.93650793650801</v>
      </c>
      <c r="K1256">
        <v>3.2063492063492069</v>
      </c>
      <c r="L1256">
        <f t="shared" si="136"/>
        <v>3.2704317812222272</v>
      </c>
      <c r="M1256">
        <v>5.722490876950495</v>
      </c>
      <c r="N1256">
        <f t="shared" si="140"/>
        <v>0.99470899470899465</v>
      </c>
      <c r="O1256" s="1">
        <f t="shared" si="141"/>
        <v>0.12698412698412698</v>
      </c>
      <c r="P1256" s="1">
        <f t="shared" si="142"/>
        <v>0</v>
      </c>
      <c r="Q1256" s="1">
        <f t="shared" si="137"/>
        <v>5.2910052910053462E-3</v>
      </c>
      <c r="R1256">
        <v>13</v>
      </c>
      <c r="S1256">
        <v>138</v>
      </c>
      <c r="T1256">
        <v>6</v>
      </c>
      <c r="U1256">
        <v>6.0025641025641034</v>
      </c>
      <c r="V1256" t="s">
        <v>4</v>
      </c>
      <c r="W1256">
        <v>13</v>
      </c>
      <c r="X1256" t="s">
        <v>5</v>
      </c>
      <c r="Y1256">
        <v>3409</v>
      </c>
      <c r="Z1256" t="s">
        <v>317</v>
      </c>
      <c r="AA1256" t="s">
        <v>1478</v>
      </c>
      <c r="AB1256">
        <v>16</v>
      </c>
      <c r="AC1256">
        <v>1</v>
      </c>
      <c r="AD1256">
        <f t="shared" si="138"/>
        <v>0</v>
      </c>
      <c r="AE1256">
        <f t="shared" si="139"/>
        <v>0</v>
      </c>
      <c r="AF1256">
        <v>518</v>
      </c>
      <c r="AG1256">
        <v>310984</v>
      </c>
      <c r="AH1256">
        <v>10.899390745389169</v>
      </c>
      <c r="AI1256">
        <v>0</v>
      </c>
      <c r="AJ1256">
        <v>1.1103274300694471E-2</v>
      </c>
      <c r="AK1256">
        <v>0.98889672756195068</v>
      </c>
      <c r="AL1256">
        <v>0</v>
      </c>
      <c r="AM1256">
        <v>1</v>
      </c>
    </row>
    <row r="1257" spans="1:39" x14ac:dyDescent="0.2">
      <c r="A1257" t="s">
        <v>0</v>
      </c>
      <c r="B1257" t="s">
        <v>1</v>
      </c>
      <c r="C1257" t="s">
        <v>2</v>
      </c>
      <c r="D1257" t="s">
        <v>1301</v>
      </c>
      <c r="E1257">
        <v>2.156788275171897</v>
      </c>
      <c r="F1257">
        <v>378</v>
      </c>
      <c r="G1257">
        <v>83</v>
      </c>
      <c r="H1257">
        <v>0.21957671957671959</v>
      </c>
      <c r="I1257">
        <v>134922</v>
      </c>
      <c r="J1257">
        <v>356.93650793650801</v>
      </c>
      <c r="K1257">
        <v>3.2063492063492069</v>
      </c>
      <c r="L1257">
        <f t="shared" si="136"/>
        <v>3.2704317812222272</v>
      </c>
      <c r="M1257">
        <v>5.722490876950495</v>
      </c>
      <c r="N1257">
        <f t="shared" si="140"/>
        <v>0.99470899470899465</v>
      </c>
      <c r="O1257" s="1">
        <f t="shared" si="141"/>
        <v>0.12698412698412698</v>
      </c>
      <c r="P1257" s="1">
        <f t="shared" si="142"/>
        <v>0</v>
      </c>
      <c r="Q1257" s="1">
        <f t="shared" si="137"/>
        <v>5.2910052910053462E-3</v>
      </c>
      <c r="R1257">
        <v>13</v>
      </c>
      <c r="S1257">
        <v>138</v>
      </c>
      <c r="T1257">
        <v>6</v>
      </c>
      <c r="U1257">
        <v>6.0025641025641034</v>
      </c>
      <c r="V1257" t="s">
        <v>4</v>
      </c>
      <c r="W1257">
        <v>13</v>
      </c>
      <c r="X1257" t="s">
        <v>5</v>
      </c>
      <c r="Y1257">
        <v>3409</v>
      </c>
      <c r="Z1257" t="s">
        <v>1479</v>
      </c>
      <c r="AA1257" t="s">
        <v>1480</v>
      </c>
      <c r="AB1257">
        <v>5</v>
      </c>
      <c r="AC1257">
        <v>0</v>
      </c>
      <c r="AD1257">
        <f t="shared" si="138"/>
        <v>0</v>
      </c>
      <c r="AE1257">
        <f t="shared" si="139"/>
        <v>0</v>
      </c>
      <c r="AF1257">
        <v>622</v>
      </c>
      <c r="AG1257">
        <v>3299</v>
      </c>
      <c r="AH1257">
        <v>0.72867199540600924</v>
      </c>
      <c r="AI1257">
        <v>0</v>
      </c>
      <c r="AJ1257">
        <v>1.0006492957472799E-2</v>
      </c>
      <c r="AK1257">
        <v>0.98999351263046265</v>
      </c>
      <c r="AL1257">
        <v>0</v>
      </c>
      <c r="AM1257">
        <v>1</v>
      </c>
    </row>
    <row r="1258" spans="1:39" x14ac:dyDescent="0.2">
      <c r="A1258" t="s">
        <v>0</v>
      </c>
      <c r="B1258" t="s">
        <v>1</v>
      </c>
      <c r="C1258" t="s">
        <v>2</v>
      </c>
      <c r="D1258" t="s">
        <v>1301</v>
      </c>
      <c r="E1258">
        <v>2.1567889347723268</v>
      </c>
      <c r="F1258">
        <v>378</v>
      </c>
      <c r="G1258">
        <v>83</v>
      </c>
      <c r="H1258">
        <v>0.21957671957671959</v>
      </c>
      <c r="I1258">
        <v>134922</v>
      </c>
      <c r="J1258">
        <v>356.93650793650801</v>
      </c>
      <c r="K1258">
        <v>3.2063492063492069</v>
      </c>
      <c r="L1258">
        <f t="shared" si="136"/>
        <v>3.2704317812222272</v>
      </c>
      <c r="M1258">
        <v>5.722490876950495</v>
      </c>
      <c r="N1258">
        <f t="shared" si="140"/>
        <v>0.99470899470899465</v>
      </c>
      <c r="O1258" s="1">
        <f t="shared" si="141"/>
        <v>0.12698412698412698</v>
      </c>
      <c r="P1258" s="1">
        <f t="shared" si="142"/>
        <v>0</v>
      </c>
      <c r="Q1258" s="1">
        <f t="shared" si="137"/>
        <v>5.2910052910053462E-3</v>
      </c>
      <c r="R1258">
        <v>13</v>
      </c>
      <c r="S1258">
        <v>138</v>
      </c>
      <c r="T1258">
        <v>6</v>
      </c>
      <c r="U1258">
        <v>6.0025641025641034</v>
      </c>
      <c r="V1258" t="s">
        <v>4</v>
      </c>
      <c r="W1258">
        <v>13</v>
      </c>
      <c r="X1258" t="s">
        <v>5</v>
      </c>
      <c r="Y1258">
        <v>3409</v>
      </c>
      <c r="Z1258" t="s">
        <v>152</v>
      </c>
      <c r="AA1258" t="s">
        <v>1481</v>
      </c>
      <c r="AB1258">
        <v>2</v>
      </c>
      <c r="AC1258">
        <v>0</v>
      </c>
      <c r="AD1258">
        <f t="shared" si="138"/>
        <v>0</v>
      </c>
      <c r="AE1258">
        <f t="shared" si="139"/>
        <v>0</v>
      </c>
      <c r="AF1258">
        <v>628</v>
      </c>
      <c r="AG1258">
        <v>0</v>
      </c>
      <c r="AH1258" t="s">
        <v>140</v>
      </c>
      <c r="AI1258">
        <v>0</v>
      </c>
      <c r="AJ1258">
        <v>8.9299799874424934E-3</v>
      </c>
      <c r="AK1258">
        <v>0.99107003211975098</v>
      </c>
      <c r="AL1258">
        <v>0</v>
      </c>
      <c r="AM1258">
        <v>1</v>
      </c>
    </row>
    <row r="1259" spans="1:39" x14ac:dyDescent="0.2">
      <c r="A1259" t="s">
        <v>0</v>
      </c>
      <c r="B1259" t="s">
        <v>1</v>
      </c>
      <c r="C1259" t="s">
        <v>2</v>
      </c>
      <c r="D1259" t="s">
        <v>1301</v>
      </c>
      <c r="E1259">
        <v>2.156789588496165</v>
      </c>
      <c r="F1259">
        <v>378</v>
      </c>
      <c r="G1259">
        <v>83</v>
      </c>
      <c r="H1259">
        <v>0.21957671957671959</v>
      </c>
      <c r="I1259">
        <v>134922</v>
      </c>
      <c r="J1259">
        <v>356.93650793650801</v>
      </c>
      <c r="K1259">
        <v>3.2063492063492069</v>
      </c>
      <c r="L1259">
        <f t="shared" si="136"/>
        <v>3.2704317812222272</v>
      </c>
      <c r="M1259">
        <v>5.722490876950495</v>
      </c>
      <c r="N1259">
        <f t="shared" si="140"/>
        <v>0.99470899470899465</v>
      </c>
      <c r="O1259" s="1">
        <f t="shared" si="141"/>
        <v>0.12698412698412698</v>
      </c>
      <c r="P1259" s="1">
        <f t="shared" si="142"/>
        <v>0</v>
      </c>
      <c r="Q1259" s="1">
        <f t="shared" si="137"/>
        <v>5.2910052910053462E-3</v>
      </c>
      <c r="R1259">
        <v>13</v>
      </c>
      <c r="S1259">
        <v>138</v>
      </c>
      <c r="T1259">
        <v>6</v>
      </c>
      <c r="U1259">
        <v>6.0025641025641034</v>
      </c>
      <c r="V1259" t="s">
        <v>4</v>
      </c>
      <c r="W1259">
        <v>13</v>
      </c>
      <c r="X1259" t="s">
        <v>5</v>
      </c>
      <c r="Y1259">
        <v>3409</v>
      </c>
      <c r="Z1259" t="s">
        <v>1412</v>
      </c>
      <c r="AA1259" t="s">
        <v>1482</v>
      </c>
      <c r="AB1259">
        <v>2</v>
      </c>
      <c r="AC1259">
        <v>0</v>
      </c>
      <c r="AD1259">
        <f t="shared" si="138"/>
        <v>0</v>
      </c>
      <c r="AE1259">
        <f t="shared" si="139"/>
        <v>0</v>
      </c>
      <c r="AF1259">
        <v>389</v>
      </c>
      <c r="AG1259">
        <v>986</v>
      </c>
      <c r="AH1259">
        <v>1.5515687949066761</v>
      </c>
      <c r="AI1259">
        <v>0</v>
      </c>
      <c r="AJ1259">
        <v>1.6960041597485539E-2</v>
      </c>
      <c r="AK1259">
        <v>0.98303991556167603</v>
      </c>
      <c r="AL1259">
        <v>0</v>
      </c>
      <c r="AM1259">
        <v>1</v>
      </c>
    </row>
    <row r="1260" spans="1:39" x14ac:dyDescent="0.2">
      <c r="A1260" t="s">
        <v>0</v>
      </c>
      <c r="B1260" t="s">
        <v>1</v>
      </c>
      <c r="C1260" t="s">
        <v>2</v>
      </c>
      <c r="D1260" t="s">
        <v>1301</v>
      </c>
      <c r="E1260">
        <v>2.156790248213218</v>
      </c>
      <c r="F1260">
        <v>378</v>
      </c>
      <c r="G1260">
        <v>83</v>
      </c>
      <c r="H1260">
        <v>0.21957671957671959</v>
      </c>
      <c r="I1260">
        <v>134922</v>
      </c>
      <c r="J1260">
        <v>356.93650793650801</v>
      </c>
      <c r="K1260">
        <v>3.2063492063492069</v>
      </c>
      <c r="L1260">
        <f t="shared" si="136"/>
        <v>3.2704317812222272</v>
      </c>
      <c r="M1260">
        <v>5.722490876950495</v>
      </c>
      <c r="N1260">
        <f t="shared" si="140"/>
        <v>0.99470899470899465</v>
      </c>
      <c r="O1260" s="1">
        <f t="shared" si="141"/>
        <v>0.12698412698412698</v>
      </c>
      <c r="P1260" s="1">
        <f t="shared" si="142"/>
        <v>0</v>
      </c>
      <c r="Q1260" s="1">
        <f t="shared" si="137"/>
        <v>5.2910052910053462E-3</v>
      </c>
      <c r="R1260">
        <v>13</v>
      </c>
      <c r="S1260">
        <v>138</v>
      </c>
      <c r="T1260">
        <v>6</v>
      </c>
      <c r="U1260">
        <v>6.0025641025641034</v>
      </c>
      <c r="V1260" t="s">
        <v>4</v>
      </c>
      <c r="W1260">
        <v>13</v>
      </c>
      <c r="X1260" t="s">
        <v>5</v>
      </c>
      <c r="Y1260">
        <v>3409</v>
      </c>
      <c r="Z1260" t="s">
        <v>254</v>
      </c>
      <c r="AA1260" t="s">
        <v>1483</v>
      </c>
      <c r="AB1260">
        <v>10</v>
      </c>
      <c r="AC1260">
        <v>1</v>
      </c>
      <c r="AD1260">
        <f t="shared" si="138"/>
        <v>0</v>
      </c>
      <c r="AE1260">
        <f t="shared" si="139"/>
        <v>0</v>
      </c>
      <c r="AF1260">
        <v>48</v>
      </c>
      <c r="AG1260">
        <v>49916</v>
      </c>
      <c r="AH1260">
        <v>1.770372220799115</v>
      </c>
      <c r="AI1260">
        <v>0</v>
      </c>
      <c r="AJ1260">
        <v>7.6050851494073868E-3</v>
      </c>
      <c r="AK1260">
        <v>0.99239492416381836</v>
      </c>
      <c r="AL1260">
        <v>0</v>
      </c>
      <c r="AM1260">
        <v>1</v>
      </c>
    </row>
    <row r="1261" spans="1:39" x14ac:dyDescent="0.2">
      <c r="A1261" t="s">
        <v>0</v>
      </c>
      <c r="B1261" t="s">
        <v>1</v>
      </c>
      <c r="C1261" t="s">
        <v>2</v>
      </c>
      <c r="D1261" t="s">
        <v>1301</v>
      </c>
      <c r="E1261">
        <v>2.156790599801119</v>
      </c>
      <c r="F1261">
        <v>378</v>
      </c>
      <c r="G1261">
        <v>83</v>
      </c>
      <c r="H1261">
        <v>0.21957671957671959</v>
      </c>
      <c r="I1261">
        <v>134922</v>
      </c>
      <c r="J1261">
        <v>356.93650793650801</v>
      </c>
      <c r="K1261">
        <v>3.2063492063492069</v>
      </c>
      <c r="L1261">
        <f t="shared" si="136"/>
        <v>3.2704317812222272</v>
      </c>
      <c r="M1261">
        <v>5.722490876950495</v>
      </c>
      <c r="N1261">
        <f t="shared" si="140"/>
        <v>0.99470899470899465</v>
      </c>
      <c r="O1261" s="1">
        <f t="shared" si="141"/>
        <v>0.12698412698412698</v>
      </c>
      <c r="P1261" s="1">
        <f t="shared" si="142"/>
        <v>0</v>
      </c>
      <c r="Q1261" s="1">
        <f t="shared" si="137"/>
        <v>5.2910052910053462E-3</v>
      </c>
      <c r="R1261">
        <v>13</v>
      </c>
      <c r="S1261">
        <v>138</v>
      </c>
      <c r="T1261">
        <v>6</v>
      </c>
      <c r="U1261">
        <v>6.0025641025641034</v>
      </c>
      <c r="V1261" t="s">
        <v>4</v>
      </c>
      <c r="W1261">
        <v>13</v>
      </c>
      <c r="X1261" t="s">
        <v>5</v>
      </c>
      <c r="Y1261">
        <v>3409</v>
      </c>
      <c r="Z1261" t="s">
        <v>12</v>
      </c>
      <c r="AA1261" t="s">
        <v>1484</v>
      </c>
      <c r="AB1261">
        <v>3</v>
      </c>
      <c r="AC1261">
        <v>0</v>
      </c>
      <c r="AD1261">
        <f t="shared" si="138"/>
        <v>0</v>
      </c>
      <c r="AE1261">
        <f t="shared" si="139"/>
        <v>0</v>
      </c>
      <c r="AF1261">
        <v>319</v>
      </c>
      <c r="AG1261">
        <v>9291</v>
      </c>
      <c r="AH1261">
        <v>0.87102309963910762</v>
      </c>
      <c r="AI1261">
        <v>0</v>
      </c>
      <c r="AJ1261">
        <v>1.5379472635686399E-2</v>
      </c>
      <c r="AK1261">
        <v>0.98462045192718506</v>
      </c>
      <c r="AL1261">
        <v>0</v>
      </c>
      <c r="AM1261">
        <v>1</v>
      </c>
    </row>
    <row r="1262" spans="1:39" x14ac:dyDescent="0.2">
      <c r="A1262" t="s">
        <v>0</v>
      </c>
      <c r="B1262" t="s">
        <v>1</v>
      </c>
      <c r="C1262" t="s">
        <v>2</v>
      </c>
      <c r="D1262" t="s">
        <v>1301</v>
      </c>
      <c r="E1262">
        <v>2.1567907301058762</v>
      </c>
      <c r="F1262">
        <v>378</v>
      </c>
      <c r="G1262">
        <v>83</v>
      </c>
      <c r="H1262">
        <v>0.21957671957671959</v>
      </c>
      <c r="I1262">
        <v>134922</v>
      </c>
      <c r="J1262">
        <v>356.93650793650801</v>
      </c>
      <c r="K1262">
        <v>3.2063492063492069</v>
      </c>
      <c r="L1262">
        <f t="shared" si="136"/>
        <v>3.2704317812222272</v>
      </c>
      <c r="M1262">
        <v>5.722490876950495</v>
      </c>
      <c r="N1262">
        <f t="shared" si="140"/>
        <v>0.99470899470899465</v>
      </c>
      <c r="O1262" s="1">
        <f t="shared" si="141"/>
        <v>0.12698412698412698</v>
      </c>
      <c r="P1262" s="1">
        <f t="shared" si="142"/>
        <v>0</v>
      </c>
      <c r="Q1262" s="1">
        <f t="shared" si="137"/>
        <v>5.2910052910053462E-3</v>
      </c>
      <c r="R1262">
        <v>13</v>
      </c>
      <c r="S1262">
        <v>138</v>
      </c>
      <c r="T1262">
        <v>6</v>
      </c>
      <c r="U1262">
        <v>6.0025641025641034</v>
      </c>
      <c r="V1262" t="s">
        <v>4</v>
      </c>
      <c r="W1262">
        <v>13</v>
      </c>
      <c r="X1262" t="s">
        <v>5</v>
      </c>
      <c r="Y1262">
        <v>3409</v>
      </c>
      <c r="Z1262" t="s">
        <v>1485</v>
      </c>
      <c r="AA1262" t="s">
        <v>1486</v>
      </c>
      <c r="AB1262">
        <v>3</v>
      </c>
      <c r="AC1262">
        <v>0</v>
      </c>
      <c r="AD1262">
        <f t="shared" si="138"/>
        <v>0</v>
      </c>
      <c r="AE1262">
        <f t="shared" si="139"/>
        <v>0</v>
      </c>
      <c r="AF1262">
        <v>54</v>
      </c>
      <c r="AG1262">
        <v>108692</v>
      </c>
      <c r="AH1262">
        <v>10.08220037254512</v>
      </c>
      <c r="AI1262">
        <v>1</v>
      </c>
      <c r="AJ1262">
        <v>8.5291806608438492E-3</v>
      </c>
      <c r="AK1262">
        <v>0.99147087335586548</v>
      </c>
      <c r="AL1262">
        <v>0</v>
      </c>
      <c r="AM1262">
        <v>1</v>
      </c>
    </row>
    <row r="1263" spans="1:39" x14ac:dyDescent="0.2">
      <c r="A1263" t="s">
        <v>0</v>
      </c>
      <c r="B1263" t="s">
        <v>1</v>
      </c>
      <c r="C1263" t="s">
        <v>2</v>
      </c>
      <c r="D1263" t="s">
        <v>1301</v>
      </c>
      <c r="E1263">
        <v>2.1567908184008129</v>
      </c>
      <c r="F1263">
        <v>378</v>
      </c>
      <c r="G1263">
        <v>83</v>
      </c>
      <c r="H1263">
        <v>0.21957671957671959</v>
      </c>
      <c r="I1263">
        <v>134922</v>
      </c>
      <c r="J1263">
        <v>356.93650793650801</v>
      </c>
      <c r="K1263">
        <v>3.2063492063492069</v>
      </c>
      <c r="L1263">
        <f t="shared" si="136"/>
        <v>3.2704317812222272</v>
      </c>
      <c r="M1263">
        <v>5.722490876950495</v>
      </c>
      <c r="N1263">
        <f t="shared" si="140"/>
        <v>0.99470899470899465</v>
      </c>
      <c r="O1263" s="1">
        <f t="shared" si="141"/>
        <v>0.12698412698412698</v>
      </c>
      <c r="P1263" s="1">
        <f t="shared" si="142"/>
        <v>0</v>
      </c>
      <c r="Q1263" s="1">
        <f t="shared" si="137"/>
        <v>5.2910052910053462E-3</v>
      </c>
      <c r="R1263">
        <v>13</v>
      </c>
      <c r="S1263">
        <v>138</v>
      </c>
      <c r="T1263">
        <v>6</v>
      </c>
      <c r="U1263">
        <v>6.0025641025641034</v>
      </c>
      <c r="V1263" t="s">
        <v>4</v>
      </c>
      <c r="W1263">
        <v>13</v>
      </c>
      <c r="X1263" t="s">
        <v>5</v>
      </c>
      <c r="Y1263">
        <v>3409</v>
      </c>
      <c r="Z1263" t="s">
        <v>1412</v>
      </c>
      <c r="AA1263" t="s">
        <v>148</v>
      </c>
      <c r="AB1263">
        <v>1</v>
      </c>
      <c r="AC1263">
        <v>0</v>
      </c>
      <c r="AD1263">
        <f t="shared" si="138"/>
        <v>0</v>
      </c>
      <c r="AE1263">
        <f t="shared" si="139"/>
        <v>0</v>
      </c>
      <c r="AF1263">
        <v>7</v>
      </c>
      <c r="AG1263">
        <v>986</v>
      </c>
      <c r="AH1263">
        <v>1.5515703026413661</v>
      </c>
      <c r="AI1263">
        <v>0</v>
      </c>
      <c r="AJ1263">
        <v>7.5828582048416138E-3</v>
      </c>
      <c r="AK1263">
        <v>0.9924170970916748</v>
      </c>
      <c r="AL1263">
        <v>0</v>
      </c>
      <c r="AM1263">
        <v>1</v>
      </c>
    </row>
    <row r="1264" spans="1:39" x14ac:dyDescent="0.2">
      <c r="A1264" t="s">
        <v>0</v>
      </c>
      <c r="B1264" t="s">
        <v>1</v>
      </c>
      <c r="C1264" t="s">
        <v>2</v>
      </c>
      <c r="D1264" t="s">
        <v>1301</v>
      </c>
      <c r="E1264">
        <v>2.1567908854492952</v>
      </c>
      <c r="F1264">
        <v>378</v>
      </c>
      <c r="G1264">
        <v>83</v>
      </c>
      <c r="H1264">
        <v>0.21957671957671959</v>
      </c>
      <c r="I1264">
        <v>134922</v>
      </c>
      <c r="J1264">
        <v>356.93650793650801</v>
      </c>
      <c r="K1264">
        <v>3.2063492063492069</v>
      </c>
      <c r="L1264">
        <f t="shared" si="136"/>
        <v>3.2704317812222272</v>
      </c>
      <c r="M1264">
        <v>5.722490876950495</v>
      </c>
      <c r="N1264">
        <f t="shared" si="140"/>
        <v>0.99470899470899465</v>
      </c>
      <c r="O1264" s="1">
        <f t="shared" si="141"/>
        <v>0.12698412698412698</v>
      </c>
      <c r="P1264" s="1">
        <f t="shared" si="142"/>
        <v>0</v>
      </c>
      <c r="Q1264" s="1">
        <f t="shared" si="137"/>
        <v>5.2910052910053462E-3</v>
      </c>
      <c r="R1264">
        <v>13</v>
      </c>
      <c r="S1264">
        <v>138</v>
      </c>
      <c r="T1264">
        <v>6</v>
      </c>
      <c r="U1264">
        <v>6.0025641025641034</v>
      </c>
      <c r="V1264" t="s">
        <v>4</v>
      </c>
      <c r="W1264">
        <v>13</v>
      </c>
      <c r="X1264" t="s">
        <v>5</v>
      </c>
      <c r="Y1264">
        <v>3409</v>
      </c>
      <c r="Z1264" t="s">
        <v>12</v>
      </c>
      <c r="AA1264" t="s">
        <v>1487</v>
      </c>
      <c r="AB1264">
        <v>1</v>
      </c>
      <c r="AC1264">
        <v>0</v>
      </c>
      <c r="AD1264">
        <f t="shared" si="138"/>
        <v>0</v>
      </c>
      <c r="AE1264">
        <f t="shared" si="139"/>
        <v>0</v>
      </c>
      <c r="AF1264">
        <v>767</v>
      </c>
      <c r="AG1264">
        <v>9291</v>
      </c>
      <c r="AH1264">
        <v>0.87102349940147994</v>
      </c>
      <c r="AI1264">
        <v>0</v>
      </c>
      <c r="AJ1264">
        <v>1.1627462692558771E-2</v>
      </c>
      <c r="AK1264">
        <v>0.98837250471115112</v>
      </c>
      <c r="AL1264">
        <v>0</v>
      </c>
      <c r="AM1264">
        <v>1</v>
      </c>
    </row>
    <row r="1265" spans="1:39" x14ac:dyDescent="0.2">
      <c r="A1265" t="s">
        <v>0</v>
      </c>
      <c r="B1265" t="s">
        <v>1</v>
      </c>
      <c r="C1265" t="s">
        <v>2</v>
      </c>
      <c r="D1265" t="s">
        <v>1301</v>
      </c>
      <c r="E1265">
        <v>2.1567909535508978</v>
      </c>
      <c r="F1265">
        <v>378</v>
      </c>
      <c r="G1265">
        <v>83</v>
      </c>
      <c r="H1265">
        <v>0.21957671957671959</v>
      </c>
      <c r="I1265">
        <v>134922</v>
      </c>
      <c r="J1265">
        <v>356.93650793650801</v>
      </c>
      <c r="K1265">
        <v>3.2063492063492069</v>
      </c>
      <c r="L1265">
        <f t="shared" si="136"/>
        <v>3.2704317812222272</v>
      </c>
      <c r="M1265">
        <v>5.722490876950495</v>
      </c>
      <c r="N1265">
        <f t="shared" si="140"/>
        <v>0.99470899470899465</v>
      </c>
      <c r="O1265" s="1">
        <f t="shared" si="141"/>
        <v>0.12698412698412698</v>
      </c>
      <c r="P1265" s="1">
        <f t="shared" si="142"/>
        <v>0</v>
      </c>
      <c r="Q1265" s="1">
        <f t="shared" si="137"/>
        <v>5.2910052910053462E-3</v>
      </c>
      <c r="R1265">
        <v>13</v>
      </c>
      <c r="S1265">
        <v>138</v>
      </c>
      <c r="T1265">
        <v>6</v>
      </c>
      <c r="U1265">
        <v>6.0025641025641034</v>
      </c>
      <c r="V1265" t="s">
        <v>4</v>
      </c>
      <c r="W1265">
        <v>13</v>
      </c>
      <c r="X1265" t="s">
        <v>5</v>
      </c>
      <c r="Y1265">
        <v>3409</v>
      </c>
      <c r="Z1265" t="s">
        <v>1412</v>
      </c>
      <c r="AA1265" t="s">
        <v>1488</v>
      </c>
      <c r="AB1265">
        <v>1</v>
      </c>
      <c r="AC1265">
        <v>0</v>
      </c>
      <c r="AD1265">
        <f t="shared" si="138"/>
        <v>0</v>
      </c>
      <c r="AE1265">
        <f t="shared" si="139"/>
        <v>0</v>
      </c>
      <c r="AF1265">
        <v>213</v>
      </c>
      <c r="AG1265">
        <v>986</v>
      </c>
      <c r="AH1265">
        <v>1.551570450557489</v>
      </c>
      <c r="AI1265">
        <v>0</v>
      </c>
      <c r="AJ1265">
        <v>2.4046109989285469E-2</v>
      </c>
      <c r="AK1265">
        <v>0.97595393657684326</v>
      </c>
      <c r="AL1265">
        <v>0</v>
      </c>
      <c r="AM1265">
        <v>1</v>
      </c>
    </row>
    <row r="1266" spans="1:39" x14ac:dyDescent="0.2">
      <c r="A1266" t="s">
        <v>0</v>
      </c>
      <c r="B1266" t="s">
        <v>1</v>
      </c>
      <c r="C1266" t="s">
        <v>2</v>
      </c>
      <c r="D1266" t="s">
        <v>1301</v>
      </c>
      <c r="E1266">
        <v>2.156791001864379</v>
      </c>
      <c r="F1266">
        <v>378</v>
      </c>
      <c r="G1266">
        <v>83</v>
      </c>
      <c r="H1266">
        <v>0.21957671957671959</v>
      </c>
      <c r="I1266">
        <v>134922</v>
      </c>
      <c r="J1266">
        <v>356.93650793650801</v>
      </c>
      <c r="K1266">
        <v>3.2063492063492069</v>
      </c>
      <c r="L1266">
        <f t="shared" si="136"/>
        <v>3.2704317812222272</v>
      </c>
      <c r="M1266">
        <v>5.722490876950495</v>
      </c>
      <c r="N1266">
        <f t="shared" si="140"/>
        <v>0.99470899470899465</v>
      </c>
      <c r="O1266" s="1">
        <f t="shared" si="141"/>
        <v>0.12698412698412698</v>
      </c>
      <c r="P1266" s="1">
        <f t="shared" si="142"/>
        <v>0</v>
      </c>
      <c r="Q1266" s="1">
        <f t="shared" si="137"/>
        <v>5.2910052910053462E-3</v>
      </c>
      <c r="R1266">
        <v>13</v>
      </c>
      <c r="S1266">
        <v>138</v>
      </c>
      <c r="T1266">
        <v>6</v>
      </c>
      <c r="U1266">
        <v>6.0025641025641034</v>
      </c>
      <c r="V1266" t="s">
        <v>4</v>
      </c>
      <c r="W1266">
        <v>13</v>
      </c>
      <c r="X1266" t="s">
        <v>5</v>
      </c>
      <c r="Y1266">
        <v>3409</v>
      </c>
      <c r="Z1266" t="s">
        <v>924</v>
      </c>
      <c r="AA1266" t="s">
        <v>1489</v>
      </c>
      <c r="AB1266">
        <v>3</v>
      </c>
      <c r="AC1266">
        <v>0</v>
      </c>
      <c r="AD1266">
        <f t="shared" si="138"/>
        <v>0</v>
      </c>
      <c r="AE1266">
        <f t="shared" si="139"/>
        <v>0</v>
      </c>
      <c r="AF1266">
        <v>491</v>
      </c>
      <c r="AG1266">
        <v>23236</v>
      </c>
      <c r="AH1266">
        <v>5.0105813594664239</v>
      </c>
      <c r="AI1266">
        <v>0</v>
      </c>
      <c r="AJ1266">
        <v>1.113119442015886E-2</v>
      </c>
      <c r="AK1266">
        <v>0.9888688325881958</v>
      </c>
      <c r="AL1266">
        <v>0</v>
      </c>
      <c r="AM1266">
        <v>1</v>
      </c>
    </row>
    <row r="1267" spans="1:39" x14ac:dyDescent="0.2">
      <c r="A1267" t="s">
        <v>0</v>
      </c>
      <c r="B1267" t="s">
        <v>1</v>
      </c>
      <c r="C1267" t="s">
        <v>2</v>
      </c>
      <c r="D1267" t="s">
        <v>1301</v>
      </c>
      <c r="E1267">
        <v>2.156791068821919</v>
      </c>
      <c r="F1267">
        <v>378</v>
      </c>
      <c r="G1267">
        <v>83</v>
      </c>
      <c r="H1267">
        <v>0.21957671957671959</v>
      </c>
      <c r="I1267">
        <v>134922</v>
      </c>
      <c r="J1267">
        <v>356.93650793650801</v>
      </c>
      <c r="K1267">
        <v>3.2063492063492069</v>
      </c>
      <c r="L1267">
        <f t="shared" si="136"/>
        <v>3.2704317812222272</v>
      </c>
      <c r="M1267">
        <v>5.722490876950495</v>
      </c>
      <c r="N1267">
        <f t="shared" si="140"/>
        <v>0.99470899470899465</v>
      </c>
      <c r="O1267" s="1">
        <f t="shared" si="141"/>
        <v>0.12698412698412698</v>
      </c>
      <c r="P1267" s="1">
        <f t="shared" si="142"/>
        <v>0</v>
      </c>
      <c r="Q1267" s="1">
        <f t="shared" si="137"/>
        <v>5.2910052910053462E-3</v>
      </c>
      <c r="R1267">
        <v>13</v>
      </c>
      <c r="S1267">
        <v>138</v>
      </c>
      <c r="T1267">
        <v>6</v>
      </c>
      <c r="U1267">
        <v>6.0025641025641034</v>
      </c>
      <c r="V1267" t="s">
        <v>4</v>
      </c>
      <c r="W1267">
        <v>13</v>
      </c>
      <c r="X1267" t="s">
        <v>5</v>
      </c>
      <c r="Y1267">
        <v>3409</v>
      </c>
      <c r="Z1267" t="s">
        <v>47</v>
      </c>
      <c r="AA1267" t="s">
        <v>1490</v>
      </c>
      <c r="AB1267">
        <v>3</v>
      </c>
      <c r="AC1267">
        <v>0</v>
      </c>
      <c r="AD1267">
        <f t="shared" si="138"/>
        <v>0</v>
      </c>
      <c r="AE1267">
        <f t="shared" si="139"/>
        <v>0</v>
      </c>
      <c r="AF1267">
        <v>806</v>
      </c>
      <c r="AG1267">
        <v>233426</v>
      </c>
      <c r="AH1267">
        <v>7.5507443835276788</v>
      </c>
      <c r="AI1267">
        <v>0</v>
      </c>
      <c r="AJ1267">
        <v>8.6274491623044014E-3</v>
      </c>
      <c r="AK1267">
        <v>0.99137258529663086</v>
      </c>
      <c r="AL1267">
        <v>0</v>
      </c>
      <c r="AM1267">
        <v>1</v>
      </c>
    </row>
    <row r="1268" spans="1:39" x14ac:dyDescent="0.2">
      <c r="A1268" t="s">
        <v>0</v>
      </c>
      <c r="B1268" t="s">
        <v>1</v>
      </c>
      <c r="C1268" t="s">
        <v>2</v>
      </c>
      <c r="D1268" t="s">
        <v>1301</v>
      </c>
      <c r="E1268">
        <v>2.1567911357639531</v>
      </c>
      <c r="F1268">
        <v>378</v>
      </c>
      <c r="G1268">
        <v>83</v>
      </c>
      <c r="H1268">
        <v>0.21957671957671959</v>
      </c>
      <c r="I1268">
        <v>134922</v>
      </c>
      <c r="J1268">
        <v>356.93650793650801</v>
      </c>
      <c r="K1268">
        <v>3.2063492063492069</v>
      </c>
      <c r="L1268">
        <f t="shared" si="136"/>
        <v>3.2704317812222272</v>
      </c>
      <c r="M1268">
        <v>5.722490876950495</v>
      </c>
      <c r="N1268">
        <f t="shared" si="140"/>
        <v>0.99470899470899465</v>
      </c>
      <c r="O1268" s="1">
        <f t="shared" si="141"/>
        <v>0.12698412698412698</v>
      </c>
      <c r="P1268" s="1">
        <f t="shared" si="142"/>
        <v>0</v>
      </c>
      <c r="Q1268" s="1">
        <f t="shared" si="137"/>
        <v>5.2910052910053462E-3</v>
      </c>
      <c r="R1268">
        <v>13</v>
      </c>
      <c r="S1268">
        <v>138</v>
      </c>
      <c r="T1268">
        <v>6</v>
      </c>
      <c r="U1268">
        <v>6.0025641025641034</v>
      </c>
      <c r="V1268" t="s">
        <v>4</v>
      </c>
      <c r="W1268">
        <v>13</v>
      </c>
      <c r="X1268" t="s">
        <v>5</v>
      </c>
      <c r="Y1268">
        <v>3409</v>
      </c>
      <c r="Z1268" t="s">
        <v>1491</v>
      </c>
      <c r="AA1268" t="s">
        <v>1492</v>
      </c>
      <c r="AB1268">
        <v>3</v>
      </c>
      <c r="AC1268">
        <v>0</v>
      </c>
      <c r="AD1268">
        <f t="shared" si="138"/>
        <v>0</v>
      </c>
      <c r="AE1268">
        <f t="shared" si="139"/>
        <v>0</v>
      </c>
      <c r="AF1268">
        <v>374</v>
      </c>
      <c r="AG1268">
        <v>1166</v>
      </c>
      <c r="AH1268">
        <v>1.9530648606014409</v>
      </c>
      <c r="AI1268">
        <v>0</v>
      </c>
      <c r="AJ1268">
        <v>1.7567878589034081E-2</v>
      </c>
      <c r="AK1268">
        <v>0.98243218660354614</v>
      </c>
      <c r="AL1268">
        <v>0</v>
      </c>
      <c r="AM1268">
        <v>1</v>
      </c>
    </row>
    <row r="1269" spans="1:39" x14ac:dyDescent="0.2">
      <c r="A1269" t="s">
        <v>0</v>
      </c>
      <c r="B1269" t="s">
        <v>1</v>
      </c>
      <c r="C1269" t="s">
        <v>2</v>
      </c>
      <c r="D1269" t="s">
        <v>1301</v>
      </c>
      <c r="E1269">
        <v>2.156791200923291</v>
      </c>
      <c r="F1269">
        <v>378</v>
      </c>
      <c r="G1269">
        <v>83</v>
      </c>
      <c r="H1269">
        <v>0.21957671957671959</v>
      </c>
      <c r="I1269">
        <v>134922</v>
      </c>
      <c r="J1269">
        <v>356.93650793650801</v>
      </c>
      <c r="K1269">
        <v>3.2063492063492069</v>
      </c>
      <c r="L1269">
        <f t="shared" si="136"/>
        <v>3.2704317812222272</v>
      </c>
      <c r="M1269">
        <v>5.722490876950495</v>
      </c>
      <c r="N1269">
        <f t="shared" si="140"/>
        <v>0.99470899470899465</v>
      </c>
      <c r="O1269" s="1">
        <f t="shared" si="141"/>
        <v>0.12698412698412698</v>
      </c>
      <c r="P1269" s="1">
        <f t="shared" si="142"/>
        <v>0</v>
      </c>
      <c r="Q1269" s="1">
        <f t="shared" si="137"/>
        <v>5.2910052910053462E-3</v>
      </c>
      <c r="R1269">
        <v>13</v>
      </c>
      <c r="S1269">
        <v>138</v>
      </c>
      <c r="T1269">
        <v>6</v>
      </c>
      <c r="U1269">
        <v>6.0025641025641034</v>
      </c>
      <c r="V1269" t="s">
        <v>4</v>
      </c>
      <c r="W1269">
        <v>13</v>
      </c>
      <c r="X1269" t="s">
        <v>5</v>
      </c>
      <c r="Y1269">
        <v>3409</v>
      </c>
      <c r="Z1269" t="s">
        <v>1493</v>
      </c>
      <c r="AA1269" t="s">
        <v>1494</v>
      </c>
      <c r="AB1269">
        <v>4</v>
      </c>
      <c r="AC1269">
        <v>0</v>
      </c>
      <c r="AD1269">
        <f t="shared" si="138"/>
        <v>0</v>
      </c>
      <c r="AE1269">
        <f t="shared" si="139"/>
        <v>0</v>
      </c>
      <c r="AF1269">
        <v>342</v>
      </c>
      <c r="AG1269">
        <v>5162</v>
      </c>
      <c r="AH1269">
        <v>0.69361807140880338</v>
      </c>
      <c r="AI1269">
        <v>1</v>
      </c>
      <c r="AJ1269">
        <v>1.4817642979323861E-2</v>
      </c>
      <c r="AK1269">
        <v>0.98518234491348267</v>
      </c>
      <c r="AL1269">
        <v>0</v>
      </c>
      <c r="AM1269">
        <v>1</v>
      </c>
    </row>
    <row r="1270" spans="1:39" x14ac:dyDescent="0.2">
      <c r="A1270" t="s">
        <v>0</v>
      </c>
      <c r="B1270" t="s">
        <v>1</v>
      </c>
      <c r="C1270" t="s">
        <v>2</v>
      </c>
      <c r="D1270" t="s">
        <v>1301</v>
      </c>
      <c r="E1270">
        <v>2.1567912668656768</v>
      </c>
      <c r="F1270">
        <v>378</v>
      </c>
      <c r="G1270">
        <v>83</v>
      </c>
      <c r="H1270">
        <v>0.21957671957671959</v>
      </c>
      <c r="I1270">
        <v>134922</v>
      </c>
      <c r="J1270">
        <v>356.93650793650801</v>
      </c>
      <c r="K1270">
        <v>3.2063492063492069</v>
      </c>
      <c r="L1270">
        <f t="shared" si="136"/>
        <v>3.2704317812222272</v>
      </c>
      <c r="M1270">
        <v>5.722490876950495</v>
      </c>
      <c r="N1270">
        <f t="shared" si="140"/>
        <v>0.99470899470899465</v>
      </c>
      <c r="O1270" s="1">
        <f t="shared" si="141"/>
        <v>0.12698412698412698</v>
      </c>
      <c r="P1270" s="1">
        <f t="shared" si="142"/>
        <v>0</v>
      </c>
      <c r="Q1270" s="1">
        <f t="shared" si="137"/>
        <v>5.2910052910053462E-3</v>
      </c>
      <c r="R1270">
        <v>13</v>
      </c>
      <c r="S1270">
        <v>138</v>
      </c>
      <c r="T1270">
        <v>6</v>
      </c>
      <c r="U1270">
        <v>6.0025641025641034</v>
      </c>
      <c r="V1270" t="s">
        <v>4</v>
      </c>
      <c r="W1270">
        <v>13</v>
      </c>
      <c r="X1270" t="s">
        <v>5</v>
      </c>
      <c r="Y1270">
        <v>3409</v>
      </c>
      <c r="Z1270" t="s">
        <v>1315</v>
      </c>
      <c r="AA1270" t="s">
        <v>1495</v>
      </c>
      <c r="AB1270">
        <v>2</v>
      </c>
      <c r="AC1270">
        <v>0</v>
      </c>
      <c r="AD1270">
        <f t="shared" si="138"/>
        <v>0</v>
      </c>
      <c r="AE1270">
        <f t="shared" si="139"/>
        <v>0</v>
      </c>
      <c r="AF1270">
        <v>143</v>
      </c>
      <c r="AG1270">
        <v>5901</v>
      </c>
      <c r="AH1270">
        <v>0.86154565113267279</v>
      </c>
      <c r="AI1270">
        <v>0</v>
      </c>
      <c r="AJ1270">
        <v>1.184844132512808E-2</v>
      </c>
      <c r="AK1270">
        <v>0.98815155029296875</v>
      </c>
      <c r="AL1270">
        <v>0</v>
      </c>
      <c r="AM1270">
        <v>1</v>
      </c>
    </row>
    <row r="1271" spans="1:39" x14ac:dyDescent="0.2">
      <c r="A1271" t="s">
        <v>0</v>
      </c>
      <c r="B1271" t="s">
        <v>1</v>
      </c>
      <c r="C1271" t="s">
        <v>2</v>
      </c>
      <c r="D1271" t="s">
        <v>1301</v>
      </c>
      <c r="E1271">
        <v>2.1567913174077549</v>
      </c>
      <c r="F1271">
        <v>378</v>
      </c>
      <c r="G1271">
        <v>83</v>
      </c>
      <c r="H1271">
        <v>0.21957671957671959</v>
      </c>
      <c r="I1271">
        <v>134922</v>
      </c>
      <c r="J1271">
        <v>356.93650793650801</v>
      </c>
      <c r="K1271">
        <v>3.2063492063492069</v>
      </c>
      <c r="L1271">
        <f t="shared" si="136"/>
        <v>3.2704317812222272</v>
      </c>
      <c r="M1271">
        <v>5.722490876950495</v>
      </c>
      <c r="N1271">
        <f t="shared" si="140"/>
        <v>0.99470899470899465</v>
      </c>
      <c r="O1271" s="1">
        <f t="shared" si="141"/>
        <v>0.12698412698412698</v>
      </c>
      <c r="P1271" s="1">
        <f t="shared" si="142"/>
        <v>0</v>
      </c>
      <c r="Q1271" s="1">
        <f t="shared" si="137"/>
        <v>5.2910052910053462E-3</v>
      </c>
      <c r="R1271">
        <v>13</v>
      </c>
      <c r="S1271">
        <v>138</v>
      </c>
      <c r="T1271">
        <v>6</v>
      </c>
      <c r="U1271">
        <v>6.0025641025641034</v>
      </c>
      <c r="V1271" t="s">
        <v>4</v>
      </c>
      <c r="W1271">
        <v>13</v>
      </c>
      <c r="X1271" t="s">
        <v>5</v>
      </c>
      <c r="Y1271">
        <v>3409</v>
      </c>
      <c r="Z1271" t="s">
        <v>1496</v>
      </c>
      <c r="AA1271" t="s">
        <v>1497</v>
      </c>
      <c r="AB1271">
        <v>1</v>
      </c>
      <c r="AC1271">
        <v>0</v>
      </c>
      <c r="AD1271">
        <f t="shared" si="138"/>
        <v>0</v>
      </c>
      <c r="AE1271">
        <f t="shared" si="139"/>
        <v>0</v>
      </c>
      <c r="AF1271">
        <v>144</v>
      </c>
      <c r="AG1271">
        <v>19063</v>
      </c>
      <c r="AH1271">
        <v>3.5447379415414768</v>
      </c>
      <c r="AI1271">
        <v>1</v>
      </c>
      <c r="AJ1271">
        <v>7.8508993610739708E-3</v>
      </c>
      <c r="AK1271">
        <v>0.99214911460876465</v>
      </c>
      <c r="AL1271">
        <v>0</v>
      </c>
      <c r="AM1271">
        <v>1</v>
      </c>
    </row>
    <row r="1272" spans="1:39" x14ac:dyDescent="0.2">
      <c r="A1272" t="s">
        <v>0</v>
      </c>
      <c r="B1272" t="s">
        <v>1</v>
      </c>
      <c r="C1272" t="s">
        <v>2</v>
      </c>
      <c r="D1272" t="s">
        <v>1301</v>
      </c>
      <c r="E1272">
        <v>2.156791385352264</v>
      </c>
      <c r="F1272">
        <v>378</v>
      </c>
      <c r="G1272">
        <v>83</v>
      </c>
      <c r="H1272">
        <v>0.21957671957671959</v>
      </c>
      <c r="I1272">
        <v>134922</v>
      </c>
      <c r="J1272">
        <v>356.93650793650801</v>
      </c>
      <c r="K1272">
        <v>3.2063492063492069</v>
      </c>
      <c r="L1272">
        <f t="shared" si="136"/>
        <v>3.2704317812222272</v>
      </c>
      <c r="M1272">
        <v>5.722490876950495</v>
      </c>
      <c r="N1272">
        <f t="shared" si="140"/>
        <v>0.99470899470899465</v>
      </c>
      <c r="O1272" s="1">
        <f t="shared" si="141"/>
        <v>0.12698412698412698</v>
      </c>
      <c r="P1272" s="1">
        <f t="shared" si="142"/>
        <v>0</v>
      </c>
      <c r="Q1272" s="1">
        <f t="shared" si="137"/>
        <v>5.2910052910053462E-3</v>
      </c>
      <c r="R1272">
        <v>13</v>
      </c>
      <c r="S1272">
        <v>138</v>
      </c>
      <c r="T1272">
        <v>6</v>
      </c>
      <c r="U1272">
        <v>6.0025641025641034</v>
      </c>
      <c r="V1272" t="s">
        <v>4</v>
      </c>
      <c r="W1272">
        <v>13</v>
      </c>
      <c r="X1272" t="s">
        <v>5</v>
      </c>
      <c r="Y1272">
        <v>3409</v>
      </c>
      <c r="Z1272" t="s">
        <v>1498</v>
      </c>
      <c r="AA1272" t="s">
        <v>1499</v>
      </c>
      <c r="AB1272">
        <v>4</v>
      </c>
      <c r="AC1272">
        <v>0</v>
      </c>
      <c r="AD1272">
        <f t="shared" si="138"/>
        <v>0</v>
      </c>
      <c r="AE1272">
        <f t="shared" si="139"/>
        <v>0</v>
      </c>
      <c r="AF1272">
        <v>585</v>
      </c>
      <c r="AG1272">
        <v>1797</v>
      </c>
      <c r="AH1272">
        <v>7.3015967414380327</v>
      </c>
      <c r="AI1272">
        <v>0</v>
      </c>
      <c r="AJ1272">
        <v>1.1476481333374981E-2</v>
      </c>
      <c r="AK1272">
        <v>0.98852354288101196</v>
      </c>
      <c r="AL1272">
        <v>0</v>
      </c>
      <c r="AM1272">
        <v>1</v>
      </c>
    </row>
    <row r="1273" spans="1:39" x14ac:dyDescent="0.2">
      <c r="A1273" t="s">
        <v>0</v>
      </c>
      <c r="B1273" t="s">
        <v>1</v>
      </c>
      <c r="C1273" t="s">
        <v>2</v>
      </c>
      <c r="D1273" t="s">
        <v>1301</v>
      </c>
      <c r="E1273">
        <v>2.1567914509867832</v>
      </c>
      <c r="F1273">
        <v>378</v>
      </c>
      <c r="G1273">
        <v>83</v>
      </c>
      <c r="H1273">
        <v>0.21957671957671959</v>
      </c>
      <c r="I1273">
        <v>134922</v>
      </c>
      <c r="J1273">
        <v>356.93650793650801</v>
      </c>
      <c r="K1273">
        <v>3.2063492063492069</v>
      </c>
      <c r="L1273">
        <f t="shared" si="136"/>
        <v>3.2704317812222272</v>
      </c>
      <c r="M1273">
        <v>5.722490876950495</v>
      </c>
      <c r="N1273">
        <f t="shared" si="140"/>
        <v>0.99470899470899465</v>
      </c>
      <c r="O1273" s="1">
        <f t="shared" si="141"/>
        <v>0.12698412698412698</v>
      </c>
      <c r="P1273" s="1">
        <f t="shared" si="142"/>
        <v>0</v>
      </c>
      <c r="Q1273" s="1">
        <f t="shared" si="137"/>
        <v>5.2910052910053462E-3</v>
      </c>
      <c r="R1273">
        <v>13</v>
      </c>
      <c r="S1273">
        <v>138</v>
      </c>
      <c r="T1273">
        <v>6</v>
      </c>
      <c r="U1273">
        <v>6.0025641025641034</v>
      </c>
      <c r="V1273" t="s">
        <v>4</v>
      </c>
      <c r="W1273">
        <v>13</v>
      </c>
      <c r="X1273" t="s">
        <v>5</v>
      </c>
      <c r="Y1273">
        <v>3409</v>
      </c>
      <c r="Z1273" t="s">
        <v>47</v>
      </c>
      <c r="AA1273" t="s">
        <v>1500</v>
      </c>
      <c r="AB1273">
        <v>1</v>
      </c>
      <c r="AC1273">
        <v>0</v>
      </c>
      <c r="AD1273">
        <f t="shared" si="138"/>
        <v>0</v>
      </c>
      <c r="AE1273">
        <f t="shared" si="139"/>
        <v>0</v>
      </c>
      <c r="AF1273">
        <v>416</v>
      </c>
      <c r="AG1273">
        <v>233426</v>
      </c>
      <c r="AH1273">
        <v>7.5507447494433366</v>
      </c>
      <c r="AI1273">
        <v>0</v>
      </c>
      <c r="AJ1273">
        <v>1.359415892511606E-2</v>
      </c>
      <c r="AK1273">
        <v>0.98640578985214233</v>
      </c>
      <c r="AL1273">
        <v>0</v>
      </c>
      <c r="AM1273">
        <v>1</v>
      </c>
    </row>
    <row r="1274" spans="1:39" x14ac:dyDescent="0.2">
      <c r="A1274" t="s">
        <v>0</v>
      </c>
      <c r="B1274" t="s">
        <v>1</v>
      </c>
      <c r="C1274" t="s">
        <v>2</v>
      </c>
      <c r="D1274" t="s">
        <v>1301</v>
      </c>
      <c r="E1274">
        <v>2.156791517015348</v>
      </c>
      <c r="F1274">
        <v>378</v>
      </c>
      <c r="G1274">
        <v>83</v>
      </c>
      <c r="H1274">
        <v>0.21957671957671959</v>
      </c>
      <c r="I1274">
        <v>134922</v>
      </c>
      <c r="J1274">
        <v>356.93650793650801</v>
      </c>
      <c r="K1274">
        <v>3.2063492063492069</v>
      </c>
      <c r="L1274">
        <f t="shared" si="136"/>
        <v>3.2704317812222272</v>
      </c>
      <c r="M1274">
        <v>5.722490876950495</v>
      </c>
      <c r="N1274">
        <f t="shared" si="140"/>
        <v>0.99470899470899465</v>
      </c>
      <c r="O1274" s="1">
        <f t="shared" si="141"/>
        <v>0.12698412698412698</v>
      </c>
      <c r="P1274" s="1">
        <f t="shared" si="142"/>
        <v>0</v>
      </c>
      <c r="Q1274" s="1">
        <f t="shared" si="137"/>
        <v>5.2910052910053462E-3</v>
      </c>
      <c r="R1274">
        <v>13</v>
      </c>
      <c r="S1274">
        <v>138</v>
      </c>
      <c r="T1274">
        <v>6</v>
      </c>
      <c r="U1274">
        <v>6.0025641025641034</v>
      </c>
      <c r="V1274" t="s">
        <v>4</v>
      </c>
      <c r="W1274">
        <v>13</v>
      </c>
      <c r="X1274" t="s">
        <v>5</v>
      </c>
      <c r="Y1274">
        <v>3409</v>
      </c>
      <c r="Z1274" t="s">
        <v>152</v>
      </c>
      <c r="AA1274" t="s">
        <v>1501</v>
      </c>
      <c r="AB1274">
        <v>0</v>
      </c>
      <c r="AC1274">
        <v>0</v>
      </c>
      <c r="AD1274">
        <f t="shared" si="138"/>
        <v>0</v>
      </c>
      <c r="AE1274">
        <f t="shared" si="139"/>
        <v>0</v>
      </c>
      <c r="AF1274">
        <v>124</v>
      </c>
      <c r="AG1274">
        <v>0</v>
      </c>
      <c r="AH1274" t="s">
        <v>140</v>
      </c>
      <c r="AI1274">
        <v>0</v>
      </c>
      <c r="AJ1274">
        <v>9.1700702905654907E-2</v>
      </c>
      <c r="AK1274">
        <v>0.90829926729202271</v>
      </c>
      <c r="AL1274">
        <v>0</v>
      </c>
      <c r="AM1274">
        <v>1</v>
      </c>
    </row>
    <row r="1275" spans="1:39" x14ac:dyDescent="0.2">
      <c r="A1275" t="s">
        <v>0</v>
      </c>
      <c r="B1275" t="s">
        <v>1</v>
      </c>
      <c r="C1275" t="s">
        <v>2</v>
      </c>
      <c r="D1275" t="s">
        <v>1301</v>
      </c>
      <c r="E1275">
        <v>2.156791584060465</v>
      </c>
      <c r="F1275">
        <v>378</v>
      </c>
      <c r="G1275">
        <v>83</v>
      </c>
      <c r="H1275">
        <v>0.21957671957671959</v>
      </c>
      <c r="I1275">
        <v>134922</v>
      </c>
      <c r="J1275">
        <v>356.93650793650801</v>
      </c>
      <c r="K1275">
        <v>3.2063492063492069</v>
      </c>
      <c r="L1275">
        <f t="shared" si="136"/>
        <v>3.2704317812222272</v>
      </c>
      <c r="M1275">
        <v>5.722490876950495</v>
      </c>
      <c r="N1275">
        <f t="shared" si="140"/>
        <v>0.99470899470899465</v>
      </c>
      <c r="O1275" s="1">
        <f t="shared" si="141"/>
        <v>0.12698412698412698</v>
      </c>
      <c r="P1275" s="1">
        <f t="shared" si="142"/>
        <v>0</v>
      </c>
      <c r="Q1275" s="1">
        <f t="shared" si="137"/>
        <v>5.2910052910053462E-3</v>
      </c>
      <c r="R1275">
        <v>13</v>
      </c>
      <c r="S1275">
        <v>138</v>
      </c>
      <c r="T1275">
        <v>6</v>
      </c>
      <c r="U1275">
        <v>6.0025641025641034</v>
      </c>
      <c r="V1275" t="s">
        <v>4</v>
      </c>
      <c r="W1275">
        <v>13</v>
      </c>
      <c r="X1275" t="s">
        <v>5</v>
      </c>
      <c r="Y1275">
        <v>3409</v>
      </c>
      <c r="Z1275" t="s">
        <v>69</v>
      </c>
      <c r="AA1275" t="s">
        <v>1502</v>
      </c>
      <c r="AB1275">
        <v>7</v>
      </c>
      <c r="AC1275">
        <v>0</v>
      </c>
      <c r="AD1275">
        <f t="shared" si="138"/>
        <v>0</v>
      </c>
      <c r="AE1275">
        <f t="shared" si="139"/>
        <v>0</v>
      </c>
      <c r="AF1275">
        <v>79</v>
      </c>
      <c r="AG1275">
        <v>15776</v>
      </c>
      <c r="AH1275">
        <v>1.7391707420796609</v>
      </c>
      <c r="AI1275">
        <v>0</v>
      </c>
      <c r="AJ1275">
        <v>1.650100015103817E-2</v>
      </c>
      <c r="AK1275">
        <v>0.98349899053573608</v>
      </c>
      <c r="AL1275">
        <v>0</v>
      </c>
      <c r="AM1275">
        <v>1</v>
      </c>
    </row>
    <row r="1276" spans="1:39" x14ac:dyDescent="0.2">
      <c r="A1276" t="s">
        <v>0</v>
      </c>
      <c r="B1276" t="s">
        <v>1</v>
      </c>
      <c r="C1276" t="s">
        <v>2</v>
      </c>
      <c r="D1276" t="s">
        <v>1301</v>
      </c>
      <c r="E1276">
        <v>2.1567916503522691</v>
      </c>
      <c r="F1276">
        <v>378</v>
      </c>
      <c r="G1276">
        <v>83</v>
      </c>
      <c r="H1276">
        <v>0.21957671957671959</v>
      </c>
      <c r="I1276">
        <v>134922</v>
      </c>
      <c r="J1276">
        <v>356.93650793650801</v>
      </c>
      <c r="K1276">
        <v>3.2063492063492069</v>
      </c>
      <c r="L1276">
        <f t="shared" si="136"/>
        <v>3.2704317812222272</v>
      </c>
      <c r="M1276">
        <v>5.722490876950495</v>
      </c>
      <c r="N1276">
        <f t="shared" si="140"/>
        <v>0.99470899470899465</v>
      </c>
      <c r="O1276" s="1">
        <f t="shared" si="141"/>
        <v>0.12698412698412698</v>
      </c>
      <c r="P1276" s="1">
        <f t="shared" si="142"/>
        <v>0</v>
      </c>
      <c r="Q1276" s="1">
        <f t="shared" si="137"/>
        <v>5.2910052910053462E-3</v>
      </c>
      <c r="R1276">
        <v>13</v>
      </c>
      <c r="S1276">
        <v>138</v>
      </c>
      <c r="T1276">
        <v>6</v>
      </c>
      <c r="U1276">
        <v>6.0025641025641034</v>
      </c>
      <c r="V1276" t="s">
        <v>4</v>
      </c>
      <c r="W1276">
        <v>13</v>
      </c>
      <c r="X1276" t="s">
        <v>5</v>
      </c>
      <c r="Y1276">
        <v>3409</v>
      </c>
      <c r="Z1276" t="s">
        <v>152</v>
      </c>
      <c r="AA1276" t="s">
        <v>153</v>
      </c>
      <c r="AB1276">
        <v>1</v>
      </c>
      <c r="AC1276">
        <v>0</v>
      </c>
      <c r="AD1276">
        <f t="shared" si="138"/>
        <v>0</v>
      </c>
      <c r="AE1276">
        <f t="shared" si="139"/>
        <v>0</v>
      </c>
      <c r="AF1276">
        <v>9</v>
      </c>
      <c r="AG1276">
        <v>0</v>
      </c>
      <c r="AH1276" t="s">
        <v>140</v>
      </c>
      <c r="AI1276">
        <v>0</v>
      </c>
      <c r="AJ1276">
        <v>7.7553316950798026E-3</v>
      </c>
      <c r="AK1276">
        <v>0.9922446608543396</v>
      </c>
      <c r="AL1276">
        <v>0</v>
      </c>
      <c r="AM1276">
        <v>1</v>
      </c>
    </row>
    <row r="1277" spans="1:39" x14ac:dyDescent="0.2">
      <c r="A1277" t="s">
        <v>0</v>
      </c>
      <c r="B1277" t="s">
        <v>1</v>
      </c>
      <c r="C1277" t="s">
        <v>2</v>
      </c>
      <c r="D1277" t="s">
        <v>1301</v>
      </c>
      <c r="E1277">
        <v>2.156791699475773</v>
      </c>
      <c r="F1277">
        <v>378</v>
      </c>
      <c r="G1277">
        <v>83</v>
      </c>
      <c r="H1277">
        <v>0.21957671957671959</v>
      </c>
      <c r="I1277">
        <v>134922</v>
      </c>
      <c r="J1277">
        <v>356.93650793650801</v>
      </c>
      <c r="K1277">
        <v>3.2063492063492069</v>
      </c>
      <c r="L1277">
        <f t="shared" si="136"/>
        <v>3.2704317812222272</v>
      </c>
      <c r="M1277">
        <v>5.722490876950495</v>
      </c>
      <c r="N1277">
        <f t="shared" si="140"/>
        <v>0.99470899470899465</v>
      </c>
      <c r="O1277" s="1">
        <f t="shared" si="141"/>
        <v>0.12698412698412698</v>
      </c>
      <c r="P1277" s="1">
        <f t="shared" si="142"/>
        <v>0</v>
      </c>
      <c r="Q1277" s="1">
        <f t="shared" si="137"/>
        <v>5.2910052910053462E-3</v>
      </c>
      <c r="R1277">
        <v>13</v>
      </c>
      <c r="S1277">
        <v>138</v>
      </c>
      <c r="T1277">
        <v>6</v>
      </c>
      <c r="U1277">
        <v>6.0025641025641034</v>
      </c>
      <c r="V1277" t="s">
        <v>4</v>
      </c>
      <c r="W1277">
        <v>13</v>
      </c>
      <c r="X1277" t="s">
        <v>5</v>
      </c>
      <c r="Y1277">
        <v>3409</v>
      </c>
      <c r="Z1277" t="s">
        <v>6</v>
      </c>
      <c r="AA1277" t="s">
        <v>1333</v>
      </c>
      <c r="AB1277">
        <v>4</v>
      </c>
      <c r="AC1277">
        <v>0</v>
      </c>
      <c r="AD1277">
        <f t="shared" si="138"/>
        <v>0</v>
      </c>
      <c r="AE1277">
        <f t="shared" si="139"/>
        <v>0</v>
      </c>
      <c r="AF1277">
        <v>409</v>
      </c>
      <c r="AG1277">
        <v>1000</v>
      </c>
      <c r="AH1277">
        <v>10.264767117334531</v>
      </c>
      <c r="AI1277">
        <v>1</v>
      </c>
      <c r="AJ1277">
        <v>7.8374985605478287E-3</v>
      </c>
      <c r="AK1277">
        <v>0.99216252565383911</v>
      </c>
      <c r="AL1277">
        <v>0</v>
      </c>
      <c r="AM1277">
        <v>1</v>
      </c>
    </row>
    <row r="1278" spans="1:39" x14ac:dyDescent="0.2">
      <c r="A1278" t="s">
        <v>0</v>
      </c>
      <c r="B1278" t="s">
        <v>1</v>
      </c>
      <c r="C1278" t="s">
        <v>2</v>
      </c>
      <c r="D1278" t="s">
        <v>1301</v>
      </c>
      <c r="E1278">
        <v>2.156791766897955</v>
      </c>
      <c r="F1278">
        <v>378</v>
      </c>
      <c r="G1278">
        <v>83</v>
      </c>
      <c r="H1278">
        <v>0.21957671957671959</v>
      </c>
      <c r="I1278">
        <v>134922</v>
      </c>
      <c r="J1278">
        <v>356.93650793650801</v>
      </c>
      <c r="K1278">
        <v>3.2063492063492069</v>
      </c>
      <c r="L1278">
        <f t="shared" si="136"/>
        <v>3.2704317812222272</v>
      </c>
      <c r="M1278">
        <v>5.722490876950495</v>
      </c>
      <c r="N1278">
        <f t="shared" si="140"/>
        <v>0.99470899470899465</v>
      </c>
      <c r="O1278" s="1">
        <f t="shared" si="141"/>
        <v>0.12698412698412698</v>
      </c>
      <c r="P1278" s="1">
        <f t="shared" si="142"/>
        <v>0</v>
      </c>
      <c r="Q1278" s="1">
        <f t="shared" si="137"/>
        <v>5.2910052910053462E-3</v>
      </c>
      <c r="R1278">
        <v>13</v>
      </c>
      <c r="S1278">
        <v>138</v>
      </c>
      <c r="T1278">
        <v>6</v>
      </c>
      <c r="U1278">
        <v>6.0025641025641034</v>
      </c>
      <c r="V1278" t="s">
        <v>4</v>
      </c>
      <c r="W1278">
        <v>13</v>
      </c>
      <c r="X1278" t="s">
        <v>5</v>
      </c>
      <c r="Y1278">
        <v>3409</v>
      </c>
      <c r="Z1278" t="s">
        <v>1412</v>
      </c>
      <c r="AA1278" t="s">
        <v>1503</v>
      </c>
      <c r="AB1278">
        <v>3</v>
      </c>
      <c r="AC1278">
        <v>0</v>
      </c>
      <c r="AD1278">
        <f t="shared" si="138"/>
        <v>0</v>
      </c>
      <c r="AE1278">
        <f t="shared" si="139"/>
        <v>0</v>
      </c>
      <c r="AF1278">
        <v>149</v>
      </c>
      <c r="AG1278">
        <v>986</v>
      </c>
      <c r="AH1278">
        <v>1.551571281086092</v>
      </c>
      <c r="AI1278">
        <v>0</v>
      </c>
      <c r="AJ1278">
        <v>8.5298214107751846E-3</v>
      </c>
      <c r="AK1278">
        <v>0.99147015810012817</v>
      </c>
      <c r="AL1278">
        <v>0</v>
      </c>
      <c r="AM1278">
        <v>1</v>
      </c>
    </row>
    <row r="1279" spans="1:39" x14ac:dyDescent="0.2">
      <c r="A1279" t="s">
        <v>0</v>
      </c>
      <c r="B1279" t="s">
        <v>1</v>
      </c>
      <c r="C1279" t="s">
        <v>2</v>
      </c>
      <c r="D1279" t="s">
        <v>1301</v>
      </c>
      <c r="E1279">
        <v>2.1567918327258728</v>
      </c>
      <c r="F1279">
        <v>378</v>
      </c>
      <c r="G1279">
        <v>83</v>
      </c>
      <c r="H1279">
        <v>0.21957671957671959</v>
      </c>
      <c r="I1279">
        <v>134922</v>
      </c>
      <c r="J1279">
        <v>356.93650793650801</v>
      </c>
      <c r="K1279">
        <v>3.2063492063492069</v>
      </c>
      <c r="L1279">
        <f t="shared" si="136"/>
        <v>3.2704317812222272</v>
      </c>
      <c r="M1279">
        <v>5.722490876950495</v>
      </c>
      <c r="N1279">
        <f t="shared" si="140"/>
        <v>0.99470899470899465</v>
      </c>
      <c r="O1279" s="1">
        <f t="shared" si="141"/>
        <v>0.12698412698412698</v>
      </c>
      <c r="P1279" s="1">
        <f t="shared" si="142"/>
        <v>0</v>
      </c>
      <c r="Q1279" s="1">
        <f t="shared" si="137"/>
        <v>5.2910052910053462E-3</v>
      </c>
      <c r="R1279">
        <v>13</v>
      </c>
      <c r="S1279">
        <v>138</v>
      </c>
      <c r="T1279">
        <v>6</v>
      </c>
      <c r="U1279">
        <v>6.0025641025641034</v>
      </c>
      <c r="V1279" t="s">
        <v>4</v>
      </c>
      <c r="W1279">
        <v>13</v>
      </c>
      <c r="X1279" t="s">
        <v>5</v>
      </c>
      <c r="Y1279">
        <v>3409</v>
      </c>
      <c r="Z1279" t="s">
        <v>647</v>
      </c>
      <c r="AA1279" t="s">
        <v>1504</v>
      </c>
      <c r="AB1279">
        <v>1</v>
      </c>
      <c r="AC1279">
        <v>0</v>
      </c>
      <c r="AD1279">
        <f t="shared" si="138"/>
        <v>0</v>
      </c>
      <c r="AE1279">
        <f t="shared" si="139"/>
        <v>0</v>
      </c>
      <c r="AF1279">
        <v>380</v>
      </c>
      <c r="AG1279">
        <v>6359</v>
      </c>
      <c r="AH1279">
        <v>7.8402698971939051</v>
      </c>
      <c r="AI1279">
        <v>1</v>
      </c>
      <c r="AJ1279">
        <v>1.3086985796689991E-2</v>
      </c>
      <c r="AK1279">
        <v>0.98691308498382568</v>
      </c>
      <c r="AL1279">
        <v>0</v>
      </c>
      <c r="AM1279">
        <v>1</v>
      </c>
    </row>
    <row r="1280" spans="1:39" x14ac:dyDescent="0.2">
      <c r="A1280" t="s">
        <v>0</v>
      </c>
      <c r="B1280" t="s">
        <v>1</v>
      </c>
      <c r="C1280" t="s">
        <v>2</v>
      </c>
      <c r="D1280" t="s">
        <v>1301</v>
      </c>
      <c r="E1280">
        <v>2.1567919106684408</v>
      </c>
      <c r="F1280">
        <v>378</v>
      </c>
      <c r="G1280">
        <v>83</v>
      </c>
      <c r="H1280">
        <v>0.21957671957671959</v>
      </c>
      <c r="I1280">
        <v>134922</v>
      </c>
      <c r="J1280">
        <v>356.93650793650801</v>
      </c>
      <c r="K1280">
        <v>3.2063492063492069</v>
      </c>
      <c r="L1280">
        <f t="shared" si="136"/>
        <v>3.2704317812222272</v>
      </c>
      <c r="M1280">
        <v>5.722490876950495</v>
      </c>
      <c r="N1280">
        <f t="shared" si="140"/>
        <v>0.99470899470899465</v>
      </c>
      <c r="O1280" s="1">
        <f t="shared" si="141"/>
        <v>0.12698412698412698</v>
      </c>
      <c r="P1280" s="1">
        <f t="shared" si="142"/>
        <v>0</v>
      </c>
      <c r="Q1280" s="1">
        <f t="shared" si="137"/>
        <v>5.2910052910053462E-3</v>
      </c>
      <c r="R1280">
        <v>13</v>
      </c>
      <c r="S1280">
        <v>138</v>
      </c>
      <c r="T1280">
        <v>6</v>
      </c>
      <c r="U1280">
        <v>6.0025641025641034</v>
      </c>
      <c r="V1280" t="s">
        <v>4</v>
      </c>
      <c r="W1280">
        <v>13</v>
      </c>
      <c r="X1280" t="s">
        <v>5</v>
      </c>
      <c r="Y1280">
        <v>3409</v>
      </c>
      <c r="Z1280" t="s">
        <v>1505</v>
      </c>
      <c r="AA1280" t="s">
        <v>1506</v>
      </c>
      <c r="AB1280">
        <v>4</v>
      </c>
      <c r="AC1280">
        <v>0</v>
      </c>
      <c r="AD1280">
        <f t="shared" si="138"/>
        <v>0</v>
      </c>
      <c r="AE1280">
        <f t="shared" si="139"/>
        <v>0</v>
      </c>
      <c r="AF1280">
        <v>324</v>
      </c>
      <c r="AG1280">
        <v>822</v>
      </c>
      <c r="AH1280">
        <v>2.474186186623923</v>
      </c>
      <c r="AI1280">
        <v>0</v>
      </c>
      <c r="AJ1280">
        <v>1.315747294574976E-2</v>
      </c>
      <c r="AK1280">
        <v>0.9868425726890564</v>
      </c>
      <c r="AL1280">
        <v>0</v>
      </c>
      <c r="AM1280">
        <v>1</v>
      </c>
    </row>
    <row r="1281" spans="1:39" x14ac:dyDescent="0.2">
      <c r="A1281" t="s">
        <v>0</v>
      </c>
      <c r="B1281" t="s">
        <v>1</v>
      </c>
      <c r="C1281" t="s">
        <v>2</v>
      </c>
      <c r="D1281" t="s">
        <v>1301</v>
      </c>
      <c r="E1281">
        <v>2.1567919654210148</v>
      </c>
      <c r="F1281">
        <v>378</v>
      </c>
      <c r="G1281">
        <v>83</v>
      </c>
      <c r="H1281">
        <v>0.21957671957671959</v>
      </c>
      <c r="I1281">
        <v>134922</v>
      </c>
      <c r="J1281">
        <v>356.93650793650801</v>
      </c>
      <c r="K1281">
        <v>3.2063492063492069</v>
      </c>
      <c r="L1281">
        <f t="shared" si="136"/>
        <v>3.2704317812222272</v>
      </c>
      <c r="M1281">
        <v>5.722490876950495</v>
      </c>
      <c r="N1281">
        <f t="shared" si="140"/>
        <v>0.99470899470899465</v>
      </c>
      <c r="O1281" s="1">
        <f t="shared" si="141"/>
        <v>0.12698412698412698</v>
      </c>
      <c r="P1281" s="1">
        <f t="shared" si="142"/>
        <v>0</v>
      </c>
      <c r="Q1281" s="1">
        <f t="shared" si="137"/>
        <v>5.2910052910053462E-3</v>
      </c>
      <c r="R1281">
        <v>13</v>
      </c>
      <c r="S1281">
        <v>138</v>
      </c>
      <c r="T1281">
        <v>6</v>
      </c>
      <c r="U1281">
        <v>6.0025641025641034</v>
      </c>
      <c r="V1281" t="s">
        <v>4</v>
      </c>
      <c r="W1281">
        <v>13</v>
      </c>
      <c r="X1281" t="s">
        <v>5</v>
      </c>
      <c r="Y1281">
        <v>3409</v>
      </c>
      <c r="Z1281" t="s">
        <v>317</v>
      </c>
      <c r="AA1281" t="s">
        <v>1507</v>
      </c>
      <c r="AB1281">
        <v>9</v>
      </c>
      <c r="AC1281">
        <v>0</v>
      </c>
      <c r="AD1281">
        <f t="shared" si="138"/>
        <v>0</v>
      </c>
      <c r="AE1281">
        <f t="shared" si="139"/>
        <v>0</v>
      </c>
      <c r="AF1281">
        <v>383</v>
      </c>
      <c r="AG1281">
        <v>310984</v>
      </c>
      <c r="AH1281">
        <v>10.89939593165643</v>
      </c>
      <c r="AI1281">
        <v>0</v>
      </c>
      <c r="AJ1281">
        <v>1.289136428385973E-2</v>
      </c>
      <c r="AK1281">
        <v>0.98710864782333374</v>
      </c>
      <c r="AL1281">
        <v>0</v>
      </c>
      <c r="AM1281">
        <v>1</v>
      </c>
    </row>
    <row r="1282" spans="1:39" x14ac:dyDescent="0.2">
      <c r="A1282" t="s">
        <v>0</v>
      </c>
      <c r="B1282" t="s">
        <v>1</v>
      </c>
      <c r="C1282" t="s">
        <v>2</v>
      </c>
      <c r="D1282" t="s">
        <v>1301</v>
      </c>
      <c r="E1282">
        <v>2.1567920150021531</v>
      </c>
      <c r="F1282">
        <v>378</v>
      </c>
      <c r="G1282">
        <v>83</v>
      </c>
      <c r="H1282">
        <v>0.21957671957671959</v>
      </c>
      <c r="I1282">
        <v>134922</v>
      </c>
      <c r="J1282">
        <v>356.93650793650801</v>
      </c>
      <c r="K1282">
        <v>3.2063492063492069</v>
      </c>
      <c r="L1282">
        <f t="shared" si="136"/>
        <v>3.2704317812222272</v>
      </c>
      <c r="M1282">
        <v>5.722490876950495</v>
      </c>
      <c r="N1282">
        <f t="shared" si="140"/>
        <v>0.99470899470899465</v>
      </c>
      <c r="O1282" s="1">
        <f t="shared" si="141"/>
        <v>0.12698412698412698</v>
      </c>
      <c r="P1282" s="1">
        <f t="shared" si="142"/>
        <v>0</v>
      </c>
      <c r="Q1282" s="1">
        <f t="shared" si="137"/>
        <v>5.2910052910053462E-3</v>
      </c>
      <c r="R1282">
        <v>13</v>
      </c>
      <c r="S1282">
        <v>138</v>
      </c>
      <c r="T1282">
        <v>6</v>
      </c>
      <c r="U1282">
        <v>6.0025641025641034</v>
      </c>
      <c r="V1282" t="s">
        <v>4</v>
      </c>
      <c r="W1282">
        <v>13</v>
      </c>
      <c r="X1282" t="s">
        <v>5</v>
      </c>
      <c r="Y1282">
        <v>3409</v>
      </c>
      <c r="Z1282" t="s">
        <v>152</v>
      </c>
      <c r="AA1282" t="s">
        <v>357</v>
      </c>
      <c r="AB1282">
        <v>-1</v>
      </c>
      <c r="AC1282">
        <v>0</v>
      </c>
      <c r="AD1282">
        <f t="shared" si="138"/>
        <v>0</v>
      </c>
      <c r="AE1282">
        <f t="shared" si="139"/>
        <v>0</v>
      </c>
      <c r="AF1282">
        <v>9</v>
      </c>
      <c r="AG1282">
        <v>0</v>
      </c>
      <c r="AH1282" t="s">
        <v>140</v>
      </c>
      <c r="AI1282">
        <v>0</v>
      </c>
      <c r="AJ1282">
        <v>7.304399274289608E-3</v>
      </c>
      <c r="AK1282">
        <v>0.99269556999206543</v>
      </c>
      <c r="AL1282">
        <v>0</v>
      </c>
      <c r="AM1282">
        <v>1</v>
      </c>
    </row>
    <row r="1283" spans="1:39" x14ac:dyDescent="0.2">
      <c r="A1283" t="s">
        <v>0</v>
      </c>
      <c r="B1283" t="s">
        <v>1</v>
      </c>
      <c r="C1283" t="s">
        <v>2</v>
      </c>
      <c r="D1283" t="s">
        <v>1301</v>
      </c>
      <c r="E1283">
        <v>2.156792082773209</v>
      </c>
      <c r="F1283">
        <v>378</v>
      </c>
      <c r="G1283">
        <v>83</v>
      </c>
      <c r="H1283">
        <v>0.21957671957671959</v>
      </c>
      <c r="I1283">
        <v>134922</v>
      </c>
      <c r="J1283">
        <v>356.93650793650801</v>
      </c>
      <c r="K1283">
        <v>3.2063492063492069</v>
      </c>
      <c r="L1283">
        <f t="shared" ref="L1283:L1346" si="143">($K$2+$K$369+$K$746+$K$1115+$K$1493+$K$1827+$K$2128+$K$2442+$K$2728+$K$3015)/10</f>
        <v>3.2704317812222272</v>
      </c>
      <c r="M1283">
        <v>5.722490876950495</v>
      </c>
      <c r="N1283">
        <f t="shared" si="140"/>
        <v>0.99470899470899465</v>
      </c>
      <c r="O1283" s="1">
        <f t="shared" si="141"/>
        <v>0.12698412698412698</v>
      </c>
      <c r="P1283" s="1">
        <f t="shared" si="142"/>
        <v>0</v>
      </c>
      <c r="Q1283" s="1">
        <f t="shared" ref="Q1283:Q1346" si="144">1-N1283-P1283</f>
        <v>5.2910052910053462E-3</v>
      </c>
      <c r="R1283">
        <v>13</v>
      </c>
      <c r="S1283">
        <v>138</v>
      </c>
      <c r="T1283">
        <v>6</v>
      </c>
      <c r="U1283">
        <v>6.0025641025641034</v>
      </c>
      <c r="V1283" t="s">
        <v>4</v>
      </c>
      <c r="W1283">
        <v>13</v>
      </c>
      <c r="X1283" t="s">
        <v>5</v>
      </c>
      <c r="Y1283">
        <v>3409</v>
      </c>
      <c r="Z1283" t="s">
        <v>1508</v>
      </c>
      <c r="AA1283" t="s">
        <v>1509</v>
      </c>
      <c r="AB1283">
        <v>1</v>
      </c>
      <c r="AC1283">
        <v>0</v>
      </c>
      <c r="AD1283">
        <f t="shared" ref="AD1283:AD1346" si="145">IF(AND(AC1283=1,AL1283=1),1,0)</f>
        <v>0</v>
      </c>
      <c r="AE1283">
        <f t="shared" ref="AE1283:AE1346" si="146">IF(AND(AC1283=0,AL1283=1),1,0)</f>
        <v>0</v>
      </c>
      <c r="AF1283">
        <v>124</v>
      </c>
      <c r="AG1283">
        <v>36715</v>
      </c>
      <c r="AH1283">
        <v>9.1359909574790379</v>
      </c>
      <c r="AI1283">
        <v>0</v>
      </c>
      <c r="AJ1283">
        <v>1.194164901971817E-2</v>
      </c>
      <c r="AK1283">
        <v>0.98805826902389526</v>
      </c>
      <c r="AL1283">
        <v>0</v>
      </c>
      <c r="AM1283">
        <v>1</v>
      </c>
    </row>
    <row r="1284" spans="1:39" x14ac:dyDescent="0.2">
      <c r="A1284" t="s">
        <v>0</v>
      </c>
      <c r="B1284" t="s">
        <v>1</v>
      </c>
      <c r="C1284" t="s">
        <v>2</v>
      </c>
      <c r="D1284" t="s">
        <v>1301</v>
      </c>
      <c r="E1284">
        <v>2.1567921500288549</v>
      </c>
      <c r="F1284">
        <v>378</v>
      </c>
      <c r="G1284">
        <v>83</v>
      </c>
      <c r="H1284">
        <v>0.21957671957671959</v>
      </c>
      <c r="I1284">
        <v>134922</v>
      </c>
      <c r="J1284">
        <v>356.93650793650801</v>
      </c>
      <c r="K1284">
        <v>3.2063492063492069</v>
      </c>
      <c r="L1284">
        <f t="shared" si="143"/>
        <v>3.2704317812222272</v>
      </c>
      <c r="M1284">
        <v>5.722490876950495</v>
      </c>
      <c r="N1284">
        <f t="shared" si="140"/>
        <v>0.99470899470899465</v>
      </c>
      <c r="O1284" s="1">
        <f t="shared" si="141"/>
        <v>0.12698412698412698</v>
      </c>
      <c r="P1284" s="1">
        <f t="shared" si="142"/>
        <v>0</v>
      </c>
      <c r="Q1284" s="1">
        <f t="shared" si="144"/>
        <v>5.2910052910053462E-3</v>
      </c>
      <c r="R1284">
        <v>13</v>
      </c>
      <c r="S1284">
        <v>138</v>
      </c>
      <c r="T1284">
        <v>6</v>
      </c>
      <c r="U1284">
        <v>6.0025641025641034</v>
      </c>
      <c r="V1284" t="s">
        <v>4</v>
      </c>
      <c r="W1284">
        <v>13</v>
      </c>
      <c r="X1284" t="s">
        <v>5</v>
      </c>
      <c r="Y1284">
        <v>3409</v>
      </c>
      <c r="Z1284" t="s">
        <v>1315</v>
      </c>
      <c r="AA1284" t="s">
        <v>1510</v>
      </c>
      <c r="AB1284">
        <v>3</v>
      </c>
      <c r="AC1284">
        <v>0</v>
      </c>
      <c r="AD1284">
        <f t="shared" si="145"/>
        <v>0</v>
      </c>
      <c r="AE1284">
        <f t="shared" si="146"/>
        <v>0</v>
      </c>
      <c r="AF1284">
        <v>888</v>
      </c>
      <c r="AG1284">
        <v>5901</v>
      </c>
      <c r="AH1284">
        <v>0.8615465346082235</v>
      </c>
      <c r="AI1284">
        <v>0</v>
      </c>
      <c r="AJ1284">
        <v>8.8465437293052673E-3</v>
      </c>
      <c r="AK1284">
        <v>0.99115341901779175</v>
      </c>
      <c r="AL1284">
        <v>0</v>
      </c>
      <c r="AM1284">
        <v>1</v>
      </c>
    </row>
    <row r="1285" spans="1:39" x14ac:dyDescent="0.2">
      <c r="A1285" t="s">
        <v>0</v>
      </c>
      <c r="B1285" t="s">
        <v>1</v>
      </c>
      <c r="C1285" t="s">
        <v>2</v>
      </c>
      <c r="D1285" t="s">
        <v>1301</v>
      </c>
      <c r="E1285">
        <v>2.1567922160306572</v>
      </c>
      <c r="F1285">
        <v>378</v>
      </c>
      <c r="G1285">
        <v>83</v>
      </c>
      <c r="H1285">
        <v>0.21957671957671959</v>
      </c>
      <c r="I1285">
        <v>134922</v>
      </c>
      <c r="J1285">
        <v>356.93650793650801</v>
      </c>
      <c r="K1285">
        <v>3.2063492063492069</v>
      </c>
      <c r="L1285">
        <f t="shared" si="143"/>
        <v>3.2704317812222272</v>
      </c>
      <c r="M1285">
        <v>5.722490876950495</v>
      </c>
      <c r="N1285">
        <f t="shared" si="140"/>
        <v>0.99470899470899465</v>
      </c>
      <c r="O1285" s="1">
        <f t="shared" si="141"/>
        <v>0.12698412698412698</v>
      </c>
      <c r="P1285" s="1">
        <f t="shared" si="142"/>
        <v>0</v>
      </c>
      <c r="Q1285" s="1">
        <f t="shared" si="144"/>
        <v>5.2910052910053462E-3</v>
      </c>
      <c r="R1285">
        <v>13</v>
      </c>
      <c r="S1285">
        <v>138</v>
      </c>
      <c r="T1285">
        <v>6</v>
      </c>
      <c r="U1285">
        <v>6.0025641025641034</v>
      </c>
      <c r="V1285" t="s">
        <v>4</v>
      </c>
      <c r="W1285">
        <v>13</v>
      </c>
      <c r="X1285" t="s">
        <v>5</v>
      </c>
      <c r="Y1285">
        <v>3409</v>
      </c>
      <c r="Z1285" t="s">
        <v>97</v>
      </c>
      <c r="AA1285" t="s">
        <v>1511</v>
      </c>
      <c r="AB1285">
        <v>3</v>
      </c>
      <c r="AC1285">
        <v>0</v>
      </c>
      <c r="AD1285">
        <f t="shared" si="145"/>
        <v>0</v>
      </c>
      <c r="AE1285">
        <f t="shared" si="146"/>
        <v>0</v>
      </c>
      <c r="AF1285">
        <v>862</v>
      </c>
      <c r="AG1285">
        <v>3317</v>
      </c>
      <c r="AH1285">
        <v>1.545874256167366</v>
      </c>
      <c r="AI1285">
        <v>0</v>
      </c>
      <c r="AJ1285">
        <v>1.6346843913197521E-2</v>
      </c>
      <c r="AK1285">
        <v>0.98365318775177002</v>
      </c>
      <c r="AL1285">
        <v>0</v>
      </c>
      <c r="AM1285">
        <v>1</v>
      </c>
    </row>
    <row r="1286" spans="1:39" x14ac:dyDescent="0.2">
      <c r="A1286" t="s">
        <v>0</v>
      </c>
      <c r="B1286" t="s">
        <v>1</v>
      </c>
      <c r="C1286" t="s">
        <v>2</v>
      </c>
      <c r="D1286" t="s">
        <v>1301</v>
      </c>
      <c r="E1286">
        <v>2.1567922817192389</v>
      </c>
      <c r="F1286">
        <v>378</v>
      </c>
      <c r="G1286">
        <v>83</v>
      </c>
      <c r="H1286">
        <v>0.21957671957671959</v>
      </c>
      <c r="I1286">
        <v>134922</v>
      </c>
      <c r="J1286">
        <v>356.93650793650801</v>
      </c>
      <c r="K1286">
        <v>3.2063492063492069</v>
      </c>
      <c r="L1286">
        <f t="shared" si="143"/>
        <v>3.2704317812222272</v>
      </c>
      <c r="M1286">
        <v>5.722490876950495</v>
      </c>
      <c r="N1286">
        <f t="shared" si="140"/>
        <v>0.99470899470899465</v>
      </c>
      <c r="O1286" s="1">
        <f t="shared" si="141"/>
        <v>0.12698412698412698</v>
      </c>
      <c r="P1286" s="1">
        <f t="shared" si="142"/>
        <v>0</v>
      </c>
      <c r="Q1286" s="1">
        <f t="shared" si="144"/>
        <v>5.2910052910053462E-3</v>
      </c>
      <c r="R1286">
        <v>13</v>
      </c>
      <c r="S1286">
        <v>138</v>
      </c>
      <c r="T1286">
        <v>6</v>
      </c>
      <c r="U1286">
        <v>6.0025641025641034</v>
      </c>
      <c r="V1286" t="s">
        <v>4</v>
      </c>
      <c r="W1286">
        <v>13</v>
      </c>
      <c r="X1286" t="s">
        <v>5</v>
      </c>
      <c r="Y1286">
        <v>3409</v>
      </c>
      <c r="Z1286" t="s">
        <v>1315</v>
      </c>
      <c r="AA1286" t="s">
        <v>1512</v>
      </c>
      <c r="AB1286">
        <v>4</v>
      </c>
      <c r="AC1286">
        <v>0</v>
      </c>
      <c r="AD1286">
        <f t="shared" si="145"/>
        <v>0</v>
      </c>
      <c r="AE1286">
        <f t="shared" si="146"/>
        <v>0</v>
      </c>
      <c r="AF1286">
        <v>884</v>
      </c>
      <c r="AG1286">
        <v>5901</v>
      </c>
      <c r="AH1286">
        <v>0.86154666471825314</v>
      </c>
      <c r="AI1286">
        <v>0</v>
      </c>
      <c r="AJ1286">
        <v>1.4686125330626959E-2</v>
      </c>
      <c r="AK1286">
        <v>0.98531389236450195</v>
      </c>
      <c r="AL1286">
        <v>0</v>
      </c>
      <c r="AM1286">
        <v>1</v>
      </c>
    </row>
    <row r="1287" spans="1:39" x14ac:dyDescent="0.2">
      <c r="A1287" t="s">
        <v>0</v>
      </c>
      <c r="B1287" t="s">
        <v>1</v>
      </c>
      <c r="C1287" t="s">
        <v>2</v>
      </c>
      <c r="D1287" t="s">
        <v>1301</v>
      </c>
      <c r="E1287">
        <v>2.1567923481173241</v>
      </c>
      <c r="F1287">
        <v>378</v>
      </c>
      <c r="G1287">
        <v>83</v>
      </c>
      <c r="H1287">
        <v>0.21957671957671959</v>
      </c>
      <c r="I1287">
        <v>134922</v>
      </c>
      <c r="J1287">
        <v>356.93650793650801</v>
      </c>
      <c r="K1287">
        <v>3.2063492063492069</v>
      </c>
      <c r="L1287">
        <f t="shared" si="143"/>
        <v>3.2704317812222272</v>
      </c>
      <c r="M1287">
        <v>5.722490876950495</v>
      </c>
      <c r="N1287">
        <f t="shared" si="140"/>
        <v>0.99470899470899465</v>
      </c>
      <c r="O1287" s="1">
        <f t="shared" si="141"/>
        <v>0.12698412698412698</v>
      </c>
      <c r="P1287" s="1">
        <f t="shared" si="142"/>
        <v>0</v>
      </c>
      <c r="Q1287" s="1">
        <f t="shared" si="144"/>
        <v>5.2910052910053462E-3</v>
      </c>
      <c r="R1287">
        <v>13</v>
      </c>
      <c r="S1287">
        <v>138</v>
      </c>
      <c r="T1287">
        <v>6</v>
      </c>
      <c r="U1287">
        <v>6.0025641025641034</v>
      </c>
      <c r="V1287" t="s">
        <v>4</v>
      </c>
      <c r="W1287">
        <v>13</v>
      </c>
      <c r="X1287" t="s">
        <v>5</v>
      </c>
      <c r="Y1287">
        <v>3409</v>
      </c>
      <c r="Z1287" t="s">
        <v>1429</v>
      </c>
      <c r="AA1287" t="s">
        <v>1513</v>
      </c>
      <c r="AB1287">
        <v>2</v>
      </c>
      <c r="AC1287">
        <v>0</v>
      </c>
      <c r="AD1287">
        <f t="shared" si="145"/>
        <v>0</v>
      </c>
      <c r="AE1287">
        <f t="shared" si="146"/>
        <v>1</v>
      </c>
      <c r="AF1287">
        <v>681</v>
      </c>
      <c r="AG1287">
        <v>8176</v>
      </c>
      <c r="AH1287">
        <v>16.253855394761981</v>
      </c>
      <c r="AI1287">
        <v>0</v>
      </c>
      <c r="AJ1287">
        <v>0.75850605964660645</v>
      </c>
      <c r="AK1287">
        <v>0.24149392545223239</v>
      </c>
      <c r="AL1287">
        <v>1</v>
      </c>
      <c r="AM1287">
        <v>0</v>
      </c>
    </row>
    <row r="1288" spans="1:39" x14ac:dyDescent="0.2">
      <c r="A1288" t="s">
        <v>0</v>
      </c>
      <c r="B1288" t="s">
        <v>1</v>
      </c>
      <c r="C1288" t="s">
        <v>2</v>
      </c>
      <c r="D1288" t="s">
        <v>1301</v>
      </c>
      <c r="E1288">
        <v>2.1567923977446699</v>
      </c>
      <c r="F1288">
        <v>378</v>
      </c>
      <c r="G1288">
        <v>83</v>
      </c>
      <c r="H1288">
        <v>0.21957671957671959</v>
      </c>
      <c r="I1288">
        <v>134922</v>
      </c>
      <c r="J1288">
        <v>356.93650793650801</v>
      </c>
      <c r="K1288">
        <v>3.2063492063492069</v>
      </c>
      <c r="L1288">
        <f t="shared" si="143"/>
        <v>3.2704317812222272</v>
      </c>
      <c r="M1288">
        <v>5.722490876950495</v>
      </c>
      <c r="N1288">
        <f t="shared" si="140"/>
        <v>0.99470899470899465</v>
      </c>
      <c r="O1288" s="1">
        <f t="shared" si="141"/>
        <v>0.12698412698412698</v>
      </c>
      <c r="P1288" s="1">
        <f t="shared" si="142"/>
        <v>0</v>
      </c>
      <c r="Q1288" s="1">
        <f t="shared" si="144"/>
        <v>5.2910052910053462E-3</v>
      </c>
      <c r="R1288">
        <v>13</v>
      </c>
      <c r="S1288">
        <v>138</v>
      </c>
      <c r="T1288">
        <v>6</v>
      </c>
      <c r="U1288">
        <v>6.0025641025641034</v>
      </c>
      <c r="V1288" t="s">
        <v>4</v>
      </c>
      <c r="W1288">
        <v>13</v>
      </c>
      <c r="X1288" t="s">
        <v>5</v>
      </c>
      <c r="Y1288">
        <v>3409</v>
      </c>
      <c r="Z1288" t="s">
        <v>1440</v>
      </c>
      <c r="AA1288" t="s">
        <v>1514</v>
      </c>
      <c r="AB1288">
        <v>3</v>
      </c>
      <c r="AC1288">
        <v>0</v>
      </c>
      <c r="AD1288">
        <f t="shared" si="145"/>
        <v>0</v>
      </c>
      <c r="AE1288">
        <f t="shared" si="146"/>
        <v>0</v>
      </c>
      <c r="AF1288">
        <v>312</v>
      </c>
      <c r="AG1288">
        <v>16185</v>
      </c>
      <c r="AH1288">
        <v>0.89148800817030693</v>
      </c>
      <c r="AI1288">
        <v>0</v>
      </c>
      <c r="AJ1288">
        <v>8.3744172006845474E-3</v>
      </c>
      <c r="AK1288">
        <v>0.99162560701370239</v>
      </c>
      <c r="AL1288">
        <v>0</v>
      </c>
      <c r="AM1288">
        <v>1</v>
      </c>
    </row>
    <row r="1289" spans="1:39" x14ac:dyDescent="0.2">
      <c r="A1289" t="s">
        <v>0</v>
      </c>
      <c r="B1289" t="s">
        <v>1</v>
      </c>
      <c r="C1289" t="s">
        <v>2</v>
      </c>
      <c r="D1289" t="s">
        <v>1301</v>
      </c>
      <c r="E1289">
        <v>2.1567924651756072</v>
      </c>
      <c r="F1289">
        <v>378</v>
      </c>
      <c r="G1289">
        <v>83</v>
      </c>
      <c r="H1289">
        <v>0.21957671957671959</v>
      </c>
      <c r="I1289">
        <v>134922</v>
      </c>
      <c r="J1289">
        <v>356.93650793650801</v>
      </c>
      <c r="K1289">
        <v>3.2063492063492069</v>
      </c>
      <c r="L1289">
        <f t="shared" si="143"/>
        <v>3.2704317812222272</v>
      </c>
      <c r="M1289">
        <v>5.722490876950495</v>
      </c>
      <c r="N1289">
        <f t="shared" si="140"/>
        <v>0.99470899470899465</v>
      </c>
      <c r="O1289" s="1">
        <f t="shared" si="141"/>
        <v>0.12698412698412698</v>
      </c>
      <c r="P1289" s="1">
        <f t="shared" si="142"/>
        <v>0</v>
      </c>
      <c r="Q1289" s="1">
        <f t="shared" si="144"/>
        <v>5.2910052910053462E-3</v>
      </c>
      <c r="R1289">
        <v>13</v>
      </c>
      <c r="S1289">
        <v>138</v>
      </c>
      <c r="T1289">
        <v>6</v>
      </c>
      <c r="U1289">
        <v>6.0025641025641034</v>
      </c>
      <c r="V1289" t="s">
        <v>4</v>
      </c>
      <c r="W1289">
        <v>13</v>
      </c>
      <c r="X1289" t="s">
        <v>5</v>
      </c>
      <c r="Y1289">
        <v>3409</v>
      </c>
      <c r="Z1289" t="s">
        <v>933</v>
      </c>
      <c r="AA1289" t="s">
        <v>1515</v>
      </c>
      <c r="AB1289">
        <v>5</v>
      </c>
      <c r="AC1289">
        <v>0</v>
      </c>
      <c r="AD1289">
        <f t="shared" si="145"/>
        <v>0</v>
      </c>
      <c r="AE1289">
        <f t="shared" si="146"/>
        <v>0</v>
      </c>
      <c r="AF1289">
        <v>119</v>
      </c>
      <c r="AG1289">
        <v>180099</v>
      </c>
      <c r="AH1289">
        <v>13.23272713582366</v>
      </c>
      <c r="AI1289">
        <v>0</v>
      </c>
      <c r="AJ1289">
        <v>7.2360135614871979E-2</v>
      </c>
      <c r="AK1289">
        <v>0.92763984203338623</v>
      </c>
      <c r="AL1289">
        <v>0</v>
      </c>
      <c r="AM1289">
        <v>1</v>
      </c>
    </row>
    <row r="1290" spans="1:39" x14ac:dyDescent="0.2">
      <c r="A1290" t="s">
        <v>0</v>
      </c>
      <c r="B1290" t="s">
        <v>1</v>
      </c>
      <c r="C1290" t="s">
        <v>2</v>
      </c>
      <c r="D1290" t="s">
        <v>1301</v>
      </c>
      <c r="E1290">
        <v>2.156792531449395</v>
      </c>
      <c r="F1290">
        <v>378</v>
      </c>
      <c r="G1290">
        <v>83</v>
      </c>
      <c r="H1290">
        <v>0.21957671957671959</v>
      </c>
      <c r="I1290">
        <v>134922</v>
      </c>
      <c r="J1290">
        <v>356.93650793650801</v>
      </c>
      <c r="K1290">
        <v>3.2063492063492069</v>
      </c>
      <c r="L1290">
        <f t="shared" si="143"/>
        <v>3.2704317812222272</v>
      </c>
      <c r="M1290">
        <v>5.722490876950495</v>
      </c>
      <c r="N1290">
        <f t="shared" si="140"/>
        <v>0.99470899470899465</v>
      </c>
      <c r="O1290" s="1">
        <f t="shared" si="141"/>
        <v>0.12698412698412698</v>
      </c>
      <c r="P1290" s="1">
        <f t="shared" si="142"/>
        <v>0</v>
      </c>
      <c r="Q1290" s="1">
        <f t="shared" si="144"/>
        <v>5.2910052910053462E-3</v>
      </c>
      <c r="R1290">
        <v>13</v>
      </c>
      <c r="S1290">
        <v>138</v>
      </c>
      <c r="T1290">
        <v>6</v>
      </c>
      <c r="U1290">
        <v>6.0025641025641034</v>
      </c>
      <c r="V1290" t="s">
        <v>4</v>
      </c>
      <c r="W1290">
        <v>13</v>
      </c>
      <c r="X1290" t="s">
        <v>5</v>
      </c>
      <c r="Y1290">
        <v>3409</v>
      </c>
      <c r="Z1290" t="s">
        <v>1516</v>
      </c>
      <c r="AA1290" t="s">
        <v>1517</v>
      </c>
      <c r="AB1290">
        <v>17</v>
      </c>
      <c r="AC1290">
        <v>1</v>
      </c>
      <c r="AD1290">
        <f t="shared" si="145"/>
        <v>0</v>
      </c>
      <c r="AE1290">
        <f t="shared" si="146"/>
        <v>0</v>
      </c>
      <c r="AF1290">
        <v>63</v>
      </c>
      <c r="AG1290">
        <v>17946</v>
      </c>
      <c r="AH1290">
        <v>6.3134465507947422</v>
      </c>
      <c r="AI1290">
        <v>0</v>
      </c>
      <c r="AJ1290">
        <v>8.0482708290219307E-3</v>
      </c>
      <c r="AK1290">
        <v>0.99195170402526855</v>
      </c>
      <c r="AL1290">
        <v>0</v>
      </c>
      <c r="AM1290">
        <v>1</v>
      </c>
    </row>
    <row r="1291" spans="1:39" x14ac:dyDescent="0.2">
      <c r="A1291" t="s">
        <v>0</v>
      </c>
      <c r="B1291" t="s">
        <v>1</v>
      </c>
      <c r="C1291" t="s">
        <v>2</v>
      </c>
      <c r="D1291" t="s">
        <v>1301</v>
      </c>
      <c r="E1291">
        <v>2.1567925975436282</v>
      </c>
      <c r="F1291">
        <v>378</v>
      </c>
      <c r="G1291">
        <v>83</v>
      </c>
      <c r="H1291">
        <v>0.21957671957671959</v>
      </c>
      <c r="I1291">
        <v>134922</v>
      </c>
      <c r="J1291">
        <v>356.93650793650801</v>
      </c>
      <c r="K1291">
        <v>3.2063492063492069</v>
      </c>
      <c r="L1291">
        <f t="shared" si="143"/>
        <v>3.2704317812222272</v>
      </c>
      <c r="M1291">
        <v>5.722490876950495</v>
      </c>
      <c r="N1291">
        <f t="shared" si="140"/>
        <v>0.99470899470899465</v>
      </c>
      <c r="O1291" s="1">
        <f t="shared" si="141"/>
        <v>0.12698412698412698</v>
      </c>
      <c r="P1291" s="1">
        <f t="shared" si="142"/>
        <v>0</v>
      </c>
      <c r="Q1291" s="1">
        <f t="shared" si="144"/>
        <v>5.2910052910053462E-3</v>
      </c>
      <c r="R1291">
        <v>13</v>
      </c>
      <c r="S1291">
        <v>138</v>
      </c>
      <c r="T1291">
        <v>6</v>
      </c>
      <c r="U1291">
        <v>6.0025641025641034</v>
      </c>
      <c r="V1291" t="s">
        <v>4</v>
      </c>
      <c r="W1291">
        <v>13</v>
      </c>
      <c r="X1291" t="s">
        <v>5</v>
      </c>
      <c r="Y1291">
        <v>3409</v>
      </c>
      <c r="Z1291" t="s">
        <v>1440</v>
      </c>
      <c r="AA1291" t="s">
        <v>1518</v>
      </c>
      <c r="AB1291">
        <v>6</v>
      </c>
      <c r="AC1291">
        <v>0</v>
      </c>
      <c r="AD1291">
        <f t="shared" si="145"/>
        <v>0</v>
      </c>
      <c r="AE1291">
        <f t="shared" si="146"/>
        <v>0</v>
      </c>
      <c r="AF1291">
        <v>176</v>
      </c>
      <c r="AG1291">
        <v>16185</v>
      </c>
      <c r="AH1291">
        <v>0.8914881910582837</v>
      </c>
      <c r="AI1291">
        <v>0</v>
      </c>
      <c r="AJ1291">
        <v>1.9729198887944221E-2</v>
      </c>
      <c r="AK1291">
        <v>0.9802708625793457</v>
      </c>
      <c r="AL1291">
        <v>0</v>
      </c>
      <c r="AM1291">
        <v>1</v>
      </c>
    </row>
    <row r="1292" spans="1:39" x14ac:dyDescent="0.2">
      <c r="A1292" t="s">
        <v>0</v>
      </c>
      <c r="B1292" t="s">
        <v>1</v>
      </c>
      <c r="C1292" t="s">
        <v>2</v>
      </c>
      <c r="D1292" t="s">
        <v>1301</v>
      </c>
      <c r="E1292">
        <v>2.1567926652962668</v>
      </c>
      <c r="F1292">
        <v>378</v>
      </c>
      <c r="G1292">
        <v>83</v>
      </c>
      <c r="H1292">
        <v>0.21957671957671959</v>
      </c>
      <c r="I1292">
        <v>134922</v>
      </c>
      <c r="J1292">
        <v>356.93650793650801</v>
      </c>
      <c r="K1292">
        <v>3.2063492063492069</v>
      </c>
      <c r="L1292">
        <f t="shared" si="143"/>
        <v>3.2704317812222272</v>
      </c>
      <c r="M1292">
        <v>5.722490876950495</v>
      </c>
      <c r="N1292">
        <f t="shared" si="140"/>
        <v>0.99470899470899465</v>
      </c>
      <c r="O1292" s="1">
        <f t="shared" si="141"/>
        <v>0.12698412698412698</v>
      </c>
      <c r="P1292" s="1">
        <f t="shared" si="142"/>
        <v>0</v>
      </c>
      <c r="Q1292" s="1">
        <f t="shared" si="144"/>
        <v>5.2910052910053462E-3</v>
      </c>
      <c r="R1292">
        <v>13</v>
      </c>
      <c r="S1292">
        <v>138</v>
      </c>
      <c r="T1292">
        <v>6</v>
      </c>
      <c r="U1292">
        <v>6.0025641025641034</v>
      </c>
      <c r="V1292" t="s">
        <v>4</v>
      </c>
      <c r="W1292">
        <v>13</v>
      </c>
      <c r="X1292" t="s">
        <v>5</v>
      </c>
      <c r="Y1292">
        <v>3409</v>
      </c>
      <c r="Z1292" t="s">
        <v>1516</v>
      </c>
      <c r="AA1292" t="s">
        <v>1519</v>
      </c>
      <c r="AB1292">
        <v>11</v>
      </c>
      <c r="AC1292">
        <v>1</v>
      </c>
      <c r="AD1292">
        <f t="shared" si="145"/>
        <v>0</v>
      </c>
      <c r="AE1292">
        <f t="shared" si="146"/>
        <v>0</v>
      </c>
      <c r="AF1292">
        <v>319</v>
      </c>
      <c r="AG1292">
        <v>17946</v>
      </c>
      <c r="AH1292">
        <v>6.3134466857416927</v>
      </c>
      <c r="AI1292">
        <v>0</v>
      </c>
      <c r="AJ1292">
        <v>1.503648329526186E-2</v>
      </c>
      <c r="AK1292">
        <v>0.98496347665786743</v>
      </c>
      <c r="AL1292">
        <v>0</v>
      </c>
      <c r="AM1292">
        <v>1</v>
      </c>
    </row>
    <row r="1293" spans="1:39" x14ac:dyDescent="0.2">
      <c r="A1293" t="s">
        <v>0</v>
      </c>
      <c r="B1293" t="s">
        <v>1</v>
      </c>
      <c r="C1293" t="s">
        <v>2</v>
      </c>
      <c r="D1293" t="s">
        <v>1301</v>
      </c>
      <c r="E1293">
        <v>2.1567927153430002</v>
      </c>
      <c r="F1293">
        <v>378</v>
      </c>
      <c r="G1293">
        <v>83</v>
      </c>
      <c r="H1293">
        <v>0.21957671957671959</v>
      </c>
      <c r="I1293">
        <v>134922</v>
      </c>
      <c r="J1293">
        <v>356.93650793650801</v>
      </c>
      <c r="K1293">
        <v>3.2063492063492069</v>
      </c>
      <c r="L1293">
        <f t="shared" si="143"/>
        <v>3.2704317812222272</v>
      </c>
      <c r="M1293">
        <v>5.722490876950495</v>
      </c>
      <c r="N1293">
        <f t="shared" si="140"/>
        <v>0.99470899470899465</v>
      </c>
      <c r="O1293" s="1">
        <f t="shared" si="141"/>
        <v>0.12698412698412698</v>
      </c>
      <c r="P1293" s="1">
        <f t="shared" si="142"/>
        <v>0</v>
      </c>
      <c r="Q1293" s="1">
        <f t="shared" si="144"/>
        <v>5.2910052910053462E-3</v>
      </c>
      <c r="R1293">
        <v>13</v>
      </c>
      <c r="S1293">
        <v>138</v>
      </c>
      <c r="T1293">
        <v>6</v>
      </c>
      <c r="U1293">
        <v>6.0025641025641034</v>
      </c>
      <c r="V1293" t="s">
        <v>4</v>
      </c>
      <c r="W1293">
        <v>13</v>
      </c>
      <c r="X1293" t="s">
        <v>5</v>
      </c>
      <c r="Y1293">
        <v>3409</v>
      </c>
      <c r="Z1293" t="s">
        <v>317</v>
      </c>
      <c r="AA1293" t="s">
        <v>1520</v>
      </c>
      <c r="AB1293">
        <v>10</v>
      </c>
      <c r="AC1293">
        <v>1</v>
      </c>
      <c r="AD1293">
        <f t="shared" si="145"/>
        <v>0</v>
      </c>
      <c r="AE1293">
        <f t="shared" si="146"/>
        <v>0</v>
      </c>
      <c r="AF1293">
        <v>192</v>
      </c>
      <c r="AG1293">
        <v>310984</v>
      </c>
      <c r="AH1293">
        <v>10.89939668018528</v>
      </c>
      <c r="AI1293">
        <v>0</v>
      </c>
      <c r="AJ1293">
        <v>1.0011297650635241E-2</v>
      </c>
      <c r="AK1293">
        <v>0.98998874425888062</v>
      </c>
      <c r="AL1293">
        <v>0</v>
      </c>
      <c r="AM1293">
        <v>1</v>
      </c>
    </row>
    <row r="1294" spans="1:39" x14ac:dyDescent="0.2">
      <c r="A1294" t="s">
        <v>0</v>
      </c>
      <c r="B1294" t="s">
        <v>1</v>
      </c>
      <c r="C1294" t="s">
        <v>2</v>
      </c>
      <c r="D1294" t="s">
        <v>1301</v>
      </c>
      <c r="E1294">
        <v>2.1567927812910939</v>
      </c>
      <c r="F1294">
        <v>378</v>
      </c>
      <c r="G1294">
        <v>83</v>
      </c>
      <c r="H1294">
        <v>0.21957671957671959</v>
      </c>
      <c r="I1294">
        <v>134922</v>
      </c>
      <c r="J1294">
        <v>356.93650793650801</v>
      </c>
      <c r="K1294">
        <v>3.2063492063492069</v>
      </c>
      <c r="L1294">
        <f t="shared" si="143"/>
        <v>3.2704317812222272</v>
      </c>
      <c r="M1294">
        <v>5.722490876950495</v>
      </c>
      <c r="N1294">
        <f t="shared" si="140"/>
        <v>0.99470899470899465</v>
      </c>
      <c r="O1294" s="1">
        <f t="shared" si="141"/>
        <v>0.12698412698412698</v>
      </c>
      <c r="P1294" s="1">
        <f t="shared" si="142"/>
        <v>0</v>
      </c>
      <c r="Q1294" s="1">
        <f t="shared" si="144"/>
        <v>5.2910052910053462E-3</v>
      </c>
      <c r="R1294">
        <v>13</v>
      </c>
      <c r="S1294">
        <v>138</v>
      </c>
      <c r="T1294">
        <v>6</v>
      </c>
      <c r="U1294">
        <v>6.0025641025641034</v>
      </c>
      <c r="V1294" t="s">
        <v>4</v>
      </c>
      <c r="W1294">
        <v>13</v>
      </c>
      <c r="X1294" t="s">
        <v>5</v>
      </c>
      <c r="Y1294">
        <v>3409</v>
      </c>
      <c r="Z1294" t="s">
        <v>1521</v>
      </c>
      <c r="AA1294" t="s">
        <v>1522</v>
      </c>
      <c r="AB1294">
        <v>3</v>
      </c>
      <c r="AC1294">
        <v>0</v>
      </c>
      <c r="AD1294">
        <f t="shared" si="145"/>
        <v>0</v>
      </c>
      <c r="AE1294">
        <f t="shared" si="146"/>
        <v>0</v>
      </c>
      <c r="AF1294">
        <v>208</v>
      </c>
      <c r="AG1294">
        <v>460</v>
      </c>
      <c r="AH1294">
        <v>1.3869205343771911</v>
      </c>
      <c r="AI1294">
        <v>0</v>
      </c>
      <c r="AJ1294">
        <v>1.6107361763715741E-2</v>
      </c>
      <c r="AK1294">
        <v>0.98389267921447754</v>
      </c>
      <c r="AL1294">
        <v>0</v>
      </c>
      <c r="AM1294">
        <v>1</v>
      </c>
    </row>
    <row r="1295" spans="1:39" x14ac:dyDescent="0.2">
      <c r="A1295" t="s">
        <v>0</v>
      </c>
      <c r="B1295" t="s">
        <v>1</v>
      </c>
      <c r="C1295" t="s">
        <v>2</v>
      </c>
      <c r="D1295" t="s">
        <v>1301</v>
      </c>
      <c r="E1295">
        <v>2.1567928481207148</v>
      </c>
      <c r="F1295">
        <v>378</v>
      </c>
      <c r="G1295">
        <v>83</v>
      </c>
      <c r="H1295">
        <v>0.21957671957671959</v>
      </c>
      <c r="I1295">
        <v>134922</v>
      </c>
      <c r="J1295">
        <v>356.93650793650801</v>
      </c>
      <c r="K1295">
        <v>3.2063492063492069</v>
      </c>
      <c r="L1295">
        <f t="shared" si="143"/>
        <v>3.2704317812222272</v>
      </c>
      <c r="M1295">
        <v>5.722490876950495</v>
      </c>
      <c r="N1295">
        <f t="shared" si="140"/>
        <v>0.99470899470899465</v>
      </c>
      <c r="O1295" s="1">
        <f t="shared" si="141"/>
        <v>0.12698412698412698</v>
      </c>
      <c r="P1295" s="1">
        <f t="shared" si="142"/>
        <v>0</v>
      </c>
      <c r="Q1295" s="1">
        <f t="shared" si="144"/>
        <v>5.2910052910053462E-3</v>
      </c>
      <c r="R1295">
        <v>13</v>
      </c>
      <c r="S1295">
        <v>138</v>
      </c>
      <c r="T1295">
        <v>6</v>
      </c>
      <c r="U1295">
        <v>6.0025641025641034</v>
      </c>
      <c r="V1295" t="s">
        <v>4</v>
      </c>
      <c r="W1295">
        <v>13</v>
      </c>
      <c r="X1295" t="s">
        <v>5</v>
      </c>
      <c r="Y1295">
        <v>3409</v>
      </c>
      <c r="Z1295" t="s">
        <v>317</v>
      </c>
      <c r="AA1295" t="s">
        <v>1523</v>
      </c>
      <c r="AB1295">
        <v>13</v>
      </c>
      <c r="AC1295">
        <v>1</v>
      </c>
      <c r="AD1295">
        <f t="shared" si="145"/>
        <v>0</v>
      </c>
      <c r="AE1295">
        <f t="shared" si="146"/>
        <v>0</v>
      </c>
      <c r="AF1295">
        <v>381</v>
      </c>
      <c r="AG1295">
        <v>310984</v>
      </c>
      <c r="AH1295">
        <v>10.899396799515349</v>
      </c>
      <c r="AI1295">
        <v>0</v>
      </c>
      <c r="AJ1295">
        <v>1.016824599355459E-2</v>
      </c>
      <c r="AK1295">
        <v>0.98983168601989746</v>
      </c>
      <c r="AL1295">
        <v>0</v>
      </c>
      <c r="AM1295">
        <v>1</v>
      </c>
    </row>
    <row r="1296" spans="1:39" x14ac:dyDescent="0.2">
      <c r="A1296" t="s">
        <v>0</v>
      </c>
      <c r="B1296" t="s">
        <v>1</v>
      </c>
      <c r="C1296" t="s">
        <v>2</v>
      </c>
      <c r="D1296" t="s">
        <v>1301</v>
      </c>
      <c r="E1296">
        <v>2.1567929141740851</v>
      </c>
      <c r="F1296">
        <v>378</v>
      </c>
      <c r="G1296">
        <v>83</v>
      </c>
      <c r="H1296">
        <v>0.21957671957671959</v>
      </c>
      <c r="I1296">
        <v>134922</v>
      </c>
      <c r="J1296">
        <v>356.93650793650801</v>
      </c>
      <c r="K1296">
        <v>3.2063492063492069</v>
      </c>
      <c r="L1296">
        <f t="shared" si="143"/>
        <v>3.2704317812222272</v>
      </c>
      <c r="M1296">
        <v>5.722490876950495</v>
      </c>
      <c r="N1296">
        <f t="shared" si="140"/>
        <v>0.99470899470899465</v>
      </c>
      <c r="O1296" s="1">
        <f t="shared" si="141"/>
        <v>0.12698412698412698</v>
      </c>
      <c r="P1296" s="1">
        <f t="shared" si="142"/>
        <v>0</v>
      </c>
      <c r="Q1296" s="1">
        <f t="shared" si="144"/>
        <v>5.2910052910053462E-3</v>
      </c>
      <c r="R1296">
        <v>13</v>
      </c>
      <c r="S1296">
        <v>138</v>
      </c>
      <c r="T1296">
        <v>6</v>
      </c>
      <c r="U1296">
        <v>6.0025641025641034</v>
      </c>
      <c r="V1296" t="s">
        <v>4</v>
      </c>
      <c r="W1296">
        <v>13</v>
      </c>
      <c r="X1296" t="s">
        <v>5</v>
      </c>
      <c r="Y1296">
        <v>3409</v>
      </c>
      <c r="Z1296" t="s">
        <v>79</v>
      </c>
      <c r="AA1296" t="s">
        <v>1524</v>
      </c>
      <c r="AB1296">
        <v>6</v>
      </c>
      <c r="AC1296">
        <v>0</v>
      </c>
      <c r="AD1296">
        <f t="shared" si="145"/>
        <v>0</v>
      </c>
      <c r="AE1296">
        <f t="shared" si="146"/>
        <v>0</v>
      </c>
      <c r="AF1296">
        <v>481</v>
      </c>
      <c r="AG1296">
        <v>49276</v>
      </c>
      <c r="AH1296">
        <v>6.9072576588001624</v>
      </c>
      <c r="AI1296">
        <v>0</v>
      </c>
      <c r="AJ1296">
        <v>1.4984827488660811E-2</v>
      </c>
      <c r="AK1296">
        <v>0.98501521348953247</v>
      </c>
      <c r="AL1296">
        <v>0</v>
      </c>
      <c r="AM1296">
        <v>1</v>
      </c>
    </row>
    <row r="1297" spans="1:39" x14ac:dyDescent="0.2">
      <c r="A1297" t="s">
        <v>0</v>
      </c>
      <c r="B1297" t="s">
        <v>1</v>
      </c>
      <c r="C1297" t="s">
        <v>2</v>
      </c>
      <c r="D1297" t="s">
        <v>1301</v>
      </c>
      <c r="E1297">
        <v>2.1567929817661682</v>
      </c>
      <c r="F1297">
        <v>378</v>
      </c>
      <c r="G1297">
        <v>83</v>
      </c>
      <c r="H1297">
        <v>0.21957671957671959</v>
      </c>
      <c r="I1297">
        <v>134922</v>
      </c>
      <c r="J1297">
        <v>356.93650793650801</v>
      </c>
      <c r="K1297">
        <v>3.2063492063492069</v>
      </c>
      <c r="L1297">
        <f t="shared" si="143"/>
        <v>3.2704317812222272</v>
      </c>
      <c r="M1297">
        <v>5.722490876950495</v>
      </c>
      <c r="N1297">
        <f t="shared" si="140"/>
        <v>0.99470899470899465</v>
      </c>
      <c r="O1297" s="1">
        <f t="shared" si="141"/>
        <v>0.12698412698412698</v>
      </c>
      <c r="P1297" s="1">
        <f t="shared" si="142"/>
        <v>0</v>
      </c>
      <c r="Q1297" s="1">
        <f t="shared" si="144"/>
        <v>5.2910052910053462E-3</v>
      </c>
      <c r="R1297">
        <v>13</v>
      </c>
      <c r="S1297">
        <v>138</v>
      </c>
      <c r="T1297">
        <v>6</v>
      </c>
      <c r="U1297">
        <v>6.0025641025641034</v>
      </c>
      <c r="V1297" t="s">
        <v>4</v>
      </c>
      <c r="W1297">
        <v>13</v>
      </c>
      <c r="X1297" t="s">
        <v>5</v>
      </c>
      <c r="Y1297">
        <v>3409</v>
      </c>
      <c r="Z1297" t="s">
        <v>1525</v>
      </c>
      <c r="AA1297" t="s">
        <v>1526</v>
      </c>
      <c r="AB1297">
        <v>2</v>
      </c>
      <c r="AC1297">
        <v>0</v>
      </c>
      <c r="AD1297">
        <f t="shared" si="145"/>
        <v>0</v>
      </c>
      <c r="AE1297">
        <f t="shared" si="146"/>
        <v>0</v>
      </c>
      <c r="AF1297">
        <v>338</v>
      </c>
      <c r="AG1297">
        <v>5524</v>
      </c>
      <c r="AH1297">
        <v>9.6765939123154769</v>
      </c>
      <c r="AI1297">
        <v>0</v>
      </c>
      <c r="AJ1297">
        <v>1.252115610986948E-2</v>
      </c>
      <c r="AK1297">
        <v>0.98747885227203369</v>
      </c>
      <c r="AL1297">
        <v>0</v>
      </c>
      <c r="AM1297">
        <v>1</v>
      </c>
    </row>
    <row r="1298" spans="1:39" x14ac:dyDescent="0.2">
      <c r="A1298" t="s">
        <v>0</v>
      </c>
      <c r="B1298" t="s">
        <v>1</v>
      </c>
      <c r="C1298" t="s">
        <v>2</v>
      </c>
      <c r="D1298" t="s">
        <v>1301</v>
      </c>
      <c r="E1298">
        <v>2.156793029771404</v>
      </c>
      <c r="F1298">
        <v>378</v>
      </c>
      <c r="G1298">
        <v>83</v>
      </c>
      <c r="H1298">
        <v>0.21957671957671959</v>
      </c>
      <c r="I1298">
        <v>134922</v>
      </c>
      <c r="J1298">
        <v>356.93650793650801</v>
      </c>
      <c r="K1298">
        <v>3.2063492063492069</v>
      </c>
      <c r="L1298">
        <f t="shared" si="143"/>
        <v>3.2704317812222272</v>
      </c>
      <c r="M1298">
        <v>5.722490876950495</v>
      </c>
      <c r="N1298">
        <f t="shared" si="140"/>
        <v>0.99470899470899465</v>
      </c>
      <c r="O1298" s="1">
        <f t="shared" si="141"/>
        <v>0.12698412698412698</v>
      </c>
      <c r="P1298" s="1">
        <f t="shared" si="142"/>
        <v>0</v>
      </c>
      <c r="Q1298" s="1">
        <f t="shared" si="144"/>
        <v>5.2910052910053462E-3</v>
      </c>
      <c r="R1298">
        <v>13</v>
      </c>
      <c r="S1298">
        <v>138</v>
      </c>
      <c r="T1298">
        <v>6</v>
      </c>
      <c r="U1298">
        <v>6.0025641025641034</v>
      </c>
      <c r="V1298" t="s">
        <v>4</v>
      </c>
      <c r="W1298">
        <v>13</v>
      </c>
      <c r="X1298" t="s">
        <v>5</v>
      </c>
      <c r="Y1298">
        <v>3409</v>
      </c>
      <c r="Z1298" t="s">
        <v>55</v>
      </c>
      <c r="AA1298" t="s">
        <v>1527</v>
      </c>
      <c r="AB1298">
        <v>7</v>
      </c>
      <c r="AC1298">
        <v>0</v>
      </c>
      <c r="AD1298">
        <f t="shared" si="145"/>
        <v>0</v>
      </c>
      <c r="AE1298">
        <f t="shared" si="146"/>
        <v>0</v>
      </c>
      <c r="AF1298">
        <v>1948</v>
      </c>
      <c r="AG1298">
        <v>89471</v>
      </c>
      <c r="AH1298">
        <v>8.0036079952883679</v>
      </c>
      <c r="AI1298">
        <v>0</v>
      </c>
      <c r="AJ1298">
        <v>1.1241035535931591E-2</v>
      </c>
      <c r="AK1298">
        <v>0.98875892162322998</v>
      </c>
      <c r="AL1298">
        <v>0</v>
      </c>
      <c r="AM1298">
        <v>1</v>
      </c>
    </row>
    <row r="1299" spans="1:39" x14ac:dyDescent="0.2">
      <c r="A1299" t="s">
        <v>0</v>
      </c>
      <c r="B1299" t="s">
        <v>1</v>
      </c>
      <c r="C1299" t="s">
        <v>2</v>
      </c>
      <c r="D1299" t="s">
        <v>1301</v>
      </c>
      <c r="E1299">
        <v>2.1567930957491801</v>
      </c>
      <c r="F1299">
        <v>378</v>
      </c>
      <c r="G1299">
        <v>83</v>
      </c>
      <c r="H1299">
        <v>0.21957671957671959</v>
      </c>
      <c r="I1299">
        <v>134922</v>
      </c>
      <c r="J1299">
        <v>356.93650793650801</v>
      </c>
      <c r="K1299">
        <v>3.2063492063492069</v>
      </c>
      <c r="L1299">
        <f t="shared" si="143"/>
        <v>3.2704317812222272</v>
      </c>
      <c r="M1299">
        <v>5.722490876950495</v>
      </c>
      <c r="N1299">
        <f t="shared" si="140"/>
        <v>0.99470899470899465</v>
      </c>
      <c r="O1299" s="1">
        <f t="shared" si="141"/>
        <v>0.12698412698412698</v>
      </c>
      <c r="P1299" s="1">
        <f t="shared" si="142"/>
        <v>0</v>
      </c>
      <c r="Q1299" s="1">
        <f t="shared" si="144"/>
        <v>5.2910052910053462E-3</v>
      </c>
      <c r="R1299">
        <v>13</v>
      </c>
      <c r="S1299">
        <v>138</v>
      </c>
      <c r="T1299">
        <v>6</v>
      </c>
      <c r="U1299">
        <v>6.0025641025641034</v>
      </c>
      <c r="V1299" t="s">
        <v>4</v>
      </c>
      <c r="W1299">
        <v>13</v>
      </c>
      <c r="X1299" t="s">
        <v>5</v>
      </c>
      <c r="Y1299">
        <v>3409</v>
      </c>
      <c r="Z1299" t="s">
        <v>1274</v>
      </c>
      <c r="AA1299" t="s">
        <v>1528</v>
      </c>
      <c r="AB1299">
        <v>2</v>
      </c>
      <c r="AC1299">
        <v>0</v>
      </c>
      <c r="AD1299">
        <f t="shared" si="145"/>
        <v>0</v>
      </c>
      <c r="AE1299">
        <f t="shared" si="146"/>
        <v>0</v>
      </c>
      <c r="AF1299">
        <v>375</v>
      </c>
      <c r="AG1299">
        <v>113566</v>
      </c>
      <c r="AH1299">
        <v>16.703285381317549</v>
      </c>
      <c r="AI1299">
        <v>1</v>
      </c>
      <c r="AJ1299">
        <v>1.05616943910718E-2</v>
      </c>
      <c r="AK1299">
        <v>0.98943823575973511</v>
      </c>
      <c r="AL1299">
        <v>0</v>
      </c>
      <c r="AM1299">
        <v>1</v>
      </c>
    </row>
    <row r="1300" spans="1:39" x14ac:dyDescent="0.2">
      <c r="A1300" t="s">
        <v>0</v>
      </c>
      <c r="B1300" t="s">
        <v>1</v>
      </c>
      <c r="C1300" t="s">
        <v>2</v>
      </c>
      <c r="D1300" t="s">
        <v>1301</v>
      </c>
      <c r="E1300">
        <v>2.1567931699458409</v>
      </c>
      <c r="F1300">
        <v>378</v>
      </c>
      <c r="G1300">
        <v>83</v>
      </c>
      <c r="H1300">
        <v>0.21957671957671959</v>
      </c>
      <c r="I1300">
        <v>134922</v>
      </c>
      <c r="J1300">
        <v>356.93650793650801</v>
      </c>
      <c r="K1300">
        <v>3.2063492063492069</v>
      </c>
      <c r="L1300">
        <f t="shared" si="143"/>
        <v>3.2704317812222272</v>
      </c>
      <c r="M1300">
        <v>5.722490876950495</v>
      </c>
      <c r="N1300">
        <f t="shared" si="140"/>
        <v>0.99470899470899465</v>
      </c>
      <c r="O1300" s="1">
        <f t="shared" si="141"/>
        <v>0.12698412698412698</v>
      </c>
      <c r="P1300" s="1">
        <f t="shared" si="142"/>
        <v>0</v>
      </c>
      <c r="Q1300" s="1">
        <f t="shared" si="144"/>
        <v>5.2910052910053462E-3</v>
      </c>
      <c r="R1300">
        <v>13</v>
      </c>
      <c r="S1300">
        <v>138</v>
      </c>
      <c r="T1300">
        <v>6</v>
      </c>
      <c r="U1300">
        <v>6.0025641025641034</v>
      </c>
      <c r="V1300" t="s">
        <v>4</v>
      </c>
      <c r="W1300">
        <v>13</v>
      </c>
      <c r="X1300" t="s">
        <v>5</v>
      </c>
      <c r="Y1300">
        <v>3409</v>
      </c>
      <c r="Z1300" t="s">
        <v>505</v>
      </c>
      <c r="AA1300" t="s">
        <v>1529</v>
      </c>
      <c r="AB1300">
        <v>3</v>
      </c>
      <c r="AC1300">
        <v>0</v>
      </c>
      <c r="AD1300">
        <f t="shared" si="145"/>
        <v>0</v>
      </c>
      <c r="AE1300">
        <f t="shared" si="146"/>
        <v>0</v>
      </c>
      <c r="AF1300">
        <v>462</v>
      </c>
      <c r="AG1300">
        <v>29338</v>
      </c>
      <c r="AH1300">
        <v>7.4409584259415933</v>
      </c>
      <c r="AI1300">
        <v>0</v>
      </c>
      <c r="AJ1300">
        <v>1.0012048296630381E-2</v>
      </c>
      <c r="AK1300">
        <v>0.98998790979385376</v>
      </c>
      <c r="AL1300">
        <v>0</v>
      </c>
      <c r="AM1300">
        <v>1</v>
      </c>
    </row>
    <row r="1301" spans="1:39" x14ac:dyDescent="0.2">
      <c r="A1301" t="s">
        <v>0</v>
      </c>
      <c r="B1301" t="s">
        <v>1</v>
      </c>
      <c r="C1301" t="s">
        <v>2</v>
      </c>
      <c r="D1301" t="s">
        <v>1301</v>
      </c>
      <c r="E1301">
        <v>2.156793225472633</v>
      </c>
      <c r="F1301">
        <v>378</v>
      </c>
      <c r="G1301">
        <v>83</v>
      </c>
      <c r="H1301">
        <v>0.21957671957671959</v>
      </c>
      <c r="I1301">
        <v>134922</v>
      </c>
      <c r="J1301">
        <v>356.93650793650801</v>
      </c>
      <c r="K1301">
        <v>3.2063492063492069</v>
      </c>
      <c r="L1301">
        <f t="shared" si="143"/>
        <v>3.2704317812222272</v>
      </c>
      <c r="M1301">
        <v>5.722490876950495</v>
      </c>
      <c r="N1301">
        <f t="shared" si="140"/>
        <v>0.99470899470899465</v>
      </c>
      <c r="O1301" s="1">
        <f t="shared" si="141"/>
        <v>0.12698412698412698</v>
      </c>
      <c r="P1301" s="1">
        <f t="shared" si="142"/>
        <v>0</v>
      </c>
      <c r="Q1301" s="1">
        <f t="shared" si="144"/>
        <v>5.2910052910053462E-3</v>
      </c>
      <c r="R1301">
        <v>13</v>
      </c>
      <c r="S1301">
        <v>138</v>
      </c>
      <c r="T1301">
        <v>6</v>
      </c>
      <c r="U1301">
        <v>6.0025641025641034</v>
      </c>
      <c r="V1301" t="s">
        <v>4</v>
      </c>
      <c r="W1301">
        <v>13</v>
      </c>
      <c r="X1301" t="s">
        <v>5</v>
      </c>
      <c r="Y1301">
        <v>3409</v>
      </c>
      <c r="Z1301" t="s">
        <v>1376</v>
      </c>
      <c r="AA1301" t="s">
        <v>1530</v>
      </c>
      <c r="AB1301">
        <v>3</v>
      </c>
      <c r="AC1301">
        <v>0</v>
      </c>
      <c r="AD1301">
        <f t="shared" si="145"/>
        <v>0</v>
      </c>
      <c r="AE1301">
        <f t="shared" si="146"/>
        <v>0</v>
      </c>
      <c r="AF1301">
        <v>999</v>
      </c>
      <c r="AG1301">
        <v>91886</v>
      </c>
      <c r="AH1301">
        <v>8.1294912133540045</v>
      </c>
      <c r="AI1301">
        <v>1</v>
      </c>
      <c r="AJ1301">
        <v>1.046541053801775E-2</v>
      </c>
      <c r="AK1301">
        <v>0.98953455686569214</v>
      </c>
      <c r="AL1301">
        <v>0</v>
      </c>
      <c r="AM1301">
        <v>1</v>
      </c>
    </row>
    <row r="1302" spans="1:39" x14ac:dyDescent="0.2">
      <c r="A1302" t="s">
        <v>0</v>
      </c>
      <c r="B1302" t="s">
        <v>1</v>
      </c>
      <c r="C1302" t="s">
        <v>2</v>
      </c>
      <c r="D1302" t="s">
        <v>1301</v>
      </c>
      <c r="E1302">
        <v>2.1567932916104509</v>
      </c>
      <c r="F1302">
        <v>378</v>
      </c>
      <c r="G1302">
        <v>83</v>
      </c>
      <c r="H1302">
        <v>0.21957671957671959</v>
      </c>
      <c r="I1302">
        <v>134922</v>
      </c>
      <c r="J1302">
        <v>356.93650793650801</v>
      </c>
      <c r="K1302">
        <v>3.2063492063492069</v>
      </c>
      <c r="L1302">
        <f t="shared" si="143"/>
        <v>3.2704317812222272</v>
      </c>
      <c r="M1302">
        <v>5.722490876950495</v>
      </c>
      <c r="N1302">
        <f t="shared" si="140"/>
        <v>0.99470899470899465</v>
      </c>
      <c r="O1302" s="1">
        <f t="shared" si="141"/>
        <v>0.12698412698412698</v>
      </c>
      <c r="P1302" s="1">
        <f t="shared" si="142"/>
        <v>0</v>
      </c>
      <c r="Q1302" s="1">
        <f t="shared" si="144"/>
        <v>5.2910052910053462E-3</v>
      </c>
      <c r="R1302">
        <v>13</v>
      </c>
      <c r="S1302">
        <v>138</v>
      </c>
      <c r="T1302">
        <v>6</v>
      </c>
      <c r="U1302">
        <v>6.0025641025641034</v>
      </c>
      <c r="V1302" t="s">
        <v>4</v>
      </c>
      <c r="W1302">
        <v>13</v>
      </c>
      <c r="X1302" t="s">
        <v>5</v>
      </c>
      <c r="Y1302">
        <v>3409</v>
      </c>
      <c r="Z1302" t="s">
        <v>1531</v>
      </c>
      <c r="AA1302" t="s">
        <v>1532</v>
      </c>
      <c r="AB1302">
        <v>2</v>
      </c>
      <c r="AC1302">
        <v>0</v>
      </c>
      <c r="AD1302">
        <f t="shared" si="145"/>
        <v>0</v>
      </c>
      <c r="AE1302">
        <f t="shared" si="146"/>
        <v>0</v>
      </c>
      <c r="AF1302">
        <v>322</v>
      </c>
      <c r="AG1302">
        <v>107070</v>
      </c>
      <c r="AH1302">
        <v>5.2083835134702561</v>
      </c>
      <c r="AI1302">
        <v>0</v>
      </c>
      <c r="AJ1302">
        <v>9.5233488827943802E-3</v>
      </c>
      <c r="AK1302">
        <v>0.99047660827636719</v>
      </c>
      <c r="AL1302">
        <v>0</v>
      </c>
      <c r="AM1302">
        <v>1</v>
      </c>
    </row>
    <row r="1303" spans="1:39" x14ac:dyDescent="0.2">
      <c r="A1303" t="s">
        <v>0</v>
      </c>
      <c r="B1303" t="s">
        <v>1</v>
      </c>
      <c r="C1303" t="s">
        <v>2</v>
      </c>
      <c r="D1303" t="s">
        <v>1301</v>
      </c>
      <c r="E1303">
        <v>2.1567933575889739</v>
      </c>
      <c r="F1303">
        <v>378</v>
      </c>
      <c r="G1303">
        <v>83</v>
      </c>
      <c r="H1303">
        <v>0.21957671957671959</v>
      </c>
      <c r="I1303">
        <v>134922</v>
      </c>
      <c r="J1303">
        <v>356.93650793650801</v>
      </c>
      <c r="K1303">
        <v>3.2063492063492069</v>
      </c>
      <c r="L1303">
        <f t="shared" si="143"/>
        <v>3.2704317812222272</v>
      </c>
      <c r="M1303">
        <v>5.722490876950495</v>
      </c>
      <c r="N1303">
        <f t="shared" si="140"/>
        <v>0.99470899470899465</v>
      </c>
      <c r="O1303" s="1">
        <f t="shared" si="141"/>
        <v>0.12698412698412698</v>
      </c>
      <c r="P1303" s="1">
        <f t="shared" si="142"/>
        <v>0</v>
      </c>
      <c r="Q1303" s="1">
        <f t="shared" si="144"/>
        <v>5.2910052910053462E-3</v>
      </c>
      <c r="R1303">
        <v>13</v>
      </c>
      <c r="S1303">
        <v>138</v>
      </c>
      <c r="T1303">
        <v>6</v>
      </c>
      <c r="U1303">
        <v>6.0025641025641034</v>
      </c>
      <c r="V1303" t="s">
        <v>4</v>
      </c>
      <c r="W1303">
        <v>13</v>
      </c>
      <c r="X1303" t="s">
        <v>5</v>
      </c>
      <c r="Y1303">
        <v>3409</v>
      </c>
      <c r="Z1303" t="s">
        <v>1306</v>
      </c>
      <c r="AA1303" t="s">
        <v>1533</v>
      </c>
      <c r="AB1303">
        <v>2</v>
      </c>
      <c r="AC1303">
        <v>0</v>
      </c>
      <c r="AD1303">
        <f t="shared" si="145"/>
        <v>0</v>
      </c>
      <c r="AE1303">
        <f t="shared" si="146"/>
        <v>0</v>
      </c>
      <c r="AF1303">
        <v>373</v>
      </c>
      <c r="AG1303">
        <v>43</v>
      </c>
      <c r="AH1303">
        <v>0.98553242594355972</v>
      </c>
      <c r="AI1303">
        <v>0</v>
      </c>
      <c r="AJ1303">
        <v>1.102773752063513E-2</v>
      </c>
      <c r="AK1303">
        <v>0.9889722466468811</v>
      </c>
      <c r="AL1303">
        <v>0</v>
      </c>
      <c r="AM1303">
        <v>1</v>
      </c>
    </row>
    <row r="1304" spans="1:39" x14ac:dyDescent="0.2">
      <c r="A1304" t="s">
        <v>0</v>
      </c>
      <c r="B1304" t="s">
        <v>1</v>
      </c>
      <c r="C1304" t="s">
        <v>2</v>
      </c>
      <c r="D1304" t="s">
        <v>1301</v>
      </c>
      <c r="E1304">
        <v>2.1567934240342121</v>
      </c>
      <c r="F1304">
        <v>378</v>
      </c>
      <c r="G1304">
        <v>83</v>
      </c>
      <c r="H1304">
        <v>0.21957671957671959</v>
      </c>
      <c r="I1304">
        <v>134922</v>
      </c>
      <c r="J1304">
        <v>356.93650793650801</v>
      </c>
      <c r="K1304">
        <v>3.2063492063492069</v>
      </c>
      <c r="L1304">
        <f t="shared" si="143"/>
        <v>3.2704317812222272</v>
      </c>
      <c r="M1304">
        <v>5.722490876950495</v>
      </c>
      <c r="N1304">
        <f t="shared" si="140"/>
        <v>0.99470899470899465</v>
      </c>
      <c r="O1304" s="1">
        <f t="shared" si="141"/>
        <v>0.12698412698412698</v>
      </c>
      <c r="P1304" s="1">
        <f t="shared" si="142"/>
        <v>0</v>
      </c>
      <c r="Q1304" s="1">
        <f t="shared" si="144"/>
        <v>5.2910052910053462E-3</v>
      </c>
      <c r="R1304">
        <v>13</v>
      </c>
      <c r="S1304">
        <v>138</v>
      </c>
      <c r="T1304">
        <v>6</v>
      </c>
      <c r="U1304">
        <v>6.0025641025641034</v>
      </c>
      <c r="V1304" t="s">
        <v>4</v>
      </c>
      <c r="W1304">
        <v>13</v>
      </c>
      <c r="X1304" t="s">
        <v>5</v>
      </c>
      <c r="Y1304">
        <v>3409</v>
      </c>
      <c r="Z1304" t="s">
        <v>1534</v>
      </c>
      <c r="AA1304" t="s">
        <v>1535</v>
      </c>
      <c r="AB1304">
        <v>2</v>
      </c>
      <c r="AC1304">
        <v>0</v>
      </c>
      <c r="AD1304">
        <f t="shared" si="145"/>
        <v>0</v>
      </c>
      <c r="AE1304">
        <f t="shared" si="146"/>
        <v>0</v>
      </c>
      <c r="AF1304">
        <v>157</v>
      </c>
      <c r="AG1304">
        <v>70832</v>
      </c>
      <c r="AH1304">
        <v>6.1790789779399722</v>
      </c>
      <c r="AI1304">
        <v>1</v>
      </c>
      <c r="AJ1304">
        <v>1.7574207857251171E-2</v>
      </c>
      <c r="AK1304">
        <v>0.98242580890655518</v>
      </c>
      <c r="AL1304">
        <v>0</v>
      </c>
      <c r="AM1304">
        <v>1</v>
      </c>
    </row>
    <row r="1305" spans="1:39" x14ac:dyDescent="0.2">
      <c r="A1305" t="s">
        <v>0</v>
      </c>
      <c r="B1305" t="s">
        <v>1</v>
      </c>
      <c r="C1305" t="s">
        <v>2</v>
      </c>
      <c r="D1305" t="s">
        <v>1301</v>
      </c>
      <c r="E1305">
        <v>2.1567934748060971</v>
      </c>
      <c r="F1305">
        <v>378</v>
      </c>
      <c r="G1305">
        <v>83</v>
      </c>
      <c r="H1305">
        <v>0.21957671957671959</v>
      </c>
      <c r="I1305">
        <v>134922</v>
      </c>
      <c r="J1305">
        <v>356.93650793650801</v>
      </c>
      <c r="K1305">
        <v>3.2063492063492069</v>
      </c>
      <c r="L1305">
        <f t="shared" si="143"/>
        <v>3.2704317812222272</v>
      </c>
      <c r="M1305">
        <v>5.722490876950495</v>
      </c>
      <c r="N1305">
        <f t="shared" si="140"/>
        <v>0.99470899470899465</v>
      </c>
      <c r="O1305" s="1">
        <f t="shared" si="141"/>
        <v>0.12698412698412698</v>
      </c>
      <c r="P1305" s="1">
        <f t="shared" si="142"/>
        <v>0</v>
      </c>
      <c r="Q1305" s="1">
        <f t="shared" si="144"/>
        <v>5.2910052910053462E-3</v>
      </c>
      <c r="R1305">
        <v>13</v>
      </c>
      <c r="S1305">
        <v>138</v>
      </c>
      <c r="T1305">
        <v>6</v>
      </c>
      <c r="U1305">
        <v>6.0025641025641034</v>
      </c>
      <c r="V1305" t="s">
        <v>4</v>
      </c>
      <c r="W1305">
        <v>13</v>
      </c>
      <c r="X1305" t="s">
        <v>5</v>
      </c>
      <c r="Y1305">
        <v>3409</v>
      </c>
      <c r="Z1305" t="s">
        <v>47</v>
      </c>
      <c r="AA1305" t="s">
        <v>1536</v>
      </c>
      <c r="AB1305">
        <v>2</v>
      </c>
      <c r="AC1305">
        <v>0</v>
      </c>
      <c r="AD1305">
        <f t="shared" si="145"/>
        <v>0</v>
      </c>
      <c r="AE1305">
        <f t="shared" si="146"/>
        <v>0</v>
      </c>
      <c r="AF1305">
        <v>394</v>
      </c>
      <c r="AG1305">
        <v>233426</v>
      </c>
      <c r="AH1305">
        <v>7.5507467878590173</v>
      </c>
      <c r="AI1305">
        <v>0</v>
      </c>
      <c r="AJ1305">
        <v>1.1845678091049191E-2</v>
      </c>
      <c r="AK1305">
        <v>0.98815429210662842</v>
      </c>
      <c r="AL1305">
        <v>0</v>
      </c>
      <c r="AM1305">
        <v>1</v>
      </c>
    </row>
    <row r="1306" spans="1:39" x14ac:dyDescent="0.2">
      <c r="A1306" t="s">
        <v>0</v>
      </c>
      <c r="B1306" t="s">
        <v>1</v>
      </c>
      <c r="C1306" t="s">
        <v>2</v>
      </c>
      <c r="D1306" t="s">
        <v>1301</v>
      </c>
      <c r="E1306">
        <v>2.1567935416937432</v>
      </c>
      <c r="F1306">
        <v>378</v>
      </c>
      <c r="G1306">
        <v>83</v>
      </c>
      <c r="H1306">
        <v>0.21957671957671959</v>
      </c>
      <c r="I1306">
        <v>134922</v>
      </c>
      <c r="J1306">
        <v>356.93650793650801</v>
      </c>
      <c r="K1306">
        <v>3.2063492063492069</v>
      </c>
      <c r="L1306">
        <f t="shared" si="143"/>
        <v>3.2704317812222272</v>
      </c>
      <c r="M1306">
        <v>5.722490876950495</v>
      </c>
      <c r="N1306">
        <f t="shared" si="140"/>
        <v>0.99470899470899465</v>
      </c>
      <c r="O1306" s="1">
        <f t="shared" si="141"/>
        <v>0.12698412698412698</v>
      </c>
      <c r="P1306" s="1">
        <f t="shared" si="142"/>
        <v>0</v>
      </c>
      <c r="Q1306" s="1">
        <f t="shared" si="144"/>
        <v>5.2910052910053462E-3</v>
      </c>
      <c r="R1306">
        <v>13</v>
      </c>
      <c r="S1306">
        <v>138</v>
      </c>
      <c r="T1306">
        <v>6</v>
      </c>
      <c r="U1306">
        <v>6.0025641025641034</v>
      </c>
      <c r="V1306" t="s">
        <v>4</v>
      </c>
      <c r="W1306">
        <v>13</v>
      </c>
      <c r="X1306" t="s">
        <v>5</v>
      </c>
      <c r="Y1306">
        <v>3409</v>
      </c>
      <c r="Z1306" t="s">
        <v>1537</v>
      </c>
      <c r="AA1306" t="s">
        <v>1538</v>
      </c>
      <c r="AB1306">
        <v>1</v>
      </c>
      <c r="AC1306">
        <v>0</v>
      </c>
      <c r="AD1306">
        <f t="shared" si="145"/>
        <v>0</v>
      </c>
      <c r="AE1306">
        <f t="shared" si="146"/>
        <v>0</v>
      </c>
      <c r="AF1306">
        <v>323</v>
      </c>
      <c r="AG1306">
        <v>1465</v>
      </c>
      <c r="AH1306">
        <v>1.2815392500214751</v>
      </c>
      <c r="AI1306">
        <v>0</v>
      </c>
      <c r="AJ1306">
        <v>2.1844528615474701E-2</v>
      </c>
      <c r="AK1306">
        <v>0.97815555334091187</v>
      </c>
      <c r="AL1306">
        <v>0</v>
      </c>
      <c r="AM1306">
        <v>1</v>
      </c>
    </row>
    <row r="1307" spans="1:39" x14ac:dyDescent="0.2">
      <c r="A1307" t="s">
        <v>0</v>
      </c>
      <c r="B1307" t="s">
        <v>1</v>
      </c>
      <c r="C1307" t="s">
        <v>2</v>
      </c>
      <c r="D1307" t="s">
        <v>1301</v>
      </c>
      <c r="E1307">
        <v>2.1567936074603322</v>
      </c>
      <c r="F1307">
        <v>378</v>
      </c>
      <c r="G1307">
        <v>83</v>
      </c>
      <c r="H1307">
        <v>0.21957671957671959</v>
      </c>
      <c r="I1307">
        <v>134922</v>
      </c>
      <c r="J1307">
        <v>356.93650793650801</v>
      </c>
      <c r="K1307">
        <v>3.2063492063492069</v>
      </c>
      <c r="L1307">
        <f t="shared" si="143"/>
        <v>3.2704317812222272</v>
      </c>
      <c r="M1307">
        <v>5.722490876950495</v>
      </c>
      <c r="N1307">
        <f t="shared" si="140"/>
        <v>0.99470899470899465</v>
      </c>
      <c r="O1307" s="1">
        <f t="shared" si="141"/>
        <v>0.12698412698412698</v>
      </c>
      <c r="P1307" s="1">
        <f t="shared" si="142"/>
        <v>0</v>
      </c>
      <c r="Q1307" s="1">
        <f t="shared" si="144"/>
        <v>5.2910052910053462E-3</v>
      </c>
      <c r="R1307">
        <v>13</v>
      </c>
      <c r="S1307">
        <v>138</v>
      </c>
      <c r="T1307">
        <v>6</v>
      </c>
      <c r="U1307">
        <v>6.0025641025641034</v>
      </c>
      <c r="V1307" t="s">
        <v>4</v>
      </c>
      <c r="W1307">
        <v>13</v>
      </c>
      <c r="X1307" t="s">
        <v>5</v>
      </c>
      <c r="Y1307">
        <v>3409</v>
      </c>
      <c r="Z1307" t="s">
        <v>47</v>
      </c>
      <c r="AA1307" t="s">
        <v>1539</v>
      </c>
      <c r="AB1307">
        <v>1</v>
      </c>
      <c r="AC1307">
        <v>0</v>
      </c>
      <c r="AD1307">
        <f t="shared" si="145"/>
        <v>0</v>
      </c>
      <c r="AE1307">
        <f t="shared" si="146"/>
        <v>0</v>
      </c>
      <c r="AF1307">
        <v>162</v>
      </c>
      <c r="AG1307">
        <v>233426</v>
      </c>
      <c r="AH1307">
        <v>7.5507469061952079</v>
      </c>
      <c r="AI1307">
        <v>0</v>
      </c>
      <c r="AJ1307">
        <v>1.8505701795220379E-2</v>
      </c>
      <c r="AK1307">
        <v>0.98149430751800537</v>
      </c>
      <c r="AL1307">
        <v>0</v>
      </c>
      <c r="AM1307">
        <v>1</v>
      </c>
    </row>
    <row r="1308" spans="1:39" x14ac:dyDescent="0.2">
      <c r="A1308" t="s">
        <v>0</v>
      </c>
      <c r="B1308" t="s">
        <v>1</v>
      </c>
      <c r="C1308" t="s">
        <v>2</v>
      </c>
      <c r="D1308" t="s">
        <v>1301</v>
      </c>
      <c r="E1308">
        <v>2.1567936744199971</v>
      </c>
      <c r="F1308">
        <v>378</v>
      </c>
      <c r="G1308">
        <v>83</v>
      </c>
      <c r="H1308">
        <v>0.21957671957671959</v>
      </c>
      <c r="I1308">
        <v>134922</v>
      </c>
      <c r="J1308">
        <v>356.93650793650801</v>
      </c>
      <c r="K1308">
        <v>3.2063492063492069</v>
      </c>
      <c r="L1308">
        <f t="shared" si="143"/>
        <v>3.2704317812222272</v>
      </c>
      <c r="M1308">
        <v>5.722490876950495</v>
      </c>
      <c r="N1308">
        <f t="shared" ref="N1308:N1371" si="147">AVERAGE($AM$1115:$AM$1492)</f>
        <v>0.99470899470899465</v>
      </c>
      <c r="O1308" s="1">
        <f t="shared" ref="O1308:O1371" si="148">AVERAGE($AI$1115:$AI$1492)</f>
        <v>0.12698412698412698</v>
      </c>
      <c r="P1308" s="1">
        <f t="shared" ref="P1308:P1371" si="149">AVERAGE($AD$1115:$AD$1492)</f>
        <v>0</v>
      </c>
      <c r="Q1308" s="1">
        <f t="shared" si="144"/>
        <v>5.2910052910053462E-3</v>
      </c>
      <c r="R1308">
        <v>13</v>
      </c>
      <c r="S1308">
        <v>138</v>
      </c>
      <c r="T1308">
        <v>6</v>
      </c>
      <c r="U1308">
        <v>6.0025641025641034</v>
      </c>
      <c r="V1308" t="s">
        <v>4</v>
      </c>
      <c r="W1308">
        <v>13</v>
      </c>
      <c r="X1308" t="s">
        <v>5</v>
      </c>
      <c r="Y1308">
        <v>3409</v>
      </c>
      <c r="Z1308" t="s">
        <v>1537</v>
      </c>
      <c r="AA1308" t="s">
        <v>1540</v>
      </c>
      <c r="AB1308">
        <v>3</v>
      </c>
      <c r="AC1308">
        <v>0</v>
      </c>
      <c r="AD1308">
        <f t="shared" si="145"/>
        <v>0</v>
      </c>
      <c r="AE1308">
        <f t="shared" si="146"/>
        <v>0</v>
      </c>
      <c r="AF1308">
        <v>282</v>
      </c>
      <c r="AG1308">
        <v>1465</v>
      </c>
      <c r="AH1308">
        <v>1.2815393667921751</v>
      </c>
      <c r="AI1308">
        <v>0</v>
      </c>
      <c r="AJ1308">
        <v>2.3701095953583721E-2</v>
      </c>
      <c r="AK1308">
        <v>0.97629886865615845</v>
      </c>
      <c r="AL1308">
        <v>0</v>
      </c>
      <c r="AM1308">
        <v>1</v>
      </c>
    </row>
    <row r="1309" spans="1:39" x14ac:dyDescent="0.2">
      <c r="A1309" t="s">
        <v>0</v>
      </c>
      <c r="B1309" t="s">
        <v>1</v>
      </c>
      <c r="C1309" t="s">
        <v>2</v>
      </c>
      <c r="D1309" t="s">
        <v>1301</v>
      </c>
      <c r="E1309">
        <v>2.156793741616688</v>
      </c>
      <c r="F1309">
        <v>378</v>
      </c>
      <c r="G1309">
        <v>83</v>
      </c>
      <c r="H1309">
        <v>0.21957671957671959</v>
      </c>
      <c r="I1309">
        <v>134922</v>
      </c>
      <c r="J1309">
        <v>356.93650793650801</v>
      </c>
      <c r="K1309">
        <v>3.2063492063492069</v>
      </c>
      <c r="L1309">
        <f t="shared" si="143"/>
        <v>3.2704317812222272</v>
      </c>
      <c r="M1309">
        <v>5.722490876950495</v>
      </c>
      <c r="N1309">
        <f t="shared" si="147"/>
        <v>0.99470899470899465</v>
      </c>
      <c r="O1309" s="1">
        <f t="shared" si="148"/>
        <v>0.12698412698412698</v>
      </c>
      <c r="P1309" s="1">
        <f t="shared" si="149"/>
        <v>0</v>
      </c>
      <c r="Q1309" s="1">
        <f t="shared" si="144"/>
        <v>5.2910052910053462E-3</v>
      </c>
      <c r="R1309">
        <v>13</v>
      </c>
      <c r="S1309">
        <v>138</v>
      </c>
      <c r="T1309">
        <v>6</v>
      </c>
      <c r="U1309">
        <v>6.0025641025641034</v>
      </c>
      <c r="V1309" t="s">
        <v>4</v>
      </c>
      <c r="W1309">
        <v>13</v>
      </c>
      <c r="X1309" t="s">
        <v>5</v>
      </c>
      <c r="Y1309">
        <v>3409</v>
      </c>
      <c r="Z1309" t="s">
        <v>1541</v>
      </c>
      <c r="AA1309" t="s">
        <v>1542</v>
      </c>
      <c r="AB1309">
        <v>2</v>
      </c>
      <c r="AC1309">
        <v>0</v>
      </c>
      <c r="AD1309">
        <f t="shared" si="145"/>
        <v>0</v>
      </c>
      <c r="AE1309">
        <f t="shared" si="146"/>
        <v>0</v>
      </c>
      <c r="AF1309">
        <v>117</v>
      </c>
      <c r="AG1309">
        <v>5709</v>
      </c>
      <c r="AH1309">
        <v>9.468381966753455</v>
      </c>
      <c r="AI1309">
        <v>0</v>
      </c>
      <c r="AJ1309">
        <v>1.390110421925783E-2</v>
      </c>
      <c r="AK1309">
        <v>0.98609888553619385</v>
      </c>
      <c r="AL1309">
        <v>0</v>
      </c>
      <c r="AM1309">
        <v>1</v>
      </c>
    </row>
    <row r="1310" spans="1:39" x14ac:dyDescent="0.2">
      <c r="A1310" t="s">
        <v>0</v>
      </c>
      <c r="B1310" t="s">
        <v>1</v>
      </c>
      <c r="C1310" t="s">
        <v>2</v>
      </c>
      <c r="D1310" t="s">
        <v>1301</v>
      </c>
      <c r="E1310">
        <v>2.1567937907764212</v>
      </c>
      <c r="F1310">
        <v>378</v>
      </c>
      <c r="G1310">
        <v>83</v>
      </c>
      <c r="H1310">
        <v>0.21957671957671959</v>
      </c>
      <c r="I1310">
        <v>134922</v>
      </c>
      <c r="J1310">
        <v>356.93650793650801</v>
      </c>
      <c r="K1310">
        <v>3.2063492063492069</v>
      </c>
      <c r="L1310">
        <f t="shared" si="143"/>
        <v>3.2704317812222272</v>
      </c>
      <c r="M1310">
        <v>5.722490876950495</v>
      </c>
      <c r="N1310">
        <f t="shared" si="147"/>
        <v>0.99470899470899465</v>
      </c>
      <c r="O1310" s="1">
        <f t="shared" si="148"/>
        <v>0.12698412698412698</v>
      </c>
      <c r="P1310" s="1">
        <f t="shared" si="149"/>
        <v>0</v>
      </c>
      <c r="Q1310" s="1">
        <f t="shared" si="144"/>
        <v>5.2910052910053462E-3</v>
      </c>
      <c r="R1310">
        <v>13</v>
      </c>
      <c r="S1310">
        <v>138</v>
      </c>
      <c r="T1310">
        <v>6</v>
      </c>
      <c r="U1310">
        <v>6.0025641025641034</v>
      </c>
      <c r="V1310" t="s">
        <v>4</v>
      </c>
      <c r="W1310">
        <v>13</v>
      </c>
      <c r="X1310" t="s">
        <v>5</v>
      </c>
      <c r="Y1310">
        <v>3409</v>
      </c>
      <c r="Z1310" t="s">
        <v>47</v>
      </c>
      <c r="AA1310" t="s">
        <v>1543</v>
      </c>
      <c r="AB1310">
        <v>2</v>
      </c>
      <c r="AC1310">
        <v>0</v>
      </c>
      <c r="AD1310">
        <f t="shared" si="145"/>
        <v>0</v>
      </c>
      <c r="AE1310">
        <f t="shared" si="146"/>
        <v>0</v>
      </c>
      <c r="AF1310">
        <v>196</v>
      </c>
      <c r="AG1310">
        <v>233426</v>
      </c>
      <c r="AH1310">
        <v>7.5507471063321896</v>
      </c>
      <c r="AI1310">
        <v>0</v>
      </c>
      <c r="AJ1310">
        <v>8.5075376555323601E-3</v>
      </c>
      <c r="AK1310">
        <v>0.99149245023727417</v>
      </c>
      <c r="AL1310">
        <v>0</v>
      </c>
      <c r="AM1310">
        <v>1</v>
      </c>
    </row>
    <row r="1311" spans="1:39" x14ac:dyDescent="0.2">
      <c r="A1311" t="s">
        <v>0</v>
      </c>
      <c r="B1311" t="s">
        <v>1</v>
      </c>
      <c r="C1311" t="s">
        <v>2</v>
      </c>
      <c r="D1311" t="s">
        <v>1301</v>
      </c>
      <c r="E1311">
        <v>2.1567938566461531</v>
      </c>
      <c r="F1311">
        <v>378</v>
      </c>
      <c r="G1311">
        <v>83</v>
      </c>
      <c r="H1311">
        <v>0.21957671957671959</v>
      </c>
      <c r="I1311">
        <v>134922</v>
      </c>
      <c r="J1311">
        <v>356.93650793650801</v>
      </c>
      <c r="K1311">
        <v>3.2063492063492069</v>
      </c>
      <c r="L1311">
        <f t="shared" si="143"/>
        <v>3.2704317812222272</v>
      </c>
      <c r="M1311">
        <v>5.722490876950495</v>
      </c>
      <c r="N1311">
        <f t="shared" si="147"/>
        <v>0.99470899470899465</v>
      </c>
      <c r="O1311" s="1">
        <f t="shared" si="148"/>
        <v>0.12698412698412698</v>
      </c>
      <c r="P1311" s="1">
        <f t="shared" si="149"/>
        <v>0</v>
      </c>
      <c r="Q1311" s="1">
        <f t="shared" si="144"/>
        <v>5.2910052910053462E-3</v>
      </c>
      <c r="R1311">
        <v>13</v>
      </c>
      <c r="S1311">
        <v>138</v>
      </c>
      <c r="T1311">
        <v>6</v>
      </c>
      <c r="U1311">
        <v>6.0025641025641034</v>
      </c>
      <c r="V1311" t="s">
        <v>4</v>
      </c>
      <c r="W1311">
        <v>13</v>
      </c>
      <c r="X1311" t="s">
        <v>5</v>
      </c>
      <c r="Y1311">
        <v>3409</v>
      </c>
      <c r="Z1311" t="s">
        <v>1544</v>
      </c>
      <c r="AA1311" t="s">
        <v>1545</v>
      </c>
      <c r="AB1311">
        <v>2</v>
      </c>
      <c r="AC1311">
        <v>0</v>
      </c>
      <c r="AD1311">
        <f t="shared" si="145"/>
        <v>0</v>
      </c>
      <c r="AE1311">
        <f t="shared" si="146"/>
        <v>0</v>
      </c>
      <c r="AF1311">
        <v>752</v>
      </c>
      <c r="AG1311">
        <v>41</v>
      </c>
      <c r="AH1311">
        <v>1.3717238632017721</v>
      </c>
      <c r="AI1311">
        <v>0</v>
      </c>
      <c r="AJ1311">
        <v>1.1682748794555661E-2</v>
      </c>
      <c r="AK1311">
        <v>0.98831731081008911</v>
      </c>
      <c r="AL1311">
        <v>0</v>
      </c>
      <c r="AM1311">
        <v>1</v>
      </c>
    </row>
    <row r="1312" spans="1:39" x14ac:dyDescent="0.2">
      <c r="A1312" t="s">
        <v>0</v>
      </c>
      <c r="B1312" t="s">
        <v>1</v>
      </c>
      <c r="C1312" t="s">
        <v>2</v>
      </c>
      <c r="D1312" t="s">
        <v>1301</v>
      </c>
      <c r="E1312">
        <v>2.1567939234124802</v>
      </c>
      <c r="F1312">
        <v>378</v>
      </c>
      <c r="G1312">
        <v>83</v>
      </c>
      <c r="H1312">
        <v>0.21957671957671959</v>
      </c>
      <c r="I1312">
        <v>134922</v>
      </c>
      <c r="J1312">
        <v>356.93650793650801</v>
      </c>
      <c r="K1312">
        <v>3.2063492063492069</v>
      </c>
      <c r="L1312">
        <f t="shared" si="143"/>
        <v>3.2704317812222272</v>
      </c>
      <c r="M1312">
        <v>5.722490876950495</v>
      </c>
      <c r="N1312">
        <f t="shared" si="147"/>
        <v>0.99470899470899465</v>
      </c>
      <c r="O1312" s="1">
        <f t="shared" si="148"/>
        <v>0.12698412698412698</v>
      </c>
      <c r="P1312" s="1">
        <f t="shared" si="149"/>
        <v>0</v>
      </c>
      <c r="Q1312" s="1">
        <f t="shared" si="144"/>
        <v>5.2910052910053462E-3</v>
      </c>
      <c r="R1312">
        <v>13</v>
      </c>
      <c r="S1312">
        <v>138</v>
      </c>
      <c r="T1312">
        <v>6</v>
      </c>
      <c r="U1312">
        <v>6.0025641025641034</v>
      </c>
      <c r="V1312" t="s">
        <v>4</v>
      </c>
      <c r="W1312">
        <v>13</v>
      </c>
      <c r="X1312" t="s">
        <v>5</v>
      </c>
      <c r="Y1312">
        <v>3409</v>
      </c>
      <c r="Z1312" t="s">
        <v>1429</v>
      </c>
      <c r="AA1312" t="s">
        <v>1546</v>
      </c>
      <c r="AB1312">
        <v>3</v>
      </c>
      <c r="AC1312">
        <v>0</v>
      </c>
      <c r="AD1312">
        <f t="shared" si="145"/>
        <v>0</v>
      </c>
      <c r="AE1312">
        <f t="shared" si="146"/>
        <v>0</v>
      </c>
      <c r="AF1312">
        <v>1013</v>
      </c>
      <c r="AG1312">
        <v>8176</v>
      </c>
      <c r="AH1312">
        <v>16.253856984934838</v>
      </c>
      <c r="AI1312">
        <v>0</v>
      </c>
      <c r="AJ1312">
        <v>1.372350100427866E-2</v>
      </c>
      <c r="AK1312">
        <v>0.98627650737762451</v>
      </c>
      <c r="AL1312">
        <v>0</v>
      </c>
      <c r="AM1312">
        <v>1</v>
      </c>
    </row>
    <row r="1313" spans="1:39" x14ac:dyDescent="0.2">
      <c r="A1313" t="s">
        <v>0</v>
      </c>
      <c r="B1313" t="s">
        <v>1</v>
      </c>
      <c r="C1313" t="s">
        <v>2</v>
      </c>
      <c r="D1313" t="s">
        <v>1301</v>
      </c>
      <c r="E1313">
        <v>2.1567939897245081</v>
      </c>
      <c r="F1313">
        <v>378</v>
      </c>
      <c r="G1313">
        <v>83</v>
      </c>
      <c r="H1313">
        <v>0.21957671957671959</v>
      </c>
      <c r="I1313">
        <v>134922</v>
      </c>
      <c r="J1313">
        <v>356.93650793650801</v>
      </c>
      <c r="K1313">
        <v>3.2063492063492069</v>
      </c>
      <c r="L1313">
        <f t="shared" si="143"/>
        <v>3.2704317812222272</v>
      </c>
      <c r="M1313">
        <v>5.722490876950495</v>
      </c>
      <c r="N1313">
        <f t="shared" si="147"/>
        <v>0.99470899470899465</v>
      </c>
      <c r="O1313" s="1">
        <f t="shared" si="148"/>
        <v>0.12698412698412698</v>
      </c>
      <c r="P1313" s="1">
        <f t="shared" si="149"/>
        <v>0</v>
      </c>
      <c r="Q1313" s="1">
        <f t="shared" si="144"/>
        <v>5.2910052910053462E-3</v>
      </c>
      <c r="R1313">
        <v>13</v>
      </c>
      <c r="S1313">
        <v>138</v>
      </c>
      <c r="T1313">
        <v>6</v>
      </c>
      <c r="U1313">
        <v>6.0025641025641034</v>
      </c>
      <c r="V1313" t="s">
        <v>4</v>
      </c>
      <c r="W1313">
        <v>13</v>
      </c>
      <c r="X1313" t="s">
        <v>5</v>
      </c>
      <c r="Y1313">
        <v>3409</v>
      </c>
      <c r="Z1313" t="s">
        <v>1544</v>
      </c>
      <c r="AA1313" t="s">
        <v>1547</v>
      </c>
      <c r="AB1313">
        <v>1</v>
      </c>
      <c r="AC1313">
        <v>0</v>
      </c>
      <c r="AD1313">
        <f t="shared" si="145"/>
        <v>0</v>
      </c>
      <c r="AE1313">
        <f t="shared" si="146"/>
        <v>0</v>
      </c>
      <c r="AF1313">
        <v>118</v>
      </c>
      <c r="AG1313">
        <v>41</v>
      </c>
      <c r="AH1313">
        <v>1.3717239799579499</v>
      </c>
      <c r="AI1313">
        <v>0</v>
      </c>
      <c r="AJ1313">
        <v>1.066178735345602E-2</v>
      </c>
      <c r="AK1313">
        <v>0.98933827877044678</v>
      </c>
      <c r="AL1313">
        <v>0</v>
      </c>
      <c r="AM1313">
        <v>1</v>
      </c>
    </row>
    <row r="1314" spans="1:39" x14ac:dyDescent="0.2">
      <c r="A1314" t="s">
        <v>0</v>
      </c>
      <c r="B1314" t="s">
        <v>1</v>
      </c>
      <c r="C1314" t="s">
        <v>2</v>
      </c>
      <c r="D1314" t="s">
        <v>1301</v>
      </c>
      <c r="E1314">
        <v>2.1567940559374659</v>
      </c>
      <c r="F1314">
        <v>378</v>
      </c>
      <c r="G1314">
        <v>83</v>
      </c>
      <c r="H1314">
        <v>0.21957671957671959</v>
      </c>
      <c r="I1314">
        <v>134922</v>
      </c>
      <c r="J1314">
        <v>356.93650793650801</v>
      </c>
      <c r="K1314">
        <v>3.2063492063492069</v>
      </c>
      <c r="L1314">
        <f t="shared" si="143"/>
        <v>3.2704317812222272</v>
      </c>
      <c r="M1314">
        <v>5.722490876950495</v>
      </c>
      <c r="N1314">
        <f t="shared" si="147"/>
        <v>0.99470899470899465</v>
      </c>
      <c r="O1314" s="1">
        <f t="shared" si="148"/>
        <v>0.12698412698412698</v>
      </c>
      <c r="P1314" s="1">
        <f t="shared" si="149"/>
        <v>0</v>
      </c>
      <c r="Q1314" s="1">
        <f t="shared" si="144"/>
        <v>5.2910052910053462E-3</v>
      </c>
      <c r="R1314">
        <v>13</v>
      </c>
      <c r="S1314">
        <v>138</v>
      </c>
      <c r="T1314">
        <v>6</v>
      </c>
      <c r="U1314">
        <v>6.0025641025641034</v>
      </c>
      <c r="V1314" t="s">
        <v>4</v>
      </c>
      <c r="W1314">
        <v>13</v>
      </c>
      <c r="X1314" t="s">
        <v>5</v>
      </c>
      <c r="Y1314">
        <v>3409</v>
      </c>
      <c r="Z1314" t="s">
        <v>1544</v>
      </c>
      <c r="AA1314" t="s">
        <v>1548</v>
      </c>
      <c r="AB1314">
        <v>1</v>
      </c>
      <c r="AC1314">
        <v>0</v>
      </c>
      <c r="AD1314">
        <f t="shared" si="145"/>
        <v>0</v>
      </c>
      <c r="AE1314">
        <f t="shared" si="146"/>
        <v>0</v>
      </c>
      <c r="AF1314">
        <v>112</v>
      </c>
      <c r="AG1314">
        <v>41</v>
      </c>
      <c r="AH1314">
        <v>1.371724046870658</v>
      </c>
      <c r="AI1314">
        <v>0</v>
      </c>
      <c r="AJ1314">
        <v>1.0069013573229309E-2</v>
      </c>
      <c r="AK1314">
        <v>0.98993098735809326</v>
      </c>
      <c r="AL1314">
        <v>0</v>
      </c>
      <c r="AM1314">
        <v>1</v>
      </c>
    </row>
    <row r="1315" spans="1:39" x14ac:dyDescent="0.2">
      <c r="A1315" t="s">
        <v>0</v>
      </c>
      <c r="B1315" t="s">
        <v>1</v>
      </c>
      <c r="C1315" t="s">
        <v>2</v>
      </c>
      <c r="D1315" t="s">
        <v>1301</v>
      </c>
      <c r="E1315">
        <v>2.1567941229580732</v>
      </c>
      <c r="F1315">
        <v>378</v>
      </c>
      <c r="G1315">
        <v>83</v>
      </c>
      <c r="H1315">
        <v>0.21957671957671959</v>
      </c>
      <c r="I1315">
        <v>134922</v>
      </c>
      <c r="J1315">
        <v>356.93650793650801</v>
      </c>
      <c r="K1315">
        <v>3.2063492063492069</v>
      </c>
      <c r="L1315">
        <f t="shared" si="143"/>
        <v>3.2704317812222272</v>
      </c>
      <c r="M1315">
        <v>5.722490876950495</v>
      </c>
      <c r="N1315">
        <f t="shared" si="147"/>
        <v>0.99470899470899465</v>
      </c>
      <c r="O1315" s="1">
        <f t="shared" si="148"/>
        <v>0.12698412698412698</v>
      </c>
      <c r="P1315" s="1">
        <f t="shared" si="149"/>
        <v>0</v>
      </c>
      <c r="Q1315" s="1">
        <f t="shared" si="144"/>
        <v>5.2910052910053462E-3</v>
      </c>
      <c r="R1315">
        <v>13</v>
      </c>
      <c r="S1315">
        <v>138</v>
      </c>
      <c r="T1315">
        <v>6</v>
      </c>
      <c r="U1315">
        <v>6.0025641025641034</v>
      </c>
      <c r="V1315" t="s">
        <v>4</v>
      </c>
      <c r="W1315">
        <v>13</v>
      </c>
      <c r="X1315" t="s">
        <v>5</v>
      </c>
      <c r="Y1315">
        <v>3409</v>
      </c>
      <c r="Z1315" t="s">
        <v>1429</v>
      </c>
      <c r="AA1315" t="s">
        <v>1549</v>
      </c>
      <c r="AB1315">
        <v>1</v>
      </c>
      <c r="AC1315">
        <v>0</v>
      </c>
      <c r="AD1315">
        <f t="shared" si="145"/>
        <v>0</v>
      </c>
      <c r="AE1315">
        <f t="shared" si="146"/>
        <v>0</v>
      </c>
      <c r="AF1315">
        <v>55</v>
      </c>
      <c r="AG1315">
        <v>8176</v>
      </c>
      <c r="AH1315">
        <v>16.2538571691139</v>
      </c>
      <c r="AI1315">
        <v>0</v>
      </c>
      <c r="AJ1315">
        <v>8.6531192064285278E-3</v>
      </c>
      <c r="AK1315">
        <v>0.99134689569473267</v>
      </c>
      <c r="AL1315">
        <v>0</v>
      </c>
      <c r="AM1315">
        <v>1</v>
      </c>
    </row>
    <row r="1316" spans="1:39" x14ac:dyDescent="0.2">
      <c r="A1316" t="s">
        <v>0</v>
      </c>
      <c r="B1316" t="s">
        <v>1</v>
      </c>
      <c r="C1316" t="s">
        <v>2</v>
      </c>
      <c r="D1316" t="s">
        <v>1301</v>
      </c>
      <c r="E1316">
        <v>2.156794172540458</v>
      </c>
      <c r="F1316">
        <v>378</v>
      </c>
      <c r="G1316">
        <v>83</v>
      </c>
      <c r="H1316">
        <v>0.21957671957671959</v>
      </c>
      <c r="I1316">
        <v>134922</v>
      </c>
      <c r="J1316">
        <v>356.93650793650801</v>
      </c>
      <c r="K1316">
        <v>3.2063492063492069</v>
      </c>
      <c r="L1316">
        <f t="shared" si="143"/>
        <v>3.2704317812222272</v>
      </c>
      <c r="M1316">
        <v>5.722490876950495</v>
      </c>
      <c r="N1316">
        <f t="shared" si="147"/>
        <v>0.99470899470899465</v>
      </c>
      <c r="O1316" s="1">
        <f t="shared" si="148"/>
        <v>0.12698412698412698</v>
      </c>
      <c r="P1316" s="1">
        <f t="shared" si="149"/>
        <v>0</v>
      </c>
      <c r="Q1316" s="1">
        <f t="shared" si="144"/>
        <v>5.2910052910053462E-3</v>
      </c>
      <c r="R1316">
        <v>13</v>
      </c>
      <c r="S1316">
        <v>138</v>
      </c>
      <c r="T1316">
        <v>6</v>
      </c>
      <c r="U1316">
        <v>6.0025641025641034</v>
      </c>
      <c r="V1316" t="s">
        <v>4</v>
      </c>
      <c r="W1316">
        <v>13</v>
      </c>
      <c r="X1316" t="s">
        <v>5</v>
      </c>
      <c r="Y1316">
        <v>3409</v>
      </c>
      <c r="Z1316" t="s">
        <v>1544</v>
      </c>
      <c r="AA1316" t="s">
        <v>1550</v>
      </c>
      <c r="AB1316">
        <v>2</v>
      </c>
      <c r="AC1316">
        <v>0</v>
      </c>
      <c r="AD1316">
        <f t="shared" si="145"/>
        <v>0</v>
      </c>
      <c r="AE1316">
        <f t="shared" si="146"/>
        <v>0</v>
      </c>
      <c r="AF1316">
        <v>147</v>
      </c>
      <c r="AG1316">
        <v>41</v>
      </c>
      <c r="AH1316">
        <v>1.371724181128714</v>
      </c>
      <c r="AI1316">
        <v>0</v>
      </c>
      <c r="AJ1316">
        <v>8.3678700029850006E-3</v>
      </c>
      <c r="AK1316">
        <v>0.99163216352462769</v>
      </c>
      <c r="AL1316">
        <v>0</v>
      </c>
      <c r="AM1316">
        <v>1</v>
      </c>
    </row>
    <row r="1317" spans="1:39" x14ac:dyDescent="0.2">
      <c r="A1317" t="s">
        <v>0</v>
      </c>
      <c r="B1317" t="s">
        <v>1</v>
      </c>
      <c r="C1317" t="s">
        <v>2</v>
      </c>
      <c r="D1317" t="s">
        <v>1301</v>
      </c>
      <c r="E1317">
        <v>2.1567942393004498</v>
      </c>
      <c r="F1317">
        <v>378</v>
      </c>
      <c r="G1317">
        <v>83</v>
      </c>
      <c r="H1317">
        <v>0.21957671957671959</v>
      </c>
      <c r="I1317">
        <v>134922</v>
      </c>
      <c r="J1317">
        <v>356.93650793650801</v>
      </c>
      <c r="K1317">
        <v>3.2063492063492069</v>
      </c>
      <c r="L1317">
        <f t="shared" si="143"/>
        <v>3.2704317812222272</v>
      </c>
      <c r="M1317">
        <v>5.722490876950495</v>
      </c>
      <c r="N1317">
        <f t="shared" si="147"/>
        <v>0.99470899470899465</v>
      </c>
      <c r="O1317" s="1">
        <f t="shared" si="148"/>
        <v>0.12698412698412698</v>
      </c>
      <c r="P1317" s="1">
        <f t="shared" si="149"/>
        <v>0</v>
      </c>
      <c r="Q1317" s="1">
        <f t="shared" si="144"/>
        <v>5.2910052910053462E-3</v>
      </c>
      <c r="R1317">
        <v>13</v>
      </c>
      <c r="S1317">
        <v>138</v>
      </c>
      <c r="T1317">
        <v>6</v>
      </c>
      <c r="U1317">
        <v>6.0025641025641034</v>
      </c>
      <c r="V1317" t="s">
        <v>4</v>
      </c>
      <c r="W1317">
        <v>13</v>
      </c>
      <c r="X1317" t="s">
        <v>5</v>
      </c>
      <c r="Y1317">
        <v>3409</v>
      </c>
      <c r="Z1317" t="s">
        <v>1544</v>
      </c>
      <c r="AA1317" t="s">
        <v>1551</v>
      </c>
      <c r="AB1317">
        <v>1</v>
      </c>
      <c r="AC1317">
        <v>0</v>
      </c>
      <c r="AD1317">
        <f t="shared" si="145"/>
        <v>0</v>
      </c>
      <c r="AE1317">
        <f t="shared" si="146"/>
        <v>0</v>
      </c>
      <c r="AF1317">
        <v>142</v>
      </c>
      <c r="AG1317">
        <v>41</v>
      </c>
      <c r="AH1317">
        <v>1.371724245532379</v>
      </c>
      <c r="AI1317">
        <v>0</v>
      </c>
      <c r="AJ1317">
        <v>8.2484614104032516E-3</v>
      </c>
      <c r="AK1317">
        <v>0.99175149202346802</v>
      </c>
      <c r="AL1317">
        <v>0</v>
      </c>
      <c r="AM1317">
        <v>1</v>
      </c>
    </row>
    <row r="1318" spans="1:39" x14ac:dyDescent="0.2">
      <c r="A1318" t="s">
        <v>0</v>
      </c>
      <c r="B1318" t="s">
        <v>1</v>
      </c>
      <c r="C1318" t="s">
        <v>2</v>
      </c>
      <c r="D1318" t="s">
        <v>1301</v>
      </c>
      <c r="E1318">
        <v>2.156794306279711</v>
      </c>
      <c r="F1318">
        <v>378</v>
      </c>
      <c r="G1318">
        <v>83</v>
      </c>
      <c r="H1318">
        <v>0.21957671957671959</v>
      </c>
      <c r="I1318">
        <v>134922</v>
      </c>
      <c r="J1318">
        <v>356.93650793650801</v>
      </c>
      <c r="K1318">
        <v>3.2063492063492069</v>
      </c>
      <c r="L1318">
        <f t="shared" si="143"/>
        <v>3.2704317812222272</v>
      </c>
      <c r="M1318">
        <v>5.722490876950495</v>
      </c>
      <c r="N1318">
        <f t="shared" si="147"/>
        <v>0.99470899470899465</v>
      </c>
      <c r="O1318" s="1">
        <f t="shared" si="148"/>
        <v>0.12698412698412698</v>
      </c>
      <c r="P1318" s="1">
        <f t="shared" si="149"/>
        <v>0</v>
      </c>
      <c r="Q1318" s="1">
        <f t="shared" si="144"/>
        <v>5.2910052910053462E-3</v>
      </c>
      <c r="R1318">
        <v>13</v>
      </c>
      <c r="S1318">
        <v>138</v>
      </c>
      <c r="T1318">
        <v>6</v>
      </c>
      <c r="U1318">
        <v>6.0025641025641034</v>
      </c>
      <c r="V1318" t="s">
        <v>4</v>
      </c>
      <c r="W1318">
        <v>13</v>
      </c>
      <c r="X1318" t="s">
        <v>5</v>
      </c>
      <c r="Y1318">
        <v>3409</v>
      </c>
      <c r="Z1318" t="s">
        <v>152</v>
      </c>
      <c r="AA1318" t="s">
        <v>153</v>
      </c>
      <c r="AB1318">
        <v>1</v>
      </c>
      <c r="AC1318">
        <v>0</v>
      </c>
      <c r="AD1318">
        <f t="shared" si="145"/>
        <v>0</v>
      </c>
      <c r="AE1318">
        <f t="shared" si="146"/>
        <v>0</v>
      </c>
      <c r="AF1318">
        <v>9</v>
      </c>
      <c r="AG1318">
        <v>0</v>
      </c>
      <c r="AH1318" t="s">
        <v>140</v>
      </c>
      <c r="AI1318">
        <v>0</v>
      </c>
      <c r="AJ1318">
        <v>7.7553316950798026E-3</v>
      </c>
      <c r="AK1318">
        <v>0.9922446608543396</v>
      </c>
      <c r="AL1318">
        <v>0</v>
      </c>
      <c r="AM1318">
        <v>1</v>
      </c>
    </row>
    <row r="1319" spans="1:39" x14ac:dyDescent="0.2">
      <c r="A1319" t="s">
        <v>0</v>
      </c>
      <c r="B1319" t="s">
        <v>1</v>
      </c>
      <c r="C1319" t="s">
        <v>2</v>
      </c>
      <c r="D1319" t="s">
        <v>1301</v>
      </c>
      <c r="E1319">
        <v>2.1567943719850322</v>
      </c>
      <c r="F1319">
        <v>378</v>
      </c>
      <c r="G1319">
        <v>83</v>
      </c>
      <c r="H1319">
        <v>0.21957671957671959</v>
      </c>
      <c r="I1319">
        <v>134922</v>
      </c>
      <c r="J1319">
        <v>356.93650793650801</v>
      </c>
      <c r="K1319">
        <v>3.2063492063492069</v>
      </c>
      <c r="L1319">
        <f t="shared" si="143"/>
        <v>3.2704317812222272</v>
      </c>
      <c r="M1319">
        <v>5.722490876950495</v>
      </c>
      <c r="N1319">
        <f t="shared" si="147"/>
        <v>0.99470899470899465</v>
      </c>
      <c r="O1319" s="1">
        <f t="shared" si="148"/>
        <v>0.12698412698412698</v>
      </c>
      <c r="P1319" s="1">
        <f t="shared" si="149"/>
        <v>0</v>
      </c>
      <c r="Q1319" s="1">
        <f t="shared" si="144"/>
        <v>5.2910052910053462E-3</v>
      </c>
      <c r="R1319">
        <v>13</v>
      </c>
      <c r="S1319">
        <v>138</v>
      </c>
      <c r="T1319">
        <v>6</v>
      </c>
      <c r="U1319">
        <v>6.0025641025641034</v>
      </c>
      <c r="V1319" t="s">
        <v>4</v>
      </c>
      <c r="W1319">
        <v>13</v>
      </c>
      <c r="X1319" t="s">
        <v>5</v>
      </c>
      <c r="Y1319">
        <v>3409</v>
      </c>
      <c r="Z1319" t="s">
        <v>6</v>
      </c>
      <c r="AA1319" t="s">
        <v>759</v>
      </c>
      <c r="AB1319">
        <v>1</v>
      </c>
      <c r="AC1319">
        <v>0</v>
      </c>
      <c r="AD1319">
        <f t="shared" si="145"/>
        <v>0</v>
      </c>
      <c r="AE1319">
        <f t="shared" si="146"/>
        <v>0</v>
      </c>
      <c r="AF1319">
        <v>409</v>
      </c>
      <c r="AG1319">
        <v>1000</v>
      </c>
      <c r="AH1319">
        <v>10.264769772341159</v>
      </c>
      <c r="AI1319">
        <v>1</v>
      </c>
      <c r="AJ1319">
        <v>7.7891219407320023E-3</v>
      </c>
      <c r="AK1319">
        <v>0.99221086502075195</v>
      </c>
      <c r="AL1319">
        <v>0</v>
      </c>
      <c r="AM1319">
        <v>1</v>
      </c>
    </row>
    <row r="1320" spans="1:39" x14ac:dyDescent="0.2">
      <c r="A1320" t="s">
        <v>0</v>
      </c>
      <c r="B1320" t="s">
        <v>1</v>
      </c>
      <c r="C1320" t="s">
        <v>2</v>
      </c>
      <c r="D1320" t="s">
        <v>1301</v>
      </c>
      <c r="E1320">
        <v>2.1567944387076978</v>
      </c>
      <c r="F1320">
        <v>378</v>
      </c>
      <c r="G1320">
        <v>83</v>
      </c>
      <c r="H1320">
        <v>0.21957671957671959</v>
      </c>
      <c r="I1320">
        <v>134922</v>
      </c>
      <c r="J1320">
        <v>356.93650793650801</v>
      </c>
      <c r="K1320">
        <v>3.2063492063492069</v>
      </c>
      <c r="L1320">
        <f t="shared" si="143"/>
        <v>3.2704317812222272</v>
      </c>
      <c r="M1320">
        <v>5.722490876950495</v>
      </c>
      <c r="N1320">
        <f t="shared" si="147"/>
        <v>0.99470899470899465</v>
      </c>
      <c r="O1320" s="1">
        <f t="shared" si="148"/>
        <v>0.12698412698412698</v>
      </c>
      <c r="P1320" s="1">
        <f t="shared" si="149"/>
        <v>0</v>
      </c>
      <c r="Q1320" s="1">
        <f t="shared" si="144"/>
        <v>5.2910052910053462E-3</v>
      </c>
      <c r="R1320">
        <v>13</v>
      </c>
      <c r="S1320">
        <v>138</v>
      </c>
      <c r="T1320">
        <v>6</v>
      </c>
      <c r="U1320">
        <v>6.0025641025641034</v>
      </c>
      <c r="V1320" t="s">
        <v>4</v>
      </c>
      <c r="W1320">
        <v>13</v>
      </c>
      <c r="X1320" t="s">
        <v>5</v>
      </c>
      <c r="Y1320">
        <v>3409</v>
      </c>
      <c r="Z1320" t="s">
        <v>47</v>
      </c>
      <c r="AA1320" t="s">
        <v>1552</v>
      </c>
      <c r="AB1320">
        <v>4</v>
      </c>
      <c r="AC1320">
        <v>0</v>
      </c>
      <c r="AD1320">
        <f t="shared" si="145"/>
        <v>0</v>
      </c>
      <c r="AE1320">
        <f t="shared" si="146"/>
        <v>0</v>
      </c>
      <c r="AF1320">
        <v>18</v>
      </c>
      <c r="AG1320">
        <v>233426</v>
      </c>
      <c r="AH1320">
        <v>7.5507477383208137</v>
      </c>
      <c r="AI1320">
        <v>0</v>
      </c>
      <c r="AJ1320">
        <v>7.6349484734237194E-3</v>
      </c>
      <c r="AK1320">
        <v>0.99236506223678589</v>
      </c>
      <c r="AL1320">
        <v>0</v>
      </c>
      <c r="AM1320">
        <v>1</v>
      </c>
    </row>
    <row r="1321" spans="1:39" x14ac:dyDescent="0.2">
      <c r="A1321" t="s">
        <v>0</v>
      </c>
      <c r="B1321" t="s">
        <v>1</v>
      </c>
      <c r="C1321" t="s">
        <v>2</v>
      </c>
      <c r="D1321" t="s">
        <v>1301</v>
      </c>
      <c r="E1321">
        <v>2.156794488531927</v>
      </c>
      <c r="F1321">
        <v>378</v>
      </c>
      <c r="G1321">
        <v>83</v>
      </c>
      <c r="H1321">
        <v>0.21957671957671959</v>
      </c>
      <c r="I1321">
        <v>134922</v>
      </c>
      <c r="J1321">
        <v>356.93650793650801</v>
      </c>
      <c r="K1321">
        <v>3.2063492063492069</v>
      </c>
      <c r="L1321">
        <f t="shared" si="143"/>
        <v>3.2704317812222272</v>
      </c>
      <c r="M1321">
        <v>5.722490876950495</v>
      </c>
      <c r="N1321">
        <f t="shared" si="147"/>
        <v>0.99470899470899465</v>
      </c>
      <c r="O1321" s="1">
        <f t="shared" si="148"/>
        <v>0.12698412698412698</v>
      </c>
      <c r="P1321" s="1">
        <f t="shared" si="149"/>
        <v>0</v>
      </c>
      <c r="Q1321" s="1">
        <f t="shared" si="144"/>
        <v>5.2910052910053462E-3</v>
      </c>
      <c r="R1321">
        <v>13</v>
      </c>
      <c r="S1321">
        <v>138</v>
      </c>
      <c r="T1321">
        <v>6</v>
      </c>
      <c r="U1321">
        <v>6.0025641025641034</v>
      </c>
      <c r="V1321" t="s">
        <v>4</v>
      </c>
      <c r="W1321">
        <v>13</v>
      </c>
      <c r="X1321" t="s">
        <v>5</v>
      </c>
      <c r="Y1321">
        <v>3409</v>
      </c>
      <c r="Z1321" t="s">
        <v>138</v>
      </c>
      <c r="AA1321" t="s">
        <v>1553</v>
      </c>
      <c r="AB1321">
        <v>2</v>
      </c>
      <c r="AC1321">
        <v>0</v>
      </c>
      <c r="AD1321">
        <f t="shared" si="145"/>
        <v>0</v>
      </c>
      <c r="AE1321">
        <f t="shared" si="146"/>
        <v>0</v>
      </c>
      <c r="AF1321">
        <v>124</v>
      </c>
      <c r="AG1321">
        <v>0</v>
      </c>
      <c r="AH1321" t="s">
        <v>140</v>
      </c>
      <c r="AI1321">
        <v>0</v>
      </c>
      <c r="AJ1321">
        <v>2.1752083674073219E-2</v>
      </c>
      <c r="AK1321">
        <v>0.97824794054031372</v>
      </c>
      <c r="AL1321">
        <v>0</v>
      </c>
      <c r="AM1321">
        <v>1</v>
      </c>
    </row>
    <row r="1322" spans="1:39" x14ac:dyDescent="0.2">
      <c r="A1322" t="s">
        <v>0</v>
      </c>
      <c r="B1322" t="s">
        <v>1</v>
      </c>
      <c r="C1322" t="s">
        <v>2</v>
      </c>
      <c r="D1322" t="s">
        <v>1301</v>
      </c>
      <c r="E1322">
        <v>2.1567945566684741</v>
      </c>
      <c r="F1322">
        <v>378</v>
      </c>
      <c r="G1322">
        <v>83</v>
      </c>
      <c r="H1322">
        <v>0.21957671957671959</v>
      </c>
      <c r="I1322">
        <v>134922</v>
      </c>
      <c r="J1322">
        <v>356.93650793650801</v>
      </c>
      <c r="K1322">
        <v>3.2063492063492069</v>
      </c>
      <c r="L1322">
        <f t="shared" si="143"/>
        <v>3.2704317812222272</v>
      </c>
      <c r="M1322">
        <v>5.722490876950495</v>
      </c>
      <c r="N1322">
        <f t="shared" si="147"/>
        <v>0.99470899470899465</v>
      </c>
      <c r="O1322" s="1">
        <f t="shared" si="148"/>
        <v>0.12698412698412698</v>
      </c>
      <c r="P1322" s="1">
        <f t="shared" si="149"/>
        <v>0</v>
      </c>
      <c r="Q1322" s="1">
        <f t="shared" si="144"/>
        <v>5.2910052910053462E-3</v>
      </c>
      <c r="R1322">
        <v>13</v>
      </c>
      <c r="S1322">
        <v>138</v>
      </c>
      <c r="T1322">
        <v>6</v>
      </c>
      <c r="U1322">
        <v>6.0025641025641034</v>
      </c>
      <c r="V1322" t="s">
        <v>4</v>
      </c>
      <c r="W1322">
        <v>13</v>
      </c>
      <c r="X1322" t="s">
        <v>5</v>
      </c>
      <c r="Y1322">
        <v>3409</v>
      </c>
      <c r="Z1322" t="s">
        <v>990</v>
      </c>
      <c r="AA1322" t="s">
        <v>1554</v>
      </c>
      <c r="AB1322">
        <v>3</v>
      </c>
      <c r="AC1322">
        <v>0</v>
      </c>
      <c r="AD1322">
        <f t="shared" si="145"/>
        <v>0</v>
      </c>
      <c r="AE1322">
        <f t="shared" si="146"/>
        <v>0</v>
      </c>
      <c r="AF1322">
        <v>84</v>
      </c>
      <c r="AG1322">
        <v>2951</v>
      </c>
      <c r="AH1322">
        <v>1.936002818823465</v>
      </c>
      <c r="AI1322">
        <v>0</v>
      </c>
      <c r="AJ1322">
        <v>1.491520367562771E-2</v>
      </c>
      <c r="AK1322">
        <v>0.98508483171463013</v>
      </c>
      <c r="AL1322">
        <v>0</v>
      </c>
      <c r="AM1322">
        <v>1</v>
      </c>
    </row>
    <row r="1323" spans="1:39" x14ac:dyDescent="0.2">
      <c r="A1323" t="s">
        <v>0</v>
      </c>
      <c r="B1323" t="s">
        <v>1</v>
      </c>
      <c r="C1323" t="s">
        <v>2</v>
      </c>
      <c r="D1323" t="s">
        <v>1301</v>
      </c>
      <c r="E1323">
        <v>2.1567946210656981</v>
      </c>
      <c r="F1323">
        <v>378</v>
      </c>
      <c r="G1323">
        <v>83</v>
      </c>
      <c r="H1323">
        <v>0.21957671957671959</v>
      </c>
      <c r="I1323">
        <v>134922</v>
      </c>
      <c r="J1323">
        <v>356.93650793650801</v>
      </c>
      <c r="K1323">
        <v>3.2063492063492069</v>
      </c>
      <c r="L1323">
        <f t="shared" si="143"/>
        <v>3.2704317812222272</v>
      </c>
      <c r="M1323">
        <v>5.722490876950495</v>
      </c>
      <c r="N1323">
        <f t="shared" si="147"/>
        <v>0.99470899470899465</v>
      </c>
      <c r="O1323" s="1">
        <f t="shared" si="148"/>
        <v>0.12698412698412698</v>
      </c>
      <c r="P1323" s="1">
        <f t="shared" si="149"/>
        <v>0</v>
      </c>
      <c r="Q1323" s="1">
        <f t="shared" si="144"/>
        <v>5.2910052910053462E-3</v>
      </c>
      <c r="R1323">
        <v>13</v>
      </c>
      <c r="S1323">
        <v>138</v>
      </c>
      <c r="T1323">
        <v>6</v>
      </c>
      <c r="U1323">
        <v>6.0025641025641034</v>
      </c>
      <c r="V1323" t="s">
        <v>4</v>
      </c>
      <c r="W1323">
        <v>13</v>
      </c>
      <c r="X1323" t="s">
        <v>5</v>
      </c>
      <c r="Y1323">
        <v>3409</v>
      </c>
      <c r="Z1323" t="s">
        <v>1555</v>
      </c>
      <c r="AA1323" t="s">
        <v>1556</v>
      </c>
      <c r="AB1323">
        <v>2</v>
      </c>
      <c r="AC1323">
        <v>0</v>
      </c>
      <c r="AD1323">
        <f t="shared" si="145"/>
        <v>0</v>
      </c>
      <c r="AE1323">
        <f t="shared" si="146"/>
        <v>0</v>
      </c>
      <c r="AF1323">
        <v>692</v>
      </c>
      <c r="AG1323">
        <v>14781</v>
      </c>
      <c r="AH1323">
        <v>5.2851801236545528</v>
      </c>
      <c r="AI1323">
        <v>0</v>
      </c>
      <c r="AJ1323">
        <v>9.7117414698004723E-3</v>
      </c>
      <c r="AK1323">
        <v>0.99028825759887695</v>
      </c>
      <c r="AL1323">
        <v>0</v>
      </c>
      <c r="AM1323">
        <v>1</v>
      </c>
    </row>
    <row r="1324" spans="1:39" x14ac:dyDescent="0.2">
      <c r="A1324" t="s">
        <v>0</v>
      </c>
      <c r="B1324" t="s">
        <v>1</v>
      </c>
      <c r="C1324" t="s">
        <v>2</v>
      </c>
      <c r="D1324" t="s">
        <v>1301</v>
      </c>
      <c r="E1324">
        <v>2.1567946882812969</v>
      </c>
      <c r="F1324">
        <v>378</v>
      </c>
      <c r="G1324">
        <v>83</v>
      </c>
      <c r="H1324">
        <v>0.21957671957671959</v>
      </c>
      <c r="I1324">
        <v>134922</v>
      </c>
      <c r="J1324">
        <v>356.93650793650801</v>
      </c>
      <c r="K1324">
        <v>3.2063492063492069</v>
      </c>
      <c r="L1324">
        <f t="shared" si="143"/>
        <v>3.2704317812222272</v>
      </c>
      <c r="M1324">
        <v>5.722490876950495</v>
      </c>
      <c r="N1324">
        <f t="shared" si="147"/>
        <v>0.99470899470899465</v>
      </c>
      <c r="O1324" s="1">
        <f t="shared" si="148"/>
        <v>0.12698412698412698</v>
      </c>
      <c r="P1324" s="1">
        <f t="shared" si="149"/>
        <v>0</v>
      </c>
      <c r="Q1324" s="1">
        <f t="shared" si="144"/>
        <v>5.2910052910053462E-3</v>
      </c>
      <c r="R1324">
        <v>13</v>
      </c>
      <c r="S1324">
        <v>138</v>
      </c>
      <c r="T1324">
        <v>6</v>
      </c>
      <c r="U1324">
        <v>6.0025641025641034</v>
      </c>
      <c r="V1324" t="s">
        <v>4</v>
      </c>
      <c r="W1324">
        <v>13</v>
      </c>
      <c r="X1324" t="s">
        <v>5</v>
      </c>
      <c r="Y1324">
        <v>3409</v>
      </c>
      <c r="Z1324" t="s">
        <v>79</v>
      </c>
      <c r="AA1324" t="s">
        <v>1557</v>
      </c>
      <c r="AB1324">
        <v>5</v>
      </c>
      <c r="AC1324">
        <v>0</v>
      </c>
      <c r="AD1324">
        <f t="shared" si="145"/>
        <v>0</v>
      </c>
      <c r="AE1324">
        <f t="shared" si="146"/>
        <v>0</v>
      </c>
      <c r="AF1324">
        <v>690</v>
      </c>
      <c r="AG1324">
        <v>49276</v>
      </c>
      <c r="AH1324">
        <v>6.9072594339334081</v>
      </c>
      <c r="AI1324">
        <v>0</v>
      </c>
      <c r="AJ1324">
        <v>9.2556914314627647E-3</v>
      </c>
      <c r="AK1324">
        <v>0.99074429273605347</v>
      </c>
      <c r="AL1324">
        <v>0</v>
      </c>
      <c r="AM1324">
        <v>1</v>
      </c>
    </row>
    <row r="1325" spans="1:39" x14ac:dyDescent="0.2">
      <c r="A1325" t="s">
        <v>0</v>
      </c>
      <c r="B1325" t="s">
        <v>1</v>
      </c>
      <c r="C1325" t="s">
        <v>2</v>
      </c>
      <c r="D1325" t="s">
        <v>1301</v>
      </c>
      <c r="E1325">
        <v>2.1567947546490971</v>
      </c>
      <c r="F1325">
        <v>378</v>
      </c>
      <c r="G1325">
        <v>83</v>
      </c>
      <c r="H1325">
        <v>0.21957671957671959</v>
      </c>
      <c r="I1325">
        <v>134922</v>
      </c>
      <c r="J1325">
        <v>356.93650793650801</v>
      </c>
      <c r="K1325">
        <v>3.2063492063492069</v>
      </c>
      <c r="L1325">
        <f t="shared" si="143"/>
        <v>3.2704317812222272</v>
      </c>
      <c r="M1325">
        <v>5.722490876950495</v>
      </c>
      <c r="N1325">
        <f t="shared" si="147"/>
        <v>0.99470899470899465</v>
      </c>
      <c r="O1325" s="1">
        <f t="shared" si="148"/>
        <v>0.12698412698412698</v>
      </c>
      <c r="P1325" s="1">
        <f t="shared" si="149"/>
        <v>0</v>
      </c>
      <c r="Q1325" s="1">
        <f t="shared" si="144"/>
        <v>5.2910052910053462E-3</v>
      </c>
      <c r="R1325">
        <v>13</v>
      </c>
      <c r="S1325">
        <v>138</v>
      </c>
      <c r="T1325">
        <v>6</v>
      </c>
      <c r="U1325">
        <v>6.0025641025641034</v>
      </c>
      <c r="V1325" t="s">
        <v>4</v>
      </c>
      <c r="W1325">
        <v>13</v>
      </c>
      <c r="X1325" t="s">
        <v>5</v>
      </c>
      <c r="Y1325">
        <v>3409</v>
      </c>
      <c r="Z1325" t="s">
        <v>1555</v>
      </c>
      <c r="AA1325" t="s">
        <v>1558</v>
      </c>
      <c r="AB1325">
        <v>1</v>
      </c>
      <c r="AC1325">
        <v>0</v>
      </c>
      <c r="AD1325">
        <f t="shared" si="145"/>
        <v>0</v>
      </c>
      <c r="AE1325">
        <f t="shared" si="146"/>
        <v>0</v>
      </c>
      <c r="AF1325">
        <v>440</v>
      </c>
      <c r="AG1325">
        <v>14781</v>
      </c>
      <c r="AH1325">
        <v>5.2851802573783004</v>
      </c>
      <c r="AI1325">
        <v>0</v>
      </c>
      <c r="AJ1325">
        <v>7.870684377849102E-3</v>
      </c>
      <c r="AK1325">
        <v>0.99212932586669922</v>
      </c>
      <c r="AL1325">
        <v>0</v>
      </c>
      <c r="AM1325">
        <v>1</v>
      </c>
    </row>
    <row r="1326" spans="1:39" x14ac:dyDescent="0.2">
      <c r="A1326" t="s">
        <v>0</v>
      </c>
      <c r="B1326" t="s">
        <v>1</v>
      </c>
      <c r="C1326" t="s">
        <v>2</v>
      </c>
      <c r="D1326" t="s">
        <v>1301</v>
      </c>
      <c r="E1326">
        <v>2.156794832535863</v>
      </c>
      <c r="F1326">
        <v>378</v>
      </c>
      <c r="G1326">
        <v>83</v>
      </c>
      <c r="H1326">
        <v>0.21957671957671959</v>
      </c>
      <c r="I1326">
        <v>134922</v>
      </c>
      <c r="J1326">
        <v>356.93650793650801</v>
      </c>
      <c r="K1326">
        <v>3.2063492063492069</v>
      </c>
      <c r="L1326">
        <f t="shared" si="143"/>
        <v>3.2704317812222272</v>
      </c>
      <c r="M1326">
        <v>5.722490876950495</v>
      </c>
      <c r="N1326">
        <f t="shared" si="147"/>
        <v>0.99470899470899465</v>
      </c>
      <c r="O1326" s="1">
        <f t="shared" si="148"/>
        <v>0.12698412698412698</v>
      </c>
      <c r="P1326" s="1">
        <f t="shared" si="149"/>
        <v>0</v>
      </c>
      <c r="Q1326" s="1">
        <f t="shared" si="144"/>
        <v>5.2910052910053462E-3</v>
      </c>
      <c r="R1326">
        <v>13</v>
      </c>
      <c r="S1326">
        <v>138</v>
      </c>
      <c r="T1326">
        <v>6</v>
      </c>
      <c r="U1326">
        <v>6.0025641025641034</v>
      </c>
      <c r="V1326" t="s">
        <v>4</v>
      </c>
      <c r="W1326">
        <v>13</v>
      </c>
      <c r="X1326" t="s">
        <v>5</v>
      </c>
      <c r="Y1326">
        <v>3409</v>
      </c>
      <c r="Z1326" t="s">
        <v>79</v>
      </c>
      <c r="AA1326" t="s">
        <v>1559</v>
      </c>
      <c r="AB1326">
        <v>4</v>
      </c>
      <c r="AC1326">
        <v>0</v>
      </c>
      <c r="AD1326">
        <f t="shared" si="145"/>
        <v>0</v>
      </c>
      <c r="AE1326">
        <f t="shared" si="146"/>
        <v>0</v>
      </c>
      <c r="AF1326">
        <v>294</v>
      </c>
      <c r="AG1326">
        <v>49276</v>
      </c>
      <c r="AH1326">
        <v>6.9072595637026533</v>
      </c>
      <c r="AI1326">
        <v>0</v>
      </c>
      <c r="AJ1326">
        <v>9.351242333650589E-3</v>
      </c>
      <c r="AK1326">
        <v>0.99064880609512329</v>
      </c>
      <c r="AL1326">
        <v>0</v>
      </c>
      <c r="AM1326">
        <v>1</v>
      </c>
    </row>
    <row r="1327" spans="1:39" x14ac:dyDescent="0.2">
      <c r="A1327" t="s">
        <v>0</v>
      </c>
      <c r="B1327" t="s">
        <v>1</v>
      </c>
      <c r="C1327" t="s">
        <v>2</v>
      </c>
      <c r="D1327" t="s">
        <v>1301</v>
      </c>
      <c r="E1327">
        <v>2.1567949003214788</v>
      </c>
      <c r="F1327">
        <v>378</v>
      </c>
      <c r="G1327">
        <v>83</v>
      </c>
      <c r="H1327">
        <v>0.21957671957671959</v>
      </c>
      <c r="I1327">
        <v>134922</v>
      </c>
      <c r="J1327">
        <v>356.93650793650801</v>
      </c>
      <c r="K1327">
        <v>3.2063492063492069</v>
      </c>
      <c r="L1327">
        <f t="shared" si="143"/>
        <v>3.2704317812222272</v>
      </c>
      <c r="M1327">
        <v>5.722490876950495</v>
      </c>
      <c r="N1327">
        <f t="shared" si="147"/>
        <v>0.99470899470899465</v>
      </c>
      <c r="O1327" s="1">
        <f t="shared" si="148"/>
        <v>0.12698412698412698</v>
      </c>
      <c r="P1327" s="1">
        <f t="shared" si="149"/>
        <v>0</v>
      </c>
      <c r="Q1327" s="1">
        <f t="shared" si="144"/>
        <v>5.2910052910053462E-3</v>
      </c>
      <c r="R1327">
        <v>13</v>
      </c>
      <c r="S1327">
        <v>138</v>
      </c>
      <c r="T1327">
        <v>6</v>
      </c>
      <c r="U1327">
        <v>6.0025641025641034</v>
      </c>
      <c r="V1327" t="s">
        <v>4</v>
      </c>
      <c r="W1327">
        <v>13</v>
      </c>
      <c r="X1327" t="s">
        <v>5</v>
      </c>
      <c r="Y1327">
        <v>3409</v>
      </c>
      <c r="Z1327" t="s">
        <v>1412</v>
      </c>
      <c r="AA1327" t="s">
        <v>1560</v>
      </c>
      <c r="AB1327">
        <v>2</v>
      </c>
      <c r="AC1327">
        <v>0</v>
      </c>
      <c r="AD1327">
        <f t="shared" si="145"/>
        <v>0</v>
      </c>
      <c r="AE1327">
        <f t="shared" si="146"/>
        <v>0</v>
      </c>
      <c r="AF1327">
        <v>809</v>
      </c>
      <c r="AG1327">
        <v>986</v>
      </c>
      <c r="AH1327">
        <v>1.5515743899406109</v>
      </c>
      <c r="AI1327">
        <v>0</v>
      </c>
      <c r="AJ1327">
        <v>1.488215569406748E-2</v>
      </c>
      <c r="AK1327">
        <v>0.98511779308319092</v>
      </c>
      <c r="AL1327">
        <v>0</v>
      </c>
      <c r="AM1327">
        <v>1</v>
      </c>
    </row>
    <row r="1328" spans="1:39" x14ac:dyDescent="0.2">
      <c r="A1328" t="s">
        <v>0</v>
      </c>
      <c r="B1328" t="s">
        <v>1</v>
      </c>
      <c r="C1328" t="s">
        <v>2</v>
      </c>
      <c r="D1328" t="s">
        <v>1301</v>
      </c>
      <c r="E1328">
        <v>2.1567949500549779</v>
      </c>
      <c r="F1328">
        <v>378</v>
      </c>
      <c r="G1328">
        <v>83</v>
      </c>
      <c r="H1328">
        <v>0.21957671957671959</v>
      </c>
      <c r="I1328">
        <v>134922</v>
      </c>
      <c r="J1328">
        <v>356.93650793650801</v>
      </c>
      <c r="K1328">
        <v>3.2063492063492069</v>
      </c>
      <c r="L1328">
        <f t="shared" si="143"/>
        <v>3.2704317812222272</v>
      </c>
      <c r="M1328">
        <v>5.722490876950495</v>
      </c>
      <c r="N1328">
        <f t="shared" si="147"/>
        <v>0.99470899470899465</v>
      </c>
      <c r="O1328" s="1">
        <f t="shared" si="148"/>
        <v>0.12698412698412698</v>
      </c>
      <c r="P1328" s="1">
        <f t="shared" si="149"/>
        <v>0</v>
      </c>
      <c r="Q1328" s="1">
        <f t="shared" si="144"/>
        <v>5.2910052910053462E-3</v>
      </c>
      <c r="R1328">
        <v>13</v>
      </c>
      <c r="S1328">
        <v>138</v>
      </c>
      <c r="T1328">
        <v>6</v>
      </c>
      <c r="U1328">
        <v>6.0025641025641034</v>
      </c>
      <c r="V1328" t="s">
        <v>4</v>
      </c>
      <c r="W1328">
        <v>13</v>
      </c>
      <c r="X1328" t="s">
        <v>5</v>
      </c>
      <c r="Y1328">
        <v>3409</v>
      </c>
      <c r="Z1328" t="s">
        <v>55</v>
      </c>
      <c r="AA1328" t="s">
        <v>1561</v>
      </c>
      <c r="AB1328">
        <v>12</v>
      </c>
      <c r="AC1328">
        <v>1</v>
      </c>
      <c r="AD1328">
        <f t="shared" si="145"/>
        <v>0</v>
      </c>
      <c r="AE1328">
        <f t="shared" si="146"/>
        <v>0</v>
      </c>
      <c r="AF1328">
        <v>1280</v>
      </c>
      <c r="AG1328">
        <v>89471</v>
      </c>
      <c r="AH1328">
        <v>8.00360990761863</v>
      </c>
      <c r="AI1328">
        <v>0</v>
      </c>
      <c r="AJ1328">
        <v>1.187120191752911E-2</v>
      </c>
      <c r="AK1328">
        <v>0.98812884092330933</v>
      </c>
      <c r="AL1328">
        <v>0</v>
      </c>
      <c r="AM1328">
        <v>1</v>
      </c>
    </row>
    <row r="1329" spans="1:39" x14ac:dyDescent="0.2">
      <c r="A1329" t="s">
        <v>0</v>
      </c>
      <c r="B1329" t="s">
        <v>1</v>
      </c>
      <c r="C1329" t="s">
        <v>2</v>
      </c>
      <c r="D1329" t="s">
        <v>1301</v>
      </c>
      <c r="E1329">
        <v>2.1567949992960429</v>
      </c>
      <c r="F1329">
        <v>378</v>
      </c>
      <c r="G1329">
        <v>83</v>
      </c>
      <c r="H1329">
        <v>0.21957671957671959</v>
      </c>
      <c r="I1329">
        <v>134922</v>
      </c>
      <c r="J1329">
        <v>356.93650793650801</v>
      </c>
      <c r="K1329">
        <v>3.2063492063492069</v>
      </c>
      <c r="L1329">
        <f t="shared" si="143"/>
        <v>3.2704317812222272</v>
      </c>
      <c r="M1329">
        <v>5.722490876950495</v>
      </c>
      <c r="N1329">
        <f t="shared" si="147"/>
        <v>0.99470899470899465</v>
      </c>
      <c r="O1329" s="1">
        <f t="shared" si="148"/>
        <v>0.12698412698412698</v>
      </c>
      <c r="P1329" s="1">
        <f t="shared" si="149"/>
        <v>0</v>
      </c>
      <c r="Q1329" s="1">
        <f t="shared" si="144"/>
        <v>5.2910052910053462E-3</v>
      </c>
      <c r="R1329">
        <v>13</v>
      </c>
      <c r="S1329">
        <v>138</v>
      </c>
      <c r="T1329">
        <v>6</v>
      </c>
      <c r="U1329">
        <v>6.0025641025641034</v>
      </c>
      <c r="V1329" t="s">
        <v>4</v>
      </c>
      <c r="W1329">
        <v>13</v>
      </c>
      <c r="X1329" t="s">
        <v>5</v>
      </c>
      <c r="Y1329">
        <v>3409</v>
      </c>
      <c r="Z1329" t="s">
        <v>1412</v>
      </c>
      <c r="AA1329" t="s">
        <v>1562</v>
      </c>
      <c r="AB1329">
        <v>-2</v>
      </c>
      <c r="AC1329">
        <v>0</v>
      </c>
      <c r="AD1329">
        <f t="shared" si="145"/>
        <v>0</v>
      </c>
      <c r="AE1329">
        <f t="shared" si="146"/>
        <v>0</v>
      </c>
      <c r="AF1329">
        <v>162</v>
      </c>
      <c r="AG1329">
        <v>986</v>
      </c>
      <c r="AH1329">
        <v>1.5515745050513401</v>
      </c>
      <c r="AI1329">
        <v>0</v>
      </c>
      <c r="AJ1329">
        <v>9.3245944008231163E-3</v>
      </c>
      <c r="AK1329">
        <v>0.99067533016204834</v>
      </c>
      <c r="AL1329">
        <v>0</v>
      </c>
      <c r="AM1329">
        <v>1</v>
      </c>
    </row>
    <row r="1330" spans="1:39" x14ac:dyDescent="0.2">
      <c r="A1330" t="s">
        <v>0</v>
      </c>
      <c r="B1330" t="s">
        <v>1</v>
      </c>
      <c r="C1330" t="s">
        <v>2</v>
      </c>
      <c r="D1330" t="s">
        <v>1301</v>
      </c>
      <c r="E1330">
        <v>2.156795065032882</v>
      </c>
      <c r="F1330">
        <v>378</v>
      </c>
      <c r="G1330">
        <v>83</v>
      </c>
      <c r="H1330">
        <v>0.21957671957671959</v>
      </c>
      <c r="I1330">
        <v>134922</v>
      </c>
      <c r="J1330">
        <v>356.93650793650801</v>
      </c>
      <c r="K1330">
        <v>3.2063492063492069</v>
      </c>
      <c r="L1330">
        <f t="shared" si="143"/>
        <v>3.2704317812222272</v>
      </c>
      <c r="M1330">
        <v>5.722490876950495</v>
      </c>
      <c r="N1330">
        <f t="shared" si="147"/>
        <v>0.99470899470899465</v>
      </c>
      <c r="O1330" s="1">
        <f t="shared" si="148"/>
        <v>0.12698412698412698</v>
      </c>
      <c r="P1330" s="1">
        <f t="shared" si="149"/>
        <v>0</v>
      </c>
      <c r="Q1330" s="1">
        <f t="shared" si="144"/>
        <v>5.2910052910053462E-3</v>
      </c>
      <c r="R1330">
        <v>13</v>
      </c>
      <c r="S1330">
        <v>138</v>
      </c>
      <c r="T1330">
        <v>6</v>
      </c>
      <c r="U1330">
        <v>6.0025641025641034</v>
      </c>
      <c r="V1330" t="s">
        <v>4</v>
      </c>
      <c r="W1330">
        <v>13</v>
      </c>
      <c r="X1330" t="s">
        <v>5</v>
      </c>
      <c r="Y1330">
        <v>3409</v>
      </c>
      <c r="Z1330" t="s">
        <v>55</v>
      </c>
      <c r="AA1330" t="s">
        <v>1563</v>
      </c>
      <c r="AB1330">
        <v>18</v>
      </c>
      <c r="AC1330">
        <v>1</v>
      </c>
      <c r="AD1330">
        <f t="shared" si="145"/>
        <v>0</v>
      </c>
      <c r="AE1330">
        <f t="shared" si="146"/>
        <v>0</v>
      </c>
      <c r="AF1330">
        <v>293</v>
      </c>
      <c r="AG1330">
        <v>89471</v>
      </c>
      <c r="AH1330">
        <v>8.0036100230155665</v>
      </c>
      <c r="AI1330">
        <v>0</v>
      </c>
      <c r="AJ1330">
        <v>1.532605290412903E-2</v>
      </c>
      <c r="AK1330">
        <v>0.98467397689819336</v>
      </c>
      <c r="AL1330">
        <v>0</v>
      </c>
      <c r="AM1330">
        <v>1</v>
      </c>
    </row>
    <row r="1331" spans="1:39" x14ac:dyDescent="0.2">
      <c r="A1331" t="s">
        <v>0</v>
      </c>
      <c r="B1331" t="s">
        <v>1</v>
      </c>
      <c r="C1331" t="s">
        <v>2</v>
      </c>
      <c r="D1331" t="s">
        <v>1301</v>
      </c>
      <c r="E1331">
        <v>2.15679513158834</v>
      </c>
      <c r="F1331">
        <v>378</v>
      </c>
      <c r="G1331">
        <v>83</v>
      </c>
      <c r="H1331">
        <v>0.21957671957671959</v>
      </c>
      <c r="I1331">
        <v>134922</v>
      </c>
      <c r="J1331">
        <v>356.93650793650801</v>
      </c>
      <c r="K1331">
        <v>3.2063492063492069</v>
      </c>
      <c r="L1331">
        <f t="shared" si="143"/>
        <v>3.2704317812222272</v>
      </c>
      <c r="M1331">
        <v>5.722490876950495</v>
      </c>
      <c r="N1331">
        <f t="shared" si="147"/>
        <v>0.99470899470899465</v>
      </c>
      <c r="O1331" s="1">
        <f t="shared" si="148"/>
        <v>0.12698412698412698</v>
      </c>
      <c r="P1331" s="1">
        <f t="shared" si="149"/>
        <v>0</v>
      </c>
      <c r="Q1331" s="1">
        <f t="shared" si="144"/>
        <v>5.2910052910053462E-3</v>
      </c>
      <c r="R1331">
        <v>13</v>
      </c>
      <c r="S1331">
        <v>138</v>
      </c>
      <c r="T1331">
        <v>6</v>
      </c>
      <c r="U1331">
        <v>6.0025641025641034</v>
      </c>
      <c r="V1331" t="s">
        <v>4</v>
      </c>
      <c r="W1331">
        <v>13</v>
      </c>
      <c r="X1331" t="s">
        <v>5</v>
      </c>
      <c r="Y1331">
        <v>3409</v>
      </c>
      <c r="Z1331" t="s">
        <v>1412</v>
      </c>
      <c r="AA1331" t="s">
        <v>1564</v>
      </c>
      <c r="AB1331">
        <v>1</v>
      </c>
      <c r="AC1331">
        <v>0</v>
      </c>
      <c r="AD1331">
        <f t="shared" si="145"/>
        <v>0</v>
      </c>
      <c r="AE1331">
        <f t="shared" si="146"/>
        <v>0</v>
      </c>
      <c r="AF1331">
        <v>224</v>
      </c>
      <c r="AG1331">
        <v>986</v>
      </c>
      <c r="AH1331">
        <v>1.551574639109814</v>
      </c>
      <c r="AI1331">
        <v>0</v>
      </c>
      <c r="AJ1331">
        <v>9.2650279402732849E-3</v>
      </c>
      <c r="AK1331">
        <v>0.99073493480682373</v>
      </c>
      <c r="AL1331">
        <v>0</v>
      </c>
      <c r="AM1331">
        <v>1</v>
      </c>
    </row>
    <row r="1332" spans="1:39" x14ac:dyDescent="0.2">
      <c r="A1332" t="s">
        <v>0</v>
      </c>
      <c r="B1332" t="s">
        <v>1</v>
      </c>
      <c r="C1332" t="s">
        <v>2</v>
      </c>
      <c r="D1332" t="s">
        <v>1301</v>
      </c>
      <c r="E1332">
        <v>2.1567951980352951</v>
      </c>
      <c r="F1332">
        <v>378</v>
      </c>
      <c r="G1332">
        <v>83</v>
      </c>
      <c r="H1332">
        <v>0.21957671957671959</v>
      </c>
      <c r="I1332">
        <v>134922</v>
      </c>
      <c r="J1332">
        <v>356.93650793650801</v>
      </c>
      <c r="K1332">
        <v>3.2063492063492069</v>
      </c>
      <c r="L1332">
        <f t="shared" si="143"/>
        <v>3.2704317812222272</v>
      </c>
      <c r="M1332">
        <v>5.722490876950495</v>
      </c>
      <c r="N1332">
        <f t="shared" si="147"/>
        <v>0.99470899470899465</v>
      </c>
      <c r="O1332" s="1">
        <f t="shared" si="148"/>
        <v>0.12698412698412698</v>
      </c>
      <c r="P1332" s="1">
        <f t="shared" si="149"/>
        <v>0</v>
      </c>
      <c r="Q1332" s="1">
        <f t="shared" si="144"/>
        <v>5.2910052910053462E-3</v>
      </c>
      <c r="R1332">
        <v>13</v>
      </c>
      <c r="S1332">
        <v>138</v>
      </c>
      <c r="T1332">
        <v>6</v>
      </c>
      <c r="U1332">
        <v>6.0025641025641034</v>
      </c>
      <c r="V1332" t="s">
        <v>4</v>
      </c>
      <c r="W1332">
        <v>13</v>
      </c>
      <c r="X1332" t="s">
        <v>5</v>
      </c>
      <c r="Y1332">
        <v>3409</v>
      </c>
      <c r="Z1332" t="s">
        <v>55</v>
      </c>
      <c r="AA1332" t="s">
        <v>1565</v>
      </c>
      <c r="AB1332">
        <v>13</v>
      </c>
      <c r="AC1332">
        <v>1</v>
      </c>
      <c r="AD1332">
        <f t="shared" si="145"/>
        <v>0</v>
      </c>
      <c r="AE1332">
        <f t="shared" si="146"/>
        <v>0</v>
      </c>
      <c r="AF1332">
        <v>2178</v>
      </c>
      <c r="AG1332">
        <v>89471</v>
      </c>
      <c r="AH1332">
        <v>8.0036101559178743</v>
      </c>
      <c r="AI1332">
        <v>0</v>
      </c>
      <c r="AJ1332">
        <v>1.024199742823839E-2</v>
      </c>
      <c r="AK1332">
        <v>0.98975801467895508</v>
      </c>
      <c r="AL1332">
        <v>0</v>
      </c>
      <c r="AM1332">
        <v>1</v>
      </c>
    </row>
    <row r="1333" spans="1:39" x14ac:dyDescent="0.2">
      <c r="A1333" t="s">
        <v>0</v>
      </c>
      <c r="B1333" t="s">
        <v>1</v>
      </c>
      <c r="C1333" t="s">
        <v>2</v>
      </c>
      <c r="D1333" t="s">
        <v>1301</v>
      </c>
      <c r="E1333">
        <v>2.1567952645003858</v>
      </c>
      <c r="F1333">
        <v>378</v>
      </c>
      <c r="G1333">
        <v>83</v>
      </c>
      <c r="H1333">
        <v>0.21957671957671959</v>
      </c>
      <c r="I1333">
        <v>134922</v>
      </c>
      <c r="J1333">
        <v>356.93650793650801</v>
      </c>
      <c r="K1333">
        <v>3.2063492063492069</v>
      </c>
      <c r="L1333">
        <f t="shared" si="143"/>
        <v>3.2704317812222272</v>
      </c>
      <c r="M1333">
        <v>5.722490876950495</v>
      </c>
      <c r="N1333">
        <f t="shared" si="147"/>
        <v>0.99470899470899465</v>
      </c>
      <c r="O1333" s="1">
        <f t="shared" si="148"/>
        <v>0.12698412698412698</v>
      </c>
      <c r="P1333" s="1">
        <f t="shared" si="149"/>
        <v>0</v>
      </c>
      <c r="Q1333" s="1">
        <f t="shared" si="144"/>
        <v>5.2910052910053462E-3</v>
      </c>
      <c r="R1333">
        <v>13</v>
      </c>
      <c r="S1333">
        <v>138</v>
      </c>
      <c r="T1333">
        <v>6</v>
      </c>
      <c r="U1333">
        <v>6.0025641025641034</v>
      </c>
      <c r="V1333" t="s">
        <v>4</v>
      </c>
      <c r="W1333">
        <v>13</v>
      </c>
      <c r="X1333" t="s">
        <v>5</v>
      </c>
      <c r="Y1333">
        <v>3409</v>
      </c>
      <c r="Z1333" t="s">
        <v>1412</v>
      </c>
      <c r="AA1333" t="s">
        <v>1566</v>
      </c>
      <c r="AB1333">
        <v>3</v>
      </c>
      <c r="AC1333">
        <v>0</v>
      </c>
      <c r="AD1333">
        <f t="shared" si="145"/>
        <v>0</v>
      </c>
      <c r="AE1333">
        <f t="shared" si="146"/>
        <v>0</v>
      </c>
      <c r="AF1333">
        <v>187</v>
      </c>
      <c r="AG1333">
        <v>986</v>
      </c>
      <c r="AH1333">
        <v>1.5515747667914079</v>
      </c>
      <c r="AI1333">
        <v>0</v>
      </c>
      <c r="AJ1333">
        <v>1.6350362449884411E-2</v>
      </c>
      <c r="AK1333">
        <v>0.9836496114730835</v>
      </c>
      <c r="AL1333">
        <v>0</v>
      </c>
      <c r="AM1333">
        <v>1</v>
      </c>
    </row>
    <row r="1334" spans="1:39" x14ac:dyDescent="0.2">
      <c r="A1334" t="s">
        <v>0</v>
      </c>
      <c r="B1334" t="s">
        <v>1</v>
      </c>
      <c r="C1334" t="s">
        <v>2</v>
      </c>
      <c r="D1334" t="s">
        <v>1301</v>
      </c>
      <c r="E1334">
        <v>2.1567953151433619</v>
      </c>
      <c r="F1334">
        <v>378</v>
      </c>
      <c r="G1334">
        <v>83</v>
      </c>
      <c r="H1334">
        <v>0.21957671957671959</v>
      </c>
      <c r="I1334">
        <v>134922</v>
      </c>
      <c r="J1334">
        <v>356.93650793650801</v>
      </c>
      <c r="K1334">
        <v>3.2063492063492069</v>
      </c>
      <c r="L1334">
        <f t="shared" si="143"/>
        <v>3.2704317812222272</v>
      </c>
      <c r="M1334">
        <v>5.722490876950495</v>
      </c>
      <c r="N1334">
        <f t="shared" si="147"/>
        <v>0.99470899470899465</v>
      </c>
      <c r="O1334" s="1">
        <f t="shared" si="148"/>
        <v>0.12698412698412698</v>
      </c>
      <c r="P1334" s="1">
        <f t="shared" si="149"/>
        <v>0</v>
      </c>
      <c r="Q1334" s="1">
        <f t="shared" si="144"/>
        <v>5.2910052910053462E-3</v>
      </c>
      <c r="R1334">
        <v>13</v>
      </c>
      <c r="S1334">
        <v>138</v>
      </c>
      <c r="T1334">
        <v>6</v>
      </c>
      <c r="U1334">
        <v>6.0025641025641034</v>
      </c>
      <c r="V1334" t="s">
        <v>4</v>
      </c>
      <c r="W1334">
        <v>13</v>
      </c>
      <c r="X1334" t="s">
        <v>5</v>
      </c>
      <c r="Y1334">
        <v>3409</v>
      </c>
      <c r="Z1334" t="s">
        <v>55</v>
      </c>
      <c r="AA1334" t="s">
        <v>1567</v>
      </c>
      <c r="AB1334">
        <v>11</v>
      </c>
      <c r="AC1334">
        <v>1</v>
      </c>
      <c r="AD1334">
        <f t="shared" si="145"/>
        <v>0</v>
      </c>
      <c r="AE1334">
        <f t="shared" si="146"/>
        <v>0</v>
      </c>
      <c r="AF1334">
        <v>765</v>
      </c>
      <c r="AG1334">
        <v>89471</v>
      </c>
      <c r="AH1334">
        <v>8.0036102734912795</v>
      </c>
      <c r="AI1334">
        <v>0</v>
      </c>
      <c r="AJ1334">
        <v>8.53775255382061E-3</v>
      </c>
      <c r="AK1334">
        <v>0.99146217107772827</v>
      </c>
      <c r="AL1334">
        <v>0</v>
      </c>
      <c r="AM1334">
        <v>1</v>
      </c>
    </row>
    <row r="1335" spans="1:39" x14ac:dyDescent="0.2">
      <c r="A1335" t="s">
        <v>0</v>
      </c>
      <c r="B1335" t="s">
        <v>1</v>
      </c>
      <c r="C1335" t="s">
        <v>2</v>
      </c>
      <c r="D1335" t="s">
        <v>1301</v>
      </c>
      <c r="E1335">
        <v>2.1567953808896512</v>
      </c>
      <c r="F1335">
        <v>378</v>
      </c>
      <c r="G1335">
        <v>83</v>
      </c>
      <c r="H1335">
        <v>0.21957671957671959</v>
      </c>
      <c r="I1335">
        <v>134922</v>
      </c>
      <c r="J1335">
        <v>356.93650793650801</v>
      </c>
      <c r="K1335">
        <v>3.2063492063492069</v>
      </c>
      <c r="L1335">
        <f t="shared" si="143"/>
        <v>3.2704317812222272</v>
      </c>
      <c r="M1335">
        <v>5.722490876950495</v>
      </c>
      <c r="N1335">
        <f t="shared" si="147"/>
        <v>0.99470899470899465</v>
      </c>
      <c r="O1335" s="1">
        <f t="shared" si="148"/>
        <v>0.12698412698412698</v>
      </c>
      <c r="P1335" s="1">
        <f t="shared" si="149"/>
        <v>0</v>
      </c>
      <c r="Q1335" s="1">
        <f t="shared" si="144"/>
        <v>5.2910052910053462E-3</v>
      </c>
      <c r="R1335">
        <v>13</v>
      </c>
      <c r="S1335">
        <v>138</v>
      </c>
      <c r="T1335">
        <v>6</v>
      </c>
      <c r="U1335">
        <v>6.0025641025641034</v>
      </c>
      <c r="V1335" t="s">
        <v>4</v>
      </c>
      <c r="W1335">
        <v>13</v>
      </c>
      <c r="X1335" t="s">
        <v>5</v>
      </c>
      <c r="Y1335">
        <v>3409</v>
      </c>
      <c r="Z1335" t="s">
        <v>1069</v>
      </c>
      <c r="AA1335" t="s">
        <v>1568</v>
      </c>
      <c r="AB1335">
        <v>6</v>
      </c>
      <c r="AC1335">
        <v>0</v>
      </c>
      <c r="AD1335">
        <f t="shared" si="145"/>
        <v>0</v>
      </c>
      <c r="AE1335">
        <f t="shared" si="146"/>
        <v>0</v>
      </c>
      <c r="AF1335">
        <v>350</v>
      </c>
      <c r="AG1335">
        <v>48170</v>
      </c>
      <c r="AH1335">
        <v>1.5172256034179681</v>
      </c>
      <c r="AI1335">
        <v>0</v>
      </c>
      <c r="AJ1335">
        <v>1.566777192056179E-2</v>
      </c>
      <c r="AK1335">
        <v>0.98433220386505127</v>
      </c>
      <c r="AL1335">
        <v>0</v>
      </c>
      <c r="AM1335">
        <v>1</v>
      </c>
    </row>
    <row r="1336" spans="1:39" x14ac:dyDescent="0.2">
      <c r="A1336" t="s">
        <v>0</v>
      </c>
      <c r="B1336" t="s">
        <v>1</v>
      </c>
      <c r="C1336" t="s">
        <v>2</v>
      </c>
      <c r="D1336" t="s">
        <v>1301</v>
      </c>
      <c r="E1336">
        <v>2.1567954473477262</v>
      </c>
      <c r="F1336">
        <v>378</v>
      </c>
      <c r="G1336">
        <v>83</v>
      </c>
      <c r="H1336">
        <v>0.21957671957671959</v>
      </c>
      <c r="I1336">
        <v>134922</v>
      </c>
      <c r="J1336">
        <v>356.93650793650801</v>
      </c>
      <c r="K1336">
        <v>3.2063492063492069</v>
      </c>
      <c r="L1336">
        <f t="shared" si="143"/>
        <v>3.2704317812222272</v>
      </c>
      <c r="M1336">
        <v>5.722490876950495</v>
      </c>
      <c r="N1336">
        <f t="shared" si="147"/>
        <v>0.99470899470899465</v>
      </c>
      <c r="O1336" s="1">
        <f t="shared" si="148"/>
        <v>0.12698412698412698</v>
      </c>
      <c r="P1336" s="1">
        <f t="shared" si="149"/>
        <v>0</v>
      </c>
      <c r="Q1336" s="1">
        <f t="shared" si="144"/>
        <v>5.2910052910053462E-3</v>
      </c>
      <c r="R1336">
        <v>13</v>
      </c>
      <c r="S1336">
        <v>138</v>
      </c>
      <c r="T1336">
        <v>6</v>
      </c>
      <c r="U1336">
        <v>6.0025641025641034</v>
      </c>
      <c r="V1336" t="s">
        <v>4</v>
      </c>
      <c r="W1336">
        <v>13</v>
      </c>
      <c r="X1336" t="s">
        <v>5</v>
      </c>
      <c r="Y1336">
        <v>3409</v>
      </c>
      <c r="Z1336" t="s">
        <v>152</v>
      </c>
      <c r="AA1336" t="s">
        <v>153</v>
      </c>
      <c r="AB1336">
        <v>1</v>
      </c>
      <c r="AC1336">
        <v>0</v>
      </c>
      <c r="AD1336">
        <f t="shared" si="145"/>
        <v>0</v>
      </c>
      <c r="AE1336">
        <f t="shared" si="146"/>
        <v>0</v>
      </c>
      <c r="AF1336">
        <v>9</v>
      </c>
      <c r="AG1336">
        <v>0</v>
      </c>
      <c r="AH1336" t="s">
        <v>140</v>
      </c>
      <c r="AI1336">
        <v>0</v>
      </c>
      <c r="AJ1336">
        <v>7.7553316950798026E-3</v>
      </c>
      <c r="AK1336">
        <v>0.9922446608543396</v>
      </c>
      <c r="AL1336">
        <v>0</v>
      </c>
      <c r="AM1336">
        <v>1</v>
      </c>
    </row>
    <row r="1337" spans="1:39" x14ac:dyDescent="0.2">
      <c r="A1337" t="s">
        <v>0</v>
      </c>
      <c r="B1337" t="s">
        <v>1</v>
      </c>
      <c r="C1337" t="s">
        <v>2</v>
      </c>
      <c r="D1337" t="s">
        <v>1301</v>
      </c>
      <c r="E1337">
        <v>2.1567955138550259</v>
      </c>
      <c r="F1337">
        <v>378</v>
      </c>
      <c r="G1337">
        <v>83</v>
      </c>
      <c r="H1337">
        <v>0.21957671957671959</v>
      </c>
      <c r="I1337">
        <v>134922</v>
      </c>
      <c r="J1337">
        <v>356.93650793650801</v>
      </c>
      <c r="K1337">
        <v>3.2063492063492069</v>
      </c>
      <c r="L1337">
        <f t="shared" si="143"/>
        <v>3.2704317812222272</v>
      </c>
      <c r="M1337">
        <v>5.722490876950495</v>
      </c>
      <c r="N1337">
        <f t="shared" si="147"/>
        <v>0.99470899470899465</v>
      </c>
      <c r="O1337" s="1">
        <f t="shared" si="148"/>
        <v>0.12698412698412698</v>
      </c>
      <c r="P1337" s="1">
        <f t="shared" si="149"/>
        <v>0</v>
      </c>
      <c r="Q1337" s="1">
        <f t="shared" si="144"/>
        <v>5.2910052910053462E-3</v>
      </c>
      <c r="R1337">
        <v>13</v>
      </c>
      <c r="S1337">
        <v>138</v>
      </c>
      <c r="T1337">
        <v>6</v>
      </c>
      <c r="U1337">
        <v>6.0025641025641034</v>
      </c>
      <c r="V1337" t="s">
        <v>4</v>
      </c>
      <c r="W1337">
        <v>13</v>
      </c>
      <c r="X1337" t="s">
        <v>5</v>
      </c>
      <c r="Y1337">
        <v>3409</v>
      </c>
      <c r="Z1337" t="s">
        <v>6</v>
      </c>
      <c r="AA1337" t="s">
        <v>1333</v>
      </c>
      <c r="AB1337">
        <v>2</v>
      </c>
      <c r="AC1337">
        <v>0</v>
      </c>
      <c r="AD1337">
        <f t="shared" si="145"/>
        <v>0</v>
      </c>
      <c r="AE1337">
        <f t="shared" si="146"/>
        <v>0</v>
      </c>
      <c r="AF1337">
        <v>409</v>
      </c>
      <c r="AG1337">
        <v>1000</v>
      </c>
      <c r="AH1337">
        <v>10.264770925129911</v>
      </c>
      <c r="AI1337">
        <v>1</v>
      </c>
      <c r="AJ1337">
        <v>7.8374985605478287E-3</v>
      </c>
      <c r="AK1337">
        <v>0.99216252565383911</v>
      </c>
      <c r="AL1337">
        <v>0</v>
      </c>
      <c r="AM1337">
        <v>1</v>
      </c>
    </row>
    <row r="1338" spans="1:39" x14ac:dyDescent="0.2">
      <c r="A1338" t="s">
        <v>0</v>
      </c>
      <c r="B1338" t="s">
        <v>1</v>
      </c>
      <c r="C1338" t="s">
        <v>2</v>
      </c>
      <c r="D1338" t="s">
        <v>1301</v>
      </c>
      <c r="E1338">
        <v>2.1567955803452552</v>
      </c>
      <c r="F1338">
        <v>378</v>
      </c>
      <c r="G1338">
        <v>83</v>
      </c>
      <c r="H1338">
        <v>0.21957671957671959</v>
      </c>
      <c r="I1338">
        <v>134922</v>
      </c>
      <c r="J1338">
        <v>356.93650793650801</v>
      </c>
      <c r="K1338">
        <v>3.2063492063492069</v>
      </c>
      <c r="L1338">
        <f t="shared" si="143"/>
        <v>3.2704317812222272</v>
      </c>
      <c r="M1338">
        <v>5.722490876950495</v>
      </c>
      <c r="N1338">
        <f t="shared" si="147"/>
        <v>0.99470899470899465</v>
      </c>
      <c r="O1338" s="1">
        <f t="shared" si="148"/>
        <v>0.12698412698412698</v>
      </c>
      <c r="P1338" s="1">
        <f t="shared" si="149"/>
        <v>0</v>
      </c>
      <c r="Q1338" s="1">
        <f t="shared" si="144"/>
        <v>5.2910052910053462E-3</v>
      </c>
      <c r="R1338">
        <v>13</v>
      </c>
      <c r="S1338">
        <v>138</v>
      </c>
      <c r="T1338">
        <v>6</v>
      </c>
      <c r="U1338">
        <v>6.0025641025641034</v>
      </c>
      <c r="V1338" t="s">
        <v>4</v>
      </c>
      <c r="W1338">
        <v>13</v>
      </c>
      <c r="X1338" t="s">
        <v>5</v>
      </c>
      <c r="Y1338">
        <v>3409</v>
      </c>
      <c r="Z1338" t="s">
        <v>152</v>
      </c>
      <c r="AA1338" t="s">
        <v>1569</v>
      </c>
      <c r="AB1338">
        <v>3</v>
      </c>
      <c r="AC1338">
        <v>0</v>
      </c>
      <c r="AD1338">
        <f t="shared" si="145"/>
        <v>0</v>
      </c>
      <c r="AE1338">
        <f t="shared" si="146"/>
        <v>0</v>
      </c>
      <c r="AF1338">
        <v>206</v>
      </c>
      <c r="AG1338">
        <v>0</v>
      </c>
      <c r="AH1338" t="s">
        <v>140</v>
      </c>
      <c r="AI1338">
        <v>0</v>
      </c>
      <c r="AJ1338">
        <v>1.7523311078548431E-2</v>
      </c>
      <c r="AK1338">
        <v>0.98247671127319336</v>
      </c>
      <c r="AL1338">
        <v>0</v>
      </c>
      <c r="AM1338">
        <v>1</v>
      </c>
    </row>
    <row r="1339" spans="1:39" x14ac:dyDescent="0.2">
      <c r="A1339" t="s">
        <v>0</v>
      </c>
      <c r="B1339" t="s">
        <v>1</v>
      </c>
      <c r="C1339" t="s">
        <v>2</v>
      </c>
      <c r="D1339" t="s">
        <v>1301</v>
      </c>
      <c r="E1339">
        <v>2.1567956302211719</v>
      </c>
      <c r="F1339">
        <v>378</v>
      </c>
      <c r="G1339">
        <v>83</v>
      </c>
      <c r="H1339">
        <v>0.21957671957671959</v>
      </c>
      <c r="I1339">
        <v>134922</v>
      </c>
      <c r="J1339">
        <v>356.93650793650801</v>
      </c>
      <c r="K1339">
        <v>3.2063492063492069</v>
      </c>
      <c r="L1339">
        <f t="shared" si="143"/>
        <v>3.2704317812222272</v>
      </c>
      <c r="M1339">
        <v>5.722490876950495</v>
      </c>
      <c r="N1339">
        <f t="shared" si="147"/>
        <v>0.99470899470899465</v>
      </c>
      <c r="O1339" s="1">
        <f t="shared" si="148"/>
        <v>0.12698412698412698</v>
      </c>
      <c r="P1339" s="1">
        <f t="shared" si="149"/>
        <v>0</v>
      </c>
      <c r="Q1339" s="1">
        <f t="shared" si="144"/>
        <v>5.2910052910053462E-3</v>
      </c>
      <c r="R1339">
        <v>13</v>
      </c>
      <c r="S1339">
        <v>138</v>
      </c>
      <c r="T1339">
        <v>6</v>
      </c>
      <c r="U1339">
        <v>6.0025641025641034</v>
      </c>
      <c r="V1339" t="s">
        <v>4</v>
      </c>
      <c r="W1339">
        <v>13</v>
      </c>
      <c r="X1339" t="s">
        <v>5</v>
      </c>
      <c r="Y1339">
        <v>3409</v>
      </c>
      <c r="Z1339" t="s">
        <v>152</v>
      </c>
      <c r="AA1339" t="s">
        <v>1570</v>
      </c>
      <c r="AB1339">
        <v>9</v>
      </c>
      <c r="AC1339">
        <v>0</v>
      </c>
      <c r="AD1339">
        <f t="shared" si="145"/>
        <v>0</v>
      </c>
      <c r="AE1339">
        <f t="shared" si="146"/>
        <v>0</v>
      </c>
      <c r="AF1339">
        <v>143</v>
      </c>
      <c r="AG1339">
        <v>0</v>
      </c>
      <c r="AH1339" t="s">
        <v>140</v>
      </c>
      <c r="AI1339">
        <v>0</v>
      </c>
      <c r="AJ1339">
        <v>1.468769088387489E-2</v>
      </c>
      <c r="AK1339">
        <v>0.98531228303909302</v>
      </c>
      <c r="AL1339">
        <v>0</v>
      </c>
      <c r="AM1339">
        <v>1</v>
      </c>
    </row>
    <row r="1340" spans="1:39" x14ac:dyDescent="0.2">
      <c r="A1340" t="s">
        <v>0</v>
      </c>
      <c r="B1340" t="s">
        <v>1</v>
      </c>
      <c r="C1340" t="s">
        <v>2</v>
      </c>
      <c r="D1340" t="s">
        <v>1301</v>
      </c>
      <c r="E1340">
        <v>2.1567957010699872</v>
      </c>
      <c r="F1340">
        <v>378</v>
      </c>
      <c r="G1340">
        <v>83</v>
      </c>
      <c r="H1340">
        <v>0.21957671957671959</v>
      </c>
      <c r="I1340">
        <v>134922</v>
      </c>
      <c r="J1340">
        <v>356.93650793650801</v>
      </c>
      <c r="K1340">
        <v>3.2063492063492069</v>
      </c>
      <c r="L1340">
        <f t="shared" si="143"/>
        <v>3.2704317812222272</v>
      </c>
      <c r="M1340">
        <v>5.722490876950495</v>
      </c>
      <c r="N1340">
        <f t="shared" si="147"/>
        <v>0.99470899470899465</v>
      </c>
      <c r="O1340" s="1">
        <f t="shared" si="148"/>
        <v>0.12698412698412698</v>
      </c>
      <c r="P1340" s="1">
        <f t="shared" si="149"/>
        <v>0</v>
      </c>
      <c r="Q1340" s="1">
        <f t="shared" si="144"/>
        <v>5.2910052910053462E-3</v>
      </c>
      <c r="R1340">
        <v>13</v>
      </c>
      <c r="S1340">
        <v>138</v>
      </c>
      <c r="T1340">
        <v>6</v>
      </c>
      <c r="U1340">
        <v>6.0025641025641034</v>
      </c>
      <c r="V1340" t="s">
        <v>4</v>
      </c>
      <c r="W1340">
        <v>13</v>
      </c>
      <c r="X1340" t="s">
        <v>5</v>
      </c>
      <c r="Y1340">
        <v>3409</v>
      </c>
      <c r="Z1340" t="s">
        <v>317</v>
      </c>
      <c r="AA1340" t="s">
        <v>1571</v>
      </c>
      <c r="AB1340">
        <v>9</v>
      </c>
      <c r="AC1340">
        <v>0</v>
      </c>
      <c r="AD1340">
        <f t="shared" si="145"/>
        <v>0</v>
      </c>
      <c r="AE1340">
        <f t="shared" si="146"/>
        <v>0</v>
      </c>
      <c r="AF1340">
        <v>134</v>
      </c>
      <c r="AG1340">
        <v>310984</v>
      </c>
      <c r="AH1340">
        <v>10.899399669342211</v>
      </c>
      <c r="AI1340">
        <v>0</v>
      </c>
      <c r="AJ1340">
        <v>1.228616666048765E-2</v>
      </c>
      <c r="AK1340">
        <v>0.98771381378173828</v>
      </c>
      <c r="AL1340">
        <v>0</v>
      </c>
      <c r="AM1340">
        <v>1</v>
      </c>
    </row>
    <row r="1341" spans="1:39" x14ac:dyDescent="0.2">
      <c r="A1341" t="s">
        <v>0</v>
      </c>
      <c r="B1341" t="s">
        <v>1</v>
      </c>
      <c r="C1341" t="s">
        <v>2</v>
      </c>
      <c r="D1341" t="s">
        <v>1301</v>
      </c>
      <c r="E1341">
        <v>2.1567957677546041</v>
      </c>
      <c r="F1341">
        <v>378</v>
      </c>
      <c r="G1341">
        <v>83</v>
      </c>
      <c r="H1341">
        <v>0.21957671957671959</v>
      </c>
      <c r="I1341">
        <v>134922</v>
      </c>
      <c r="J1341">
        <v>356.93650793650801</v>
      </c>
      <c r="K1341">
        <v>3.2063492063492069</v>
      </c>
      <c r="L1341">
        <f t="shared" si="143"/>
        <v>3.2704317812222272</v>
      </c>
      <c r="M1341">
        <v>5.722490876950495</v>
      </c>
      <c r="N1341">
        <f t="shared" si="147"/>
        <v>0.99470899470899465</v>
      </c>
      <c r="O1341" s="1">
        <f t="shared" si="148"/>
        <v>0.12698412698412698</v>
      </c>
      <c r="P1341" s="1">
        <f t="shared" si="149"/>
        <v>0</v>
      </c>
      <c r="Q1341" s="1">
        <f t="shared" si="144"/>
        <v>5.2910052910053462E-3</v>
      </c>
      <c r="R1341">
        <v>13</v>
      </c>
      <c r="S1341">
        <v>138</v>
      </c>
      <c r="T1341">
        <v>6</v>
      </c>
      <c r="U1341">
        <v>6.0025641025641034</v>
      </c>
      <c r="V1341" t="s">
        <v>4</v>
      </c>
      <c r="W1341">
        <v>13</v>
      </c>
      <c r="X1341" t="s">
        <v>5</v>
      </c>
      <c r="Y1341">
        <v>3409</v>
      </c>
      <c r="Z1341" t="s">
        <v>55</v>
      </c>
      <c r="AA1341" t="s">
        <v>1572</v>
      </c>
      <c r="AB1341">
        <v>7</v>
      </c>
      <c r="AC1341">
        <v>0</v>
      </c>
      <c r="AD1341">
        <f t="shared" si="145"/>
        <v>0</v>
      </c>
      <c r="AE1341">
        <f t="shared" si="146"/>
        <v>0</v>
      </c>
      <c r="AF1341">
        <v>413</v>
      </c>
      <c r="AG1341">
        <v>89471</v>
      </c>
      <c r="AH1341">
        <v>8.0036107157410576</v>
      </c>
      <c r="AI1341">
        <v>0</v>
      </c>
      <c r="AJ1341">
        <v>1.254804059863091E-2</v>
      </c>
      <c r="AK1341">
        <v>0.98745197057723999</v>
      </c>
      <c r="AL1341">
        <v>0</v>
      </c>
      <c r="AM1341">
        <v>1</v>
      </c>
    </row>
    <row r="1342" spans="1:39" x14ac:dyDescent="0.2">
      <c r="A1342" t="s">
        <v>0</v>
      </c>
      <c r="B1342" t="s">
        <v>1</v>
      </c>
      <c r="C1342" t="s">
        <v>2</v>
      </c>
      <c r="D1342" t="s">
        <v>1301</v>
      </c>
      <c r="E1342">
        <v>2.15679581730882</v>
      </c>
      <c r="F1342">
        <v>378</v>
      </c>
      <c r="G1342">
        <v>83</v>
      </c>
      <c r="H1342">
        <v>0.21957671957671959</v>
      </c>
      <c r="I1342">
        <v>134922</v>
      </c>
      <c r="J1342">
        <v>356.93650793650801</v>
      </c>
      <c r="K1342">
        <v>3.2063492063492069</v>
      </c>
      <c r="L1342">
        <f t="shared" si="143"/>
        <v>3.2704317812222272</v>
      </c>
      <c r="M1342">
        <v>5.722490876950495</v>
      </c>
      <c r="N1342">
        <f t="shared" si="147"/>
        <v>0.99470899470899465</v>
      </c>
      <c r="O1342" s="1">
        <f t="shared" si="148"/>
        <v>0.12698412698412698</v>
      </c>
      <c r="P1342" s="1">
        <f t="shared" si="149"/>
        <v>0</v>
      </c>
      <c r="Q1342" s="1">
        <f t="shared" si="144"/>
        <v>5.2910052910053462E-3</v>
      </c>
      <c r="R1342">
        <v>13</v>
      </c>
      <c r="S1342">
        <v>138</v>
      </c>
      <c r="T1342">
        <v>6</v>
      </c>
      <c r="U1342">
        <v>6.0025641025641034</v>
      </c>
      <c r="V1342" t="s">
        <v>4</v>
      </c>
      <c r="W1342">
        <v>13</v>
      </c>
      <c r="X1342" t="s">
        <v>5</v>
      </c>
      <c r="Y1342">
        <v>3409</v>
      </c>
      <c r="Z1342" t="s">
        <v>1573</v>
      </c>
      <c r="AA1342" t="s">
        <v>1574</v>
      </c>
      <c r="AB1342">
        <v>1</v>
      </c>
      <c r="AC1342">
        <v>0</v>
      </c>
      <c r="AD1342">
        <f t="shared" si="145"/>
        <v>0</v>
      </c>
      <c r="AE1342">
        <f t="shared" si="146"/>
        <v>0</v>
      </c>
      <c r="AF1342">
        <v>238</v>
      </c>
      <c r="AG1342">
        <v>8175</v>
      </c>
      <c r="AH1342">
        <v>8.7419801370398336</v>
      </c>
      <c r="AI1342">
        <v>1</v>
      </c>
      <c r="AJ1342">
        <v>1.110123842954636E-2</v>
      </c>
      <c r="AK1342">
        <v>0.98889881372451782</v>
      </c>
      <c r="AL1342">
        <v>0</v>
      </c>
      <c r="AM1342">
        <v>1</v>
      </c>
    </row>
    <row r="1343" spans="1:39" x14ac:dyDescent="0.2">
      <c r="A1343" t="s">
        <v>0</v>
      </c>
      <c r="B1343" t="s">
        <v>1</v>
      </c>
      <c r="C1343" t="s">
        <v>2</v>
      </c>
      <c r="D1343" t="s">
        <v>1301</v>
      </c>
      <c r="E1343">
        <v>2.1567959000172801</v>
      </c>
      <c r="F1343">
        <v>378</v>
      </c>
      <c r="G1343">
        <v>83</v>
      </c>
      <c r="H1343">
        <v>0.21957671957671959</v>
      </c>
      <c r="I1343">
        <v>134922</v>
      </c>
      <c r="J1343">
        <v>356.93650793650801</v>
      </c>
      <c r="K1343">
        <v>3.2063492063492069</v>
      </c>
      <c r="L1343">
        <f t="shared" si="143"/>
        <v>3.2704317812222272</v>
      </c>
      <c r="M1343">
        <v>5.722490876950495</v>
      </c>
      <c r="N1343">
        <f t="shared" si="147"/>
        <v>0.99470899470899465</v>
      </c>
      <c r="O1343" s="1">
        <f t="shared" si="148"/>
        <v>0.12698412698412698</v>
      </c>
      <c r="P1343" s="1">
        <f t="shared" si="149"/>
        <v>0</v>
      </c>
      <c r="Q1343" s="1">
        <f t="shared" si="144"/>
        <v>5.2910052910053462E-3</v>
      </c>
      <c r="R1343">
        <v>13</v>
      </c>
      <c r="S1343">
        <v>138</v>
      </c>
      <c r="T1343">
        <v>6</v>
      </c>
      <c r="U1343">
        <v>6.0025641025641034</v>
      </c>
      <c r="V1343" t="s">
        <v>4</v>
      </c>
      <c r="W1343">
        <v>13</v>
      </c>
      <c r="X1343" t="s">
        <v>5</v>
      </c>
      <c r="Y1343">
        <v>3409</v>
      </c>
      <c r="Z1343" t="s">
        <v>55</v>
      </c>
      <c r="AA1343" t="s">
        <v>1575</v>
      </c>
      <c r="AB1343">
        <v>2</v>
      </c>
      <c r="AC1343">
        <v>0</v>
      </c>
      <c r="AD1343">
        <f t="shared" si="145"/>
        <v>0</v>
      </c>
      <c r="AE1343">
        <f t="shared" si="146"/>
        <v>0</v>
      </c>
      <c r="AF1343">
        <v>909</v>
      </c>
      <c r="AG1343">
        <v>89471</v>
      </c>
      <c r="AH1343">
        <v>8.0036108491062006</v>
      </c>
      <c r="AI1343">
        <v>0</v>
      </c>
      <c r="AJ1343">
        <v>1.152392197400331E-2</v>
      </c>
      <c r="AK1343">
        <v>0.98847603797912598</v>
      </c>
      <c r="AL1343">
        <v>0</v>
      </c>
      <c r="AM1343">
        <v>1</v>
      </c>
    </row>
    <row r="1344" spans="1:39" x14ac:dyDescent="0.2">
      <c r="A1344" t="s">
        <v>0</v>
      </c>
      <c r="B1344" t="s">
        <v>1</v>
      </c>
      <c r="C1344" t="s">
        <v>2</v>
      </c>
      <c r="D1344" t="s">
        <v>1301</v>
      </c>
      <c r="E1344">
        <v>2.156795950335205</v>
      </c>
      <c r="F1344">
        <v>378</v>
      </c>
      <c r="G1344">
        <v>83</v>
      </c>
      <c r="H1344">
        <v>0.21957671957671959</v>
      </c>
      <c r="I1344">
        <v>134922</v>
      </c>
      <c r="J1344">
        <v>356.93650793650801</v>
      </c>
      <c r="K1344">
        <v>3.2063492063492069</v>
      </c>
      <c r="L1344">
        <f t="shared" si="143"/>
        <v>3.2704317812222272</v>
      </c>
      <c r="M1344">
        <v>5.722490876950495</v>
      </c>
      <c r="N1344">
        <f t="shared" si="147"/>
        <v>0.99470899470899465</v>
      </c>
      <c r="O1344" s="1">
        <f t="shared" si="148"/>
        <v>0.12698412698412698</v>
      </c>
      <c r="P1344" s="1">
        <f t="shared" si="149"/>
        <v>0</v>
      </c>
      <c r="Q1344" s="1">
        <f t="shared" si="144"/>
        <v>5.2910052910053462E-3</v>
      </c>
      <c r="R1344">
        <v>13</v>
      </c>
      <c r="S1344">
        <v>138</v>
      </c>
      <c r="T1344">
        <v>6</v>
      </c>
      <c r="U1344">
        <v>6.0025641025641034</v>
      </c>
      <c r="V1344" t="s">
        <v>4</v>
      </c>
      <c r="W1344">
        <v>13</v>
      </c>
      <c r="X1344" t="s">
        <v>5</v>
      </c>
      <c r="Y1344">
        <v>3409</v>
      </c>
      <c r="Z1344" t="s">
        <v>12</v>
      </c>
      <c r="AA1344" t="s">
        <v>1576</v>
      </c>
      <c r="AB1344">
        <v>1</v>
      </c>
      <c r="AC1344">
        <v>0</v>
      </c>
      <c r="AD1344">
        <f t="shared" si="145"/>
        <v>0</v>
      </c>
      <c r="AE1344">
        <f t="shared" si="146"/>
        <v>0</v>
      </c>
      <c r="AF1344">
        <v>246</v>
      </c>
      <c r="AG1344">
        <v>9291</v>
      </c>
      <c r="AH1344">
        <v>0.87102856391308459</v>
      </c>
      <c r="AI1344">
        <v>0</v>
      </c>
      <c r="AJ1344">
        <v>7.9729771241545677E-3</v>
      </c>
      <c r="AK1344">
        <v>0.99202698469161987</v>
      </c>
      <c r="AL1344">
        <v>0</v>
      </c>
      <c r="AM1344">
        <v>1</v>
      </c>
    </row>
    <row r="1345" spans="1:39" x14ac:dyDescent="0.2">
      <c r="A1345" t="s">
        <v>0</v>
      </c>
      <c r="B1345" t="s">
        <v>1</v>
      </c>
      <c r="C1345" t="s">
        <v>2</v>
      </c>
      <c r="D1345" t="s">
        <v>1301</v>
      </c>
      <c r="E1345">
        <v>2.1567960177644858</v>
      </c>
      <c r="F1345">
        <v>378</v>
      </c>
      <c r="G1345">
        <v>83</v>
      </c>
      <c r="H1345">
        <v>0.21957671957671959</v>
      </c>
      <c r="I1345">
        <v>134922</v>
      </c>
      <c r="J1345">
        <v>356.93650793650801</v>
      </c>
      <c r="K1345">
        <v>3.2063492063492069</v>
      </c>
      <c r="L1345">
        <f t="shared" si="143"/>
        <v>3.2704317812222272</v>
      </c>
      <c r="M1345">
        <v>5.722490876950495</v>
      </c>
      <c r="N1345">
        <f t="shared" si="147"/>
        <v>0.99470899470899465</v>
      </c>
      <c r="O1345" s="1">
        <f t="shared" si="148"/>
        <v>0.12698412698412698</v>
      </c>
      <c r="P1345" s="1">
        <f t="shared" si="149"/>
        <v>0</v>
      </c>
      <c r="Q1345" s="1">
        <f t="shared" si="144"/>
        <v>5.2910052910053462E-3</v>
      </c>
      <c r="R1345">
        <v>13</v>
      </c>
      <c r="S1345">
        <v>138</v>
      </c>
      <c r="T1345">
        <v>6</v>
      </c>
      <c r="U1345">
        <v>6.0025641025641034</v>
      </c>
      <c r="V1345" t="s">
        <v>4</v>
      </c>
      <c r="W1345">
        <v>13</v>
      </c>
      <c r="X1345" t="s">
        <v>5</v>
      </c>
      <c r="Y1345">
        <v>3409</v>
      </c>
      <c r="Z1345" t="s">
        <v>55</v>
      </c>
      <c r="AA1345" t="s">
        <v>1577</v>
      </c>
      <c r="AB1345">
        <v>1</v>
      </c>
      <c r="AC1345">
        <v>0</v>
      </c>
      <c r="AD1345">
        <f t="shared" si="145"/>
        <v>0</v>
      </c>
      <c r="AE1345">
        <f t="shared" si="146"/>
        <v>0</v>
      </c>
      <c r="AF1345">
        <v>134</v>
      </c>
      <c r="AG1345">
        <v>89471</v>
      </c>
      <c r="AH1345">
        <v>8.0036109814650285</v>
      </c>
      <c r="AI1345">
        <v>0</v>
      </c>
      <c r="AJ1345">
        <v>8.9685115963220596E-3</v>
      </c>
      <c r="AK1345">
        <v>0.99103152751922607</v>
      </c>
      <c r="AL1345">
        <v>0</v>
      </c>
      <c r="AM1345">
        <v>1</v>
      </c>
    </row>
    <row r="1346" spans="1:39" x14ac:dyDescent="0.2">
      <c r="A1346" t="s">
        <v>0</v>
      </c>
      <c r="B1346" t="s">
        <v>1</v>
      </c>
      <c r="C1346" t="s">
        <v>2</v>
      </c>
      <c r="D1346" t="s">
        <v>1301</v>
      </c>
      <c r="E1346">
        <v>2.156796083300013</v>
      </c>
      <c r="F1346">
        <v>378</v>
      </c>
      <c r="G1346">
        <v>83</v>
      </c>
      <c r="H1346">
        <v>0.21957671957671959</v>
      </c>
      <c r="I1346">
        <v>134922</v>
      </c>
      <c r="J1346">
        <v>356.93650793650801</v>
      </c>
      <c r="K1346">
        <v>3.2063492063492069</v>
      </c>
      <c r="L1346">
        <f t="shared" si="143"/>
        <v>3.2704317812222272</v>
      </c>
      <c r="M1346">
        <v>5.722490876950495</v>
      </c>
      <c r="N1346">
        <f t="shared" si="147"/>
        <v>0.99470899470899465</v>
      </c>
      <c r="O1346" s="1">
        <f t="shared" si="148"/>
        <v>0.12698412698412698</v>
      </c>
      <c r="P1346" s="1">
        <f t="shared" si="149"/>
        <v>0</v>
      </c>
      <c r="Q1346" s="1">
        <f t="shared" si="144"/>
        <v>5.2910052910053462E-3</v>
      </c>
      <c r="R1346">
        <v>13</v>
      </c>
      <c r="S1346">
        <v>138</v>
      </c>
      <c r="T1346">
        <v>6</v>
      </c>
      <c r="U1346">
        <v>6.0025641025641034</v>
      </c>
      <c r="V1346" t="s">
        <v>4</v>
      </c>
      <c r="W1346">
        <v>13</v>
      </c>
      <c r="X1346" t="s">
        <v>5</v>
      </c>
      <c r="Y1346">
        <v>3409</v>
      </c>
      <c r="Z1346" t="s">
        <v>990</v>
      </c>
      <c r="AA1346" t="s">
        <v>1578</v>
      </c>
      <c r="AB1346">
        <v>5</v>
      </c>
      <c r="AC1346">
        <v>0</v>
      </c>
      <c r="AD1346">
        <f t="shared" si="145"/>
        <v>0</v>
      </c>
      <c r="AE1346">
        <f t="shared" si="146"/>
        <v>0</v>
      </c>
      <c r="AF1346">
        <v>279</v>
      </c>
      <c r="AG1346">
        <v>2951</v>
      </c>
      <c r="AH1346">
        <v>1.936004333032759</v>
      </c>
      <c r="AI1346">
        <v>0</v>
      </c>
      <c r="AJ1346">
        <v>1.947012543678284E-2</v>
      </c>
      <c r="AK1346">
        <v>0.98052990436553955</v>
      </c>
      <c r="AL1346">
        <v>0</v>
      </c>
      <c r="AM1346">
        <v>1</v>
      </c>
    </row>
    <row r="1347" spans="1:39" x14ac:dyDescent="0.2">
      <c r="A1347" t="s">
        <v>0</v>
      </c>
      <c r="B1347" t="s">
        <v>1</v>
      </c>
      <c r="C1347" t="s">
        <v>2</v>
      </c>
      <c r="D1347" t="s">
        <v>1301</v>
      </c>
      <c r="E1347">
        <v>2.1567961500069699</v>
      </c>
      <c r="F1347">
        <v>378</v>
      </c>
      <c r="G1347">
        <v>83</v>
      </c>
      <c r="H1347">
        <v>0.21957671957671959</v>
      </c>
      <c r="I1347">
        <v>134922</v>
      </c>
      <c r="J1347">
        <v>356.93650793650801</v>
      </c>
      <c r="K1347">
        <v>3.2063492063492069</v>
      </c>
      <c r="L1347">
        <f t="shared" ref="L1347:L1410" si="150">($K$2+$K$369+$K$746+$K$1115+$K$1493+$K$1827+$K$2128+$K$2442+$K$2728+$K$3015)/10</f>
        <v>3.2704317812222272</v>
      </c>
      <c r="M1347">
        <v>5.722490876950495</v>
      </c>
      <c r="N1347">
        <f t="shared" si="147"/>
        <v>0.99470899470899465</v>
      </c>
      <c r="O1347" s="1">
        <f t="shared" si="148"/>
        <v>0.12698412698412698</v>
      </c>
      <c r="P1347" s="1">
        <f t="shared" si="149"/>
        <v>0</v>
      </c>
      <c r="Q1347" s="1">
        <f t="shared" ref="Q1347:Q1410" si="151">1-N1347-P1347</f>
        <v>5.2910052910053462E-3</v>
      </c>
      <c r="R1347">
        <v>13</v>
      </c>
      <c r="S1347">
        <v>138</v>
      </c>
      <c r="T1347">
        <v>6</v>
      </c>
      <c r="U1347">
        <v>6.0025641025641034</v>
      </c>
      <c r="V1347" t="s">
        <v>4</v>
      </c>
      <c r="W1347">
        <v>13</v>
      </c>
      <c r="X1347" t="s">
        <v>5</v>
      </c>
      <c r="Y1347">
        <v>3409</v>
      </c>
      <c r="Z1347" t="s">
        <v>1579</v>
      </c>
      <c r="AA1347" t="s">
        <v>1580</v>
      </c>
      <c r="AB1347">
        <v>3</v>
      </c>
      <c r="AC1347">
        <v>0</v>
      </c>
      <c r="AD1347">
        <f t="shared" ref="AD1347:AD1410" si="152">IF(AND(AC1347=1,AL1347=1),1,0)</f>
        <v>0</v>
      </c>
      <c r="AE1347">
        <f t="shared" ref="AE1347:AE1410" si="153">IF(AND(AC1347=0,AL1347=1),1,0)</f>
        <v>0</v>
      </c>
      <c r="AF1347">
        <v>355</v>
      </c>
      <c r="AG1347">
        <v>23154</v>
      </c>
      <c r="AH1347">
        <v>14.383404161021151</v>
      </c>
      <c r="AI1347">
        <v>0</v>
      </c>
      <c r="AJ1347">
        <v>8.765198290348053E-3</v>
      </c>
      <c r="AK1347">
        <v>0.99123477935791016</v>
      </c>
      <c r="AL1347">
        <v>0</v>
      </c>
      <c r="AM1347">
        <v>1</v>
      </c>
    </row>
    <row r="1348" spans="1:39" x14ac:dyDescent="0.2">
      <c r="A1348" t="s">
        <v>0</v>
      </c>
      <c r="B1348" t="s">
        <v>1</v>
      </c>
      <c r="C1348" t="s">
        <v>2</v>
      </c>
      <c r="D1348" t="s">
        <v>1301</v>
      </c>
      <c r="E1348">
        <v>2.156796216502098</v>
      </c>
      <c r="F1348">
        <v>378</v>
      </c>
      <c r="G1348">
        <v>83</v>
      </c>
      <c r="H1348">
        <v>0.21957671957671959</v>
      </c>
      <c r="I1348">
        <v>134922</v>
      </c>
      <c r="J1348">
        <v>356.93650793650801</v>
      </c>
      <c r="K1348">
        <v>3.2063492063492069</v>
      </c>
      <c r="L1348">
        <f t="shared" si="150"/>
        <v>3.2704317812222272</v>
      </c>
      <c r="M1348">
        <v>5.722490876950495</v>
      </c>
      <c r="N1348">
        <f t="shared" si="147"/>
        <v>0.99470899470899465</v>
      </c>
      <c r="O1348" s="1">
        <f t="shared" si="148"/>
        <v>0.12698412698412698</v>
      </c>
      <c r="P1348" s="1">
        <f t="shared" si="149"/>
        <v>0</v>
      </c>
      <c r="Q1348" s="1">
        <f t="shared" si="151"/>
        <v>5.2910052910053462E-3</v>
      </c>
      <c r="R1348">
        <v>13</v>
      </c>
      <c r="S1348">
        <v>138</v>
      </c>
      <c r="T1348">
        <v>6</v>
      </c>
      <c r="U1348">
        <v>6.0025641025641034</v>
      </c>
      <c r="V1348" t="s">
        <v>4</v>
      </c>
      <c r="W1348">
        <v>13</v>
      </c>
      <c r="X1348" t="s">
        <v>5</v>
      </c>
      <c r="Y1348">
        <v>3409</v>
      </c>
      <c r="Z1348" t="s">
        <v>1581</v>
      </c>
      <c r="AA1348" t="s">
        <v>1582</v>
      </c>
      <c r="AB1348">
        <v>1</v>
      </c>
      <c r="AC1348">
        <v>0</v>
      </c>
      <c r="AD1348">
        <f t="shared" si="152"/>
        <v>0</v>
      </c>
      <c r="AE1348">
        <f t="shared" si="153"/>
        <v>0</v>
      </c>
      <c r="AF1348">
        <v>2000</v>
      </c>
      <c r="AG1348">
        <v>161</v>
      </c>
      <c r="AH1348">
        <v>8.9309965038190988</v>
      </c>
      <c r="AI1348">
        <v>0</v>
      </c>
      <c r="AJ1348">
        <v>1.0928908362984661E-2</v>
      </c>
      <c r="AK1348">
        <v>0.98907113075256348</v>
      </c>
      <c r="AL1348">
        <v>0</v>
      </c>
      <c r="AM1348">
        <v>1</v>
      </c>
    </row>
    <row r="1349" spans="1:39" x14ac:dyDescent="0.2">
      <c r="A1349" t="s">
        <v>0</v>
      </c>
      <c r="B1349" t="s">
        <v>1</v>
      </c>
      <c r="C1349" t="s">
        <v>2</v>
      </c>
      <c r="D1349" t="s">
        <v>1301</v>
      </c>
      <c r="E1349">
        <v>2.156796266473803</v>
      </c>
      <c r="F1349">
        <v>378</v>
      </c>
      <c r="G1349">
        <v>83</v>
      </c>
      <c r="H1349">
        <v>0.21957671957671959</v>
      </c>
      <c r="I1349">
        <v>134922</v>
      </c>
      <c r="J1349">
        <v>356.93650793650801</v>
      </c>
      <c r="K1349">
        <v>3.2063492063492069</v>
      </c>
      <c r="L1349">
        <f t="shared" si="150"/>
        <v>3.2704317812222272</v>
      </c>
      <c r="M1349">
        <v>5.722490876950495</v>
      </c>
      <c r="N1349">
        <f t="shared" si="147"/>
        <v>0.99470899470899465</v>
      </c>
      <c r="O1349" s="1">
        <f t="shared" si="148"/>
        <v>0.12698412698412698</v>
      </c>
      <c r="P1349" s="1">
        <f t="shared" si="149"/>
        <v>0</v>
      </c>
      <c r="Q1349" s="1">
        <f t="shared" si="151"/>
        <v>5.2910052910053462E-3</v>
      </c>
      <c r="R1349">
        <v>13</v>
      </c>
      <c r="S1349">
        <v>138</v>
      </c>
      <c r="T1349">
        <v>6</v>
      </c>
      <c r="U1349">
        <v>6.0025641025641034</v>
      </c>
      <c r="V1349" t="s">
        <v>4</v>
      </c>
      <c r="W1349">
        <v>13</v>
      </c>
      <c r="X1349" t="s">
        <v>5</v>
      </c>
      <c r="Y1349">
        <v>3409</v>
      </c>
      <c r="Z1349" t="s">
        <v>55</v>
      </c>
      <c r="AA1349" t="s">
        <v>1583</v>
      </c>
      <c r="AB1349">
        <v>10</v>
      </c>
      <c r="AC1349">
        <v>1</v>
      </c>
      <c r="AD1349">
        <f t="shared" si="152"/>
        <v>0</v>
      </c>
      <c r="AE1349">
        <f t="shared" si="153"/>
        <v>0</v>
      </c>
      <c r="AF1349">
        <v>565</v>
      </c>
      <c r="AG1349">
        <v>89471</v>
      </c>
      <c r="AH1349">
        <v>8.0036112329025286</v>
      </c>
      <c r="AI1349">
        <v>0</v>
      </c>
      <c r="AJ1349">
        <v>2.198041416704655E-2</v>
      </c>
      <c r="AK1349">
        <v>0.9780195951461792</v>
      </c>
      <c r="AL1349">
        <v>0</v>
      </c>
      <c r="AM1349">
        <v>1</v>
      </c>
    </row>
    <row r="1350" spans="1:39" x14ac:dyDescent="0.2">
      <c r="A1350" t="s">
        <v>0</v>
      </c>
      <c r="B1350" t="s">
        <v>1</v>
      </c>
      <c r="C1350" t="s">
        <v>2</v>
      </c>
      <c r="D1350" t="s">
        <v>1301</v>
      </c>
      <c r="E1350">
        <v>2.1567963331462479</v>
      </c>
      <c r="F1350">
        <v>378</v>
      </c>
      <c r="G1350">
        <v>83</v>
      </c>
      <c r="H1350">
        <v>0.21957671957671959</v>
      </c>
      <c r="I1350">
        <v>134922</v>
      </c>
      <c r="J1350">
        <v>356.93650793650801</v>
      </c>
      <c r="K1350">
        <v>3.2063492063492069</v>
      </c>
      <c r="L1350">
        <f t="shared" si="150"/>
        <v>3.2704317812222272</v>
      </c>
      <c r="M1350">
        <v>5.722490876950495</v>
      </c>
      <c r="N1350">
        <f t="shared" si="147"/>
        <v>0.99470899470899465</v>
      </c>
      <c r="O1350" s="1">
        <f t="shared" si="148"/>
        <v>0.12698412698412698</v>
      </c>
      <c r="P1350" s="1">
        <f t="shared" si="149"/>
        <v>0</v>
      </c>
      <c r="Q1350" s="1">
        <f t="shared" si="151"/>
        <v>5.2910052910053462E-3</v>
      </c>
      <c r="R1350">
        <v>13</v>
      </c>
      <c r="S1350">
        <v>138</v>
      </c>
      <c r="T1350">
        <v>6</v>
      </c>
      <c r="U1350">
        <v>6.0025641025641034</v>
      </c>
      <c r="V1350" t="s">
        <v>4</v>
      </c>
      <c r="W1350">
        <v>13</v>
      </c>
      <c r="X1350" t="s">
        <v>5</v>
      </c>
      <c r="Y1350">
        <v>3409</v>
      </c>
      <c r="Z1350" t="s">
        <v>1581</v>
      </c>
      <c r="AA1350" t="s">
        <v>1584</v>
      </c>
      <c r="AB1350">
        <v>1</v>
      </c>
      <c r="AC1350">
        <v>0</v>
      </c>
      <c r="AD1350">
        <f t="shared" si="152"/>
        <v>0</v>
      </c>
      <c r="AE1350">
        <f t="shared" si="153"/>
        <v>0</v>
      </c>
      <c r="AF1350">
        <v>1319</v>
      </c>
      <c r="AG1350">
        <v>161</v>
      </c>
      <c r="AH1350">
        <v>8.9309966327183865</v>
      </c>
      <c r="AI1350">
        <v>0</v>
      </c>
      <c r="AJ1350">
        <v>9.310675784945488E-3</v>
      </c>
      <c r="AK1350">
        <v>0.99068927764892578</v>
      </c>
      <c r="AL1350">
        <v>0</v>
      </c>
      <c r="AM1350">
        <v>1</v>
      </c>
    </row>
    <row r="1351" spans="1:39" x14ac:dyDescent="0.2">
      <c r="A1351" t="s">
        <v>0</v>
      </c>
      <c r="B1351" t="s">
        <v>1</v>
      </c>
      <c r="C1351" t="s">
        <v>2</v>
      </c>
      <c r="D1351" t="s">
        <v>1301</v>
      </c>
      <c r="E1351">
        <v>2.1567963996230648</v>
      </c>
      <c r="F1351">
        <v>378</v>
      </c>
      <c r="G1351">
        <v>83</v>
      </c>
      <c r="H1351">
        <v>0.21957671957671959</v>
      </c>
      <c r="I1351">
        <v>134922</v>
      </c>
      <c r="J1351">
        <v>356.93650793650801</v>
      </c>
      <c r="K1351">
        <v>3.2063492063492069</v>
      </c>
      <c r="L1351">
        <f t="shared" si="150"/>
        <v>3.2704317812222272</v>
      </c>
      <c r="M1351">
        <v>5.722490876950495</v>
      </c>
      <c r="N1351">
        <f t="shared" si="147"/>
        <v>0.99470899470899465</v>
      </c>
      <c r="O1351" s="1">
        <f t="shared" si="148"/>
        <v>0.12698412698412698</v>
      </c>
      <c r="P1351" s="1">
        <f t="shared" si="149"/>
        <v>0</v>
      </c>
      <c r="Q1351" s="1">
        <f t="shared" si="151"/>
        <v>5.2910052910053462E-3</v>
      </c>
      <c r="R1351">
        <v>13</v>
      </c>
      <c r="S1351">
        <v>138</v>
      </c>
      <c r="T1351">
        <v>6</v>
      </c>
      <c r="U1351">
        <v>6.0025641025641034</v>
      </c>
      <c r="V1351" t="s">
        <v>4</v>
      </c>
      <c r="W1351">
        <v>13</v>
      </c>
      <c r="X1351" t="s">
        <v>5</v>
      </c>
      <c r="Y1351">
        <v>3409</v>
      </c>
      <c r="Z1351" t="s">
        <v>55</v>
      </c>
      <c r="AA1351" t="s">
        <v>1585</v>
      </c>
      <c r="AB1351">
        <v>2</v>
      </c>
      <c r="AC1351">
        <v>0</v>
      </c>
      <c r="AD1351">
        <f t="shared" si="152"/>
        <v>0</v>
      </c>
      <c r="AE1351">
        <f t="shared" si="153"/>
        <v>0</v>
      </c>
      <c r="AF1351">
        <v>350</v>
      </c>
      <c r="AG1351">
        <v>89471</v>
      </c>
      <c r="AH1351">
        <v>8.00361134689539</v>
      </c>
      <c r="AI1351">
        <v>0</v>
      </c>
      <c r="AJ1351">
        <v>1.1941965669393539E-2</v>
      </c>
      <c r="AK1351">
        <v>0.98805809020996094</v>
      </c>
      <c r="AL1351">
        <v>0</v>
      </c>
      <c r="AM1351">
        <v>1</v>
      </c>
    </row>
    <row r="1352" spans="1:39" x14ac:dyDescent="0.2">
      <c r="A1352" t="s">
        <v>0</v>
      </c>
      <c r="B1352" t="s">
        <v>1</v>
      </c>
      <c r="C1352" t="s">
        <v>2</v>
      </c>
      <c r="D1352" t="s">
        <v>1301</v>
      </c>
      <c r="E1352">
        <v>2.1567964780680162</v>
      </c>
      <c r="F1352">
        <v>378</v>
      </c>
      <c r="G1352">
        <v>83</v>
      </c>
      <c r="H1352">
        <v>0.21957671957671959</v>
      </c>
      <c r="I1352">
        <v>134922</v>
      </c>
      <c r="J1352">
        <v>356.93650793650801</v>
      </c>
      <c r="K1352">
        <v>3.2063492063492069</v>
      </c>
      <c r="L1352">
        <f t="shared" si="150"/>
        <v>3.2704317812222272</v>
      </c>
      <c r="M1352">
        <v>5.722490876950495</v>
      </c>
      <c r="N1352">
        <f t="shared" si="147"/>
        <v>0.99470899470899465</v>
      </c>
      <c r="O1352" s="1">
        <f t="shared" si="148"/>
        <v>0.12698412698412698</v>
      </c>
      <c r="P1352" s="1">
        <f t="shared" si="149"/>
        <v>0</v>
      </c>
      <c r="Q1352" s="1">
        <f t="shared" si="151"/>
        <v>5.2910052910053462E-3</v>
      </c>
      <c r="R1352">
        <v>13</v>
      </c>
      <c r="S1352">
        <v>138</v>
      </c>
      <c r="T1352">
        <v>6</v>
      </c>
      <c r="U1352">
        <v>6.0025641025641034</v>
      </c>
      <c r="V1352" t="s">
        <v>4</v>
      </c>
      <c r="W1352">
        <v>13</v>
      </c>
      <c r="X1352" t="s">
        <v>5</v>
      </c>
      <c r="Y1352">
        <v>3409</v>
      </c>
      <c r="Z1352" t="s">
        <v>1586</v>
      </c>
      <c r="AA1352" t="s">
        <v>1587</v>
      </c>
      <c r="AB1352">
        <v>3</v>
      </c>
      <c r="AC1352">
        <v>0</v>
      </c>
      <c r="AD1352">
        <f t="shared" si="152"/>
        <v>0</v>
      </c>
      <c r="AE1352">
        <f t="shared" si="153"/>
        <v>0</v>
      </c>
      <c r="AF1352">
        <v>1040</v>
      </c>
      <c r="AG1352">
        <v>3676</v>
      </c>
      <c r="AH1352">
        <v>1.4657030906824891</v>
      </c>
      <c r="AI1352">
        <v>0</v>
      </c>
      <c r="AJ1352">
        <v>1.054264791309834E-2</v>
      </c>
      <c r="AK1352">
        <v>0.98945742845535278</v>
      </c>
      <c r="AL1352">
        <v>0</v>
      </c>
      <c r="AM1352">
        <v>1</v>
      </c>
    </row>
    <row r="1353" spans="1:39" x14ac:dyDescent="0.2">
      <c r="A1353" t="s">
        <v>0</v>
      </c>
      <c r="B1353" t="s">
        <v>1</v>
      </c>
      <c r="C1353" t="s">
        <v>2</v>
      </c>
      <c r="D1353" t="s">
        <v>1301</v>
      </c>
      <c r="E1353">
        <v>2.156796526924154</v>
      </c>
      <c r="F1353">
        <v>378</v>
      </c>
      <c r="G1353">
        <v>83</v>
      </c>
      <c r="H1353">
        <v>0.21957671957671959</v>
      </c>
      <c r="I1353">
        <v>134922</v>
      </c>
      <c r="J1353">
        <v>356.93650793650801</v>
      </c>
      <c r="K1353">
        <v>3.2063492063492069</v>
      </c>
      <c r="L1353">
        <f t="shared" si="150"/>
        <v>3.2704317812222272</v>
      </c>
      <c r="M1353">
        <v>5.722490876950495</v>
      </c>
      <c r="N1353">
        <f t="shared" si="147"/>
        <v>0.99470899470899465</v>
      </c>
      <c r="O1353" s="1">
        <f t="shared" si="148"/>
        <v>0.12698412698412698</v>
      </c>
      <c r="P1353" s="1">
        <f t="shared" si="149"/>
        <v>0</v>
      </c>
      <c r="Q1353" s="1">
        <f t="shared" si="151"/>
        <v>5.2910052910053462E-3</v>
      </c>
      <c r="R1353">
        <v>13</v>
      </c>
      <c r="S1353">
        <v>138</v>
      </c>
      <c r="T1353">
        <v>6</v>
      </c>
      <c r="U1353">
        <v>6.0025641025641034</v>
      </c>
      <c r="V1353" t="s">
        <v>4</v>
      </c>
      <c r="W1353">
        <v>13</v>
      </c>
      <c r="X1353" t="s">
        <v>5</v>
      </c>
      <c r="Y1353">
        <v>3409</v>
      </c>
      <c r="Z1353" t="s">
        <v>47</v>
      </c>
      <c r="AA1353" t="s">
        <v>1588</v>
      </c>
      <c r="AB1353">
        <v>-5</v>
      </c>
      <c r="AC1353">
        <v>0</v>
      </c>
      <c r="AD1353">
        <f t="shared" si="152"/>
        <v>0</v>
      </c>
      <c r="AE1353">
        <f t="shared" si="153"/>
        <v>0</v>
      </c>
      <c r="AF1353">
        <v>571</v>
      </c>
      <c r="AG1353">
        <v>233426</v>
      </c>
      <c r="AH1353">
        <v>7.5507498372560491</v>
      </c>
      <c r="AI1353">
        <v>0</v>
      </c>
      <c r="AJ1353">
        <v>1.025375351309776E-2</v>
      </c>
      <c r="AK1353">
        <v>0.98974621295928955</v>
      </c>
      <c r="AL1353">
        <v>0</v>
      </c>
      <c r="AM1353">
        <v>1</v>
      </c>
    </row>
    <row r="1354" spans="1:39" x14ac:dyDescent="0.2">
      <c r="A1354" t="s">
        <v>0</v>
      </c>
      <c r="B1354" t="s">
        <v>1</v>
      </c>
      <c r="C1354" t="s">
        <v>2</v>
      </c>
      <c r="D1354" t="s">
        <v>1301</v>
      </c>
      <c r="E1354">
        <v>2.1567965934289361</v>
      </c>
      <c r="F1354">
        <v>378</v>
      </c>
      <c r="G1354">
        <v>83</v>
      </c>
      <c r="H1354">
        <v>0.21957671957671959</v>
      </c>
      <c r="I1354">
        <v>134922</v>
      </c>
      <c r="J1354">
        <v>356.93650793650801</v>
      </c>
      <c r="K1354">
        <v>3.2063492063492069</v>
      </c>
      <c r="L1354">
        <f t="shared" si="150"/>
        <v>3.2704317812222272</v>
      </c>
      <c r="M1354">
        <v>5.722490876950495</v>
      </c>
      <c r="N1354">
        <f t="shared" si="147"/>
        <v>0.99470899470899465</v>
      </c>
      <c r="O1354" s="1">
        <f t="shared" si="148"/>
        <v>0.12698412698412698</v>
      </c>
      <c r="P1354" s="1">
        <f t="shared" si="149"/>
        <v>0</v>
      </c>
      <c r="Q1354" s="1">
        <f t="shared" si="151"/>
        <v>5.2910052910053462E-3</v>
      </c>
      <c r="R1354">
        <v>13</v>
      </c>
      <c r="S1354">
        <v>138</v>
      </c>
      <c r="T1354">
        <v>6</v>
      </c>
      <c r="U1354">
        <v>6.0025641025641034</v>
      </c>
      <c r="V1354" t="s">
        <v>4</v>
      </c>
      <c r="W1354">
        <v>13</v>
      </c>
      <c r="X1354" t="s">
        <v>5</v>
      </c>
      <c r="Y1354">
        <v>3409</v>
      </c>
      <c r="Z1354" t="s">
        <v>97</v>
      </c>
      <c r="AA1354" t="s">
        <v>1589</v>
      </c>
      <c r="AB1354">
        <v>4</v>
      </c>
      <c r="AC1354">
        <v>0</v>
      </c>
      <c r="AD1354">
        <f t="shared" si="152"/>
        <v>0</v>
      </c>
      <c r="AE1354">
        <f t="shared" si="153"/>
        <v>0</v>
      </c>
      <c r="AF1354">
        <v>168</v>
      </c>
      <c r="AG1354">
        <v>3317</v>
      </c>
      <c r="AH1354">
        <v>1.5458786294616871</v>
      </c>
      <c r="AI1354">
        <v>0</v>
      </c>
      <c r="AJ1354">
        <v>8.9795459061861038E-3</v>
      </c>
      <c r="AK1354">
        <v>0.99102050065994263</v>
      </c>
      <c r="AL1354">
        <v>0</v>
      </c>
      <c r="AM1354">
        <v>1</v>
      </c>
    </row>
    <row r="1355" spans="1:39" x14ac:dyDescent="0.2">
      <c r="A1355" t="s">
        <v>0</v>
      </c>
      <c r="B1355" t="s">
        <v>1</v>
      </c>
      <c r="C1355" t="s">
        <v>2</v>
      </c>
      <c r="D1355" t="s">
        <v>1301</v>
      </c>
      <c r="E1355">
        <v>2.156796659947485</v>
      </c>
      <c r="F1355">
        <v>378</v>
      </c>
      <c r="G1355">
        <v>83</v>
      </c>
      <c r="H1355">
        <v>0.21957671957671959</v>
      </c>
      <c r="I1355">
        <v>134922</v>
      </c>
      <c r="J1355">
        <v>356.93650793650801</v>
      </c>
      <c r="K1355">
        <v>3.2063492063492069</v>
      </c>
      <c r="L1355">
        <f t="shared" si="150"/>
        <v>3.2704317812222272</v>
      </c>
      <c r="M1355">
        <v>5.722490876950495</v>
      </c>
      <c r="N1355">
        <f t="shared" si="147"/>
        <v>0.99470899470899465</v>
      </c>
      <c r="O1355" s="1">
        <f t="shared" si="148"/>
        <v>0.12698412698412698</v>
      </c>
      <c r="P1355" s="1">
        <f t="shared" si="149"/>
        <v>0</v>
      </c>
      <c r="Q1355" s="1">
        <f t="shared" si="151"/>
        <v>5.2910052910053462E-3</v>
      </c>
      <c r="R1355">
        <v>13</v>
      </c>
      <c r="S1355">
        <v>138</v>
      </c>
      <c r="T1355">
        <v>6</v>
      </c>
      <c r="U1355">
        <v>6.0025641025641034</v>
      </c>
      <c r="V1355" t="s">
        <v>4</v>
      </c>
      <c r="W1355">
        <v>13</v>
      </c>
      <c r="X1355" t="s">
        <v>5</v>
      </c>
      <c r="Y1355">
        <v>3409</v>
      </c>
      <c r="Z1355" t="s">
        <v>47</v>
      </c>
      <c r="AA1355" t="s">
        <v>1590</v>
      </c>
      <c r="AB1355">
        <v>-2</v>
      </c>
      <c r="AC1355">
        <v>0</v>
      </c>
      <c r="AD1355">
        <f t="shared" si="152"/>
        <v>0</v>
      </c>
      <c r="AE1355">
        <f t="shared" si="153"/>
        <v>0</v>
      </c>
      <c r="AF1355">
        <v>181</v>
      </c>
      <c r="AG1355">
        <v>233426</v>
      </c>
      <c r="AH1355">
        <v>7.5507499516609888</v>
      </c>
      <c r="AI1355">
        <v>0</v>
      </c>
      <c r="AJ1355">
        <v>9.7549483180046082E-3</v>
      </c>
      <c r="AK1355">
        <v>0.99024498462677002</v>
      </c>
      <c r="AL1355">
        <v>0</v>
      </c>
      <c r="AM1355">
        <v>1</v>
      </c>
    </row>
    <row r="1356" spans="1:39" x14ac:dyDescent="0.2">
      <c r="A1356" t="s">
        <v>0</v>
      </c>
      <c r="B1356" t="s">
        <v>1</v>
      </c>
      <c r="C1356" t="s">
        <v>2</v>
      </c>
      <c r="D1356" t="s">
        <v>1301</v>
      </c>
      <c r="E1356">
        <v>2.1567967103540382</v>
      </c>
      <c r="F1356">
        <v>378</v>
      </c>
      <c r="G1356">
        <v>83</v>
      </c>
      <c r="H1356">
        <v>0.21957671957671959</v>
      </c>
      <c r="I1356">
        <v>134922</v>
      </c>
      <c r="J1356">
        <v>356.93650793650801</v>
      </c>
      <c r="K1356">
        <v>3.2063492063492069</v>
      </c>
      <c r="L1356">
        <f t="shared" si="150"/>
        <v>3.2704317812222272</v>
      </c>
      <c r="M1356">
        <v>5.722490876950495</v>
      </c>
      <c r="N1356">
        <f t="shared" si="147"/>
        <v>0.99470899470899465</v>
      </c>
      <c r="O1356" s="1">
        <f t="shared" si="148"/>
        <v>0.12698412698412698</v>
      </c>
      <c r="P1356" s="1">
        <f t="shared" si="149"/>
        <v>0</v>
      </c>
      <c r="Q1356" s="1">
        <f t="shared" si="151"/>
        <v>5.2910052910053462E-3</v>
      </c>
      <c r="R1356">
        <v>13</v>
      </c>
      <c r="S1356">
        <v>138</v>
      </c>
      <c r="T1356">
        <v>6</v>
      </c>
      <c r="U1356">
        <v>6.0025641025641034</v>
      </c>
      <c r="V1356" t="s">
        <v>4</v>
      </c>
      <c r="W1356">
        <v>13</v>
      </c>
      <c r="X1356" t="s">
        <v>5</v>
      </c>
      <c r="Y1356">
        <v>3409</v>
      </c>
      <c r="Z1356" t="s">
        <v>97</v>
      </c>
      <c r="AA1356" t="s">
        <v>1591</v>
      </c>
      <c r="AB1356">
        <v>2</v>
      </c>
      <c r="AC1356">
        <v>0</v>
      </c>
      <c r="AD1356">
        <f t="shared" si="152"/>
        <v>0</v>
      </c>
      <c r="AE1356">
        <f t="shared" si="153"/>
        <v>0</v>
      </c>
      <c r="AF1356">
        <v>47</v>
      </c>
      <c r="AG1356">
        <v>3317</v>
      </c>
      <c r="AH1356">
        <v>1.5458787592928429</v>
      </c>
      <c r="AI1356">
        <v>0</v>
      </c>
      <c r="AJ1356">
        <v>9.1929305344820023E-3</v>
      </c>
      <c r="AK1356">
        <v>0.99080711603164673</v>
      </c>
      <c r="AL1356">
        <v>0</v>
      </c>
      <c r="AM1356">
        <v>1</v>
      </c>
    </row>
    <row r="1357" spans="1:39" x14ac:dyDescent="0.2">
      <c r="A1357" t="s">
        <v>0</v>
      </c>
      <c r="B1357" t="s">
        <v>1</v>
      </c>
      <c r="C1357" t="s">
        <v>2</v>
      </c>
      <c r="D1357" t="s">
        <v>1301</v>
      </c>
      <c r="E1357">
        <v>2.1567967768042511</v>
      </c>
      <c r="F1357">
        <v>378</v>
      </c>
      <c r="G1357">
        <v>83</v>
      </c>
      <c r="H1357">
        <v>0.21957671957671959</v>
      </c>
      <c r="I1357">
        <v>134922</v>
      </c>
      <c r="J1357">
        <v>356.93650793650801</v>
      </c>
      <c r="K1357">
        <v>3.2063492063492069</v>
      </c>
      <c r="L1357">
        <f t="shared" si="150"/>
        <v>3.2704317812222272</v>
      </c>
      <c r="M1357">
        <v>5.722490876950495</v>
      </c>
      <c r="N1357">
        <f t="shared" si="147"/>
        <v>0.99470899470899465</v>
      </c>
      <c r="O1357" s="1">
        <f t="shared" si="148"/>
        <v>0.12698412698412698</v>
      </c>
      <c r="P1357" s="1">
        <f t="shared" si="149"/>
        <v>0</v>
      </c>
      <c r="Q1357" s="1">
        <f t="shared" si="151"/>
        <v>5.2910052910053462E-3</v>
      </c>
      <c r="R1357">
        <v>13</v>
      </c>
      <c r="S1357">
        <v>138</v>
      </c>
      <c r="T1357">
        <v>6</v>
      </c>
      <c r="U1357">
        <v>6.0025641025641034</v>
      </c>
      <c r="V1357" t="s">
        <v>4</v>
      </c>
      <c r="W1357">
        <v>13</v>
      </c>
      <c r="X1357" t="s">
        <v>5</v>
      </c>
      <c r="Y1357">
        <v>3409</v>
      </c>
      <c r="Z1357" t="s">
        <v>47</v>
      </c>
      <c r="AA1357" t="s">
        <v>1592</v>
      </c>
      <c r="AB1357">
        <v>-2</v>
      </c>
      <c r="AC1357">
        <v>0</v>
      </c>
      <c r="AD1357">
        <f t="shared" si="152"/>
        <v>0</v>
      </c>
      <c r="AE1357">
        <f t="shared" si="153"/>
        <v>0</v>
      </c>
      <c r="AF1357">
        <v>107</v>
      </c>
      <c r="AG1357">
        <v>233426</v>
      </c>
      <c r="AH1357">
        <v>7.5507500833409713</v>
      </c>
      <c r="AI1357">
        <v>0</v>
      </c>
      <c r="AJ1357">
        <v>9.8536470904946327E-3</v>
      </c>
      <c r="AK1357">
        <v>0.99014633893966675</v>
      </c>
      <c r="AL1357">
        <v>0</v>
      </c>
      <c r="AM1357">
        <v>1</v>
      </c>
    </row>
    <row r="1358" spans="1:39" x14ac:dyDescent="0.2">
      <c r="A1358" t="s">
        <v>0</v>
      </c>
      <c r="B1358" t="s">
        <v>1</v>
      </c>
      <c r="C1358" t="s">
        <v>2</v>
      </c>
      <c r="D1358" t="s">
        <v>1301</v>
      </c>
      <c r="E1358">
        <v>2.1567968432262559</v>
      </c>
      <c r="F1358">
        <v>378</v>
      </c>
      <c r="G1358">
        <v>83</v>
      </c>
      <c r="H1358">
        <v>0.21957671957671959</v>
      </c>
      <c r="I1358">
        <v>134922</v>
      </c>
      <c r="J1358">
        <v>356.93650793650801</v>
      </c>
      <c r="K1358">
        <v>3.2063492063492069</v>
      </c>
      <c r="L1358">
        <f t="shared" si="150"/>
        <v>3.2704317812222272</v>
      </c>
      <c r="M1358">
        <v>5.722490876950495</v>
      </c>
      <c r="N1358">
        <f t="shared" si="147"/>
        <v>0.99470899470899465</v>
      </c>
      <c r="O1358" s="1">
        <f t="shared" si="148"/>
        <v>0.12698412698412698</v>
      </c>
      <c r="P1358" s="1">
        <f t="shared" si="149"/>
        <v>0</v>
      </c>
      <c r="Q1358" s="1">
        <f t="shared" si="151"/>
        <v>5.2910052910053462E-3</v>
      </c>
      <c r="R1358">
        <v>13</v>
      </c>
      <c r="S1358">
        <v>138</v>
      </c>
      <c r="T1358">
        <v>6</v>
      </c>
      <c r="U1358">
        <v>6.0025641025641034</v>
      </c>
      <c r="V1358" t="s">
        <v>4</v>
      </c>
      <c r="W1358">
        <v>13</v>
      </c>
      <c r="X1358" t="s">
        <v>5</v>
      </c>
      <c r="Y1358">
        <v>3409</v>
      </c>
      <c r="Z1358" t="s">
        <v>97</v>
      </c>
      <c r="AA1358" t="s">
        <v>1593</v>
      </c>
      <c r="AB1358">
        <v>3</v>
      </c>
      <c r="AC1358">
        <v>0</v>
      </c>
      <c r="AD1358">
        <f t="shared" si="152"/>
        <v>0</v>
      </c>
      <c r="AE1358">
        <f t="shared" si="153"/>
        <v>0</v>
      </c>
      <c r="AF1358">
        <v>186</v>
      </c>
      <c r="AG1358">
        <v>3317</v>
      </c>
      <c r="AH1358">
        <v>1.5458788928818821</v>
      </c>
      <c r="AI1358">
        <v>0</v>
      </c>
      <c r="AJ1358">
        <v>1.6150424256920811E-2</v>
      </c>
      <c r="AK1358">
        <v>0.98384952545166016</v>
      </c>
      <c r="AL1358">
        <v>0</v>
      </c>
      <c r="AM1358">
        <v>1</v>
      </c>
    </row>
    <row r="1359" spans="1:39" x14ac:dyDescent="0.2">
      <c r="A1359" t="s">
        <v>0</v>
      </c>
      <c r="B1359" t="s">
        <v>1</v>
      </c>
      <c r="C1359" t="s">
        <v>2</v>
      </c>
      <c r="D1359" t="s">
        <v>1301</v>
      </c>
      <c r="E1359">
        <v>2.15679690940012</v>
      </c>
      <c r="F1359">
        <v>378</v>
      </c>
      <c r="G1359">
        <v>83</v>
      </c>
      <c r="H1359">
        <v>0.21957671957671959</v>
      </c>
      <c r="I1359">
        <v>134922</v>
      </c>
      <c r="J1359">
        <v>356.93650793650801</v>
      </c>
      <c r="K1359">
        <v>3.2063492063492069</v>
      </c>
      <c r="L1359">
        <f t="shared" si="150"/>
        <v>3.2704317812222272</v>
      </c>
      <c r="M1359">
        <v>5.722490876950495</v>
      </c>
      <c r="N1359">
        <f t="shared" si="147"/>
        <v>0.99470899470899465</v>
      </c>
      <c r="O1359" s="1">
        <f t="shared" si="148"/>
        <v>0.12698412698412698</v>
      </c>
      <c r="P1359" s="1">
        <f t="shared" si="149"/>
        <v>0</v>
      </c>
      <c r="Q1359" s="1">
        <f t="shared" si="151"/>
        <v>5.2910052910053462E-3</v>
      </c>
      <c r="R1359">
        <v>13</v>
      </c>
      <c r="S1359">
        <v>138</v>
      </c>
      <c r="T1359">
        <v>6</v>
      </c>
      <c r="U1359">
        <v>6.0025641025641034</v>
      </c>
      <c r="V1359" t="s">
        <v>4</v>
      </c>
      <c r="W1359">
        <v>13</v>
      </c>
      <c r="X1359" t="s">
        <v>5</v>
      </c>
      <c r="Y1359">
        <v>3409</v>
      </c>
      <c r="Z1359" t="s">
        <v>47</v>
      </c>
      <c r="AA1359" t="s">
        <v>1594</v>
      </c>
      <c r="AB1359">
        <v>-2</v>
      </c>
      <c r="AC1359">
        <v>0</v>
      </c>
      <c r="AD1359">
        <f t="shared" si="152"/>
        <v>0</v>
      </c>
      <c r="AE1359">
        <f t="shared" si="153"/>
        <v>0</v>
      </c>
      <c r="AF1359">
        <v>144</v>
      </c>
      <c r="AG1359">
        <v>233426</v>
      </c>
      <c r="AH1359">
        <v>7.5507502160678888</v>
      </c>
      <c r="AI1359">
        <v>0</v>
      </c>
      <c r="AJ1359">
        <v>8.1716543063521385E-3</v>
      </c>
      <c r="AK1359">
        <v>0.9918283224105835</v>
      </c>
      <c r="AL1359">
        <v>0</v>
      </c>
      <c r="AM1359">
        <v>1</v>
      </c>
    </row>
    <row r="1360" spans="1:39" x14ac:dyDescent="0.2">
      <c r="A1360" t="s">
        <v>0</v>
      </c>
      <c r="B1360" t="s">
        <v>1</v>
      </c>
      <c r="C1360" t="s">
        <v>2</v>
      </c>
      <c r="D1360" t="s">
        <v>1301</v>
      </c>
      <c r="E1360">
        <v>2.1567969763449368</v>
      </c>
      <c r="F1360">
        <v>378</v>
      </c>
      <c r="G1360">
        <v>83</v>
      </c>
      <c r="H1360">
        <v>0.21957671957671959</v>
      </c>
      <c r="I1360">
        <v>134922</v>
      </c>
      <c r="J1360">
        <v>356.93650793650801</v>
      </c>
      <c r="K1360">
        <v>3.2063492063492069</v>
      </c>
      <c r="L1360">
        <f t="shared" si="150"/>
        <v>3.2704317812222272</v>
      </c>
      <c r="M1360">
        <v>5.722490876950495</v>
      </c>
      <c r="N1360">
        <f t="shared" si="147"/>
        <v>0.99470899470899465</v>
      </c>
      <c r="O1360" s="1">
        <f t="shared" si="148"/>
        <v>0.12698412698412698</v>
      </c>
      <c r="P1360" s="1">
        <f t="shared" si="149"/>
        <v>0</v>
      </c>
      <c r="Q1360" s="1">
        <f t="shared" si="151"/>
        <v>5.2910052910053462E-3</v>
      </c>
      <c r="R1360">
        <v>13</v>
      </c>
      <c r="S1360">
        <v>138</v>
      </c>
      <c r="T1360">
        <v>6</v>
      </c>
      <c r="U1360">
        <v>6.0025641025641034</v>
      </c>
      <c r="V1360" t="s">
        <v>4</v>
      </c>
      <c r="W1360">
        <v>13</v>
      </c>
      <c r="X1360" t="s">
        <v>5</v>
      </c>
      <c r="Y1360">
        <v>3409</v>
      </c>
      <c r="Z1360" t="s">
        <v>97</v>
      </c>
      <c r="AA1360" t="s">
        <v>1595</v>
      </c>
      <c r="AB1360">
        <v>4</v>
      </c>
      <c r="AC1360">
        <v>0</v>
      </c>
      <c r="AD1360">
        <f t="shared" si="152"/>
        <v>0</v>
      </c>
      <c r="AE1360">
        <f t="shared" si="153"/>
        <v>0</v>
      </c>
      <c r="AF1360">
        <v>515</v>
      </c>
      <c r="AG1360">
        <v>3317</v>
      </c>
      <c r="AH1360">
        <v>1.5458790087573939</v>
      </c>
      <c r="AI1360">
        <v>0</v>
      </c>
      <c r="AJ1360">
        <v>1.341089326888323E-2</v>
      </c>
      <c r="AK1360">
        <v>0.98658907413482666</v>
      </c>
      <c r="AL1360">
        <v>0</v>
      </c>
      <c r="AM1360">
        <v>1</v>
      </c>
    </row>
    <row r="1361" spans="1:39" x14ac:dyDescent="0.2">
      <c r="A1361" t="s">
        <v>0</v>
      </c>
      <c r="B1361" t="s">
        <v>1</v>
      </c>
      <c r="C1361" t="s">
        <v>2</v>
      </c>
      <c r="D1361" t="s">
        <v>1301</v>
      </c>
      <c r="E1361">
        <v>2.1567970256529319</v>
      </c>
      <c r="F1361">
        <v>378</v>
      </c>
      <c r="G1361">
        <v>83</v>
      </c>
      <c r="H1361">
        <v>0.21957671957671959</v>
      </c>
      <c r="I1361">
        <v>134922</v>
      </c>
      <c r="J1361">
        <v>356.93650793650801</v>
      </c>
      <c r="K1361">
        <v>3.2063492063492069</v>
      </c>
      <c r="L1361">
        <f t="shared" si="150"/>
        <v>3.2704317812222272</v>
      </c>
      <c r="M1361">
        <v>5.722490876950495</v>
      </c>
      <c r="N1361">
        <f t="shared" si="147"/>
        <v>0.99470899470899465</v>
      </c>
      <c r="O1361" s="1">
        <f t="shared" si="148"/>
        <v>0.12698412698412698</v>
      </c>
      <c r="P1361" s="1">
        <f t="shared" si="149"/>
        <v>0</v>
      </c>
      <c r="Q1361" s="1">
        <f t="shared" si="151"/>
        <v>5.2910052910053462E-3</v>
      </c>
      <c r="R1361">
        <v>13</v>
      </c>
      <c r="S1361">
        <v>138</v>
      </c>
      <c r="T1361">
        <v>6</v>
      </c>
      <c r="U1361">
        <v>6.0025641025641034</v>
      </c>
      <c r="V1361" t="s">
        <v>4</v>
      </c>
      <c r="W1361">
        <v>13</v>
      </c>
      <c r="X1361" t="s">
        <v>5</v>
      </c>
      <c r="Y1361">
        <v>3409</v>
      </c>
      <c r="Z1361" t="s">
        <v>47</v>
      </c>
      <c r="AA1361" t="s">
        <v>1596</v>
      </c>
      <c r="AB1361">
        <v>1</v>
      </c>
      <c r="AC1361">
        <v>0</v>
      </c>
      <c r="AD1361">
        <f t="shared" si="152"/>
        <v>0</v>
      </c>
      <c r="AE1361">
        <f t="shared" si="153"/>
        <v>0</v>
      </c>
      <c r="AF1361">
        <v>324</v>
      </c>
      <c r="AG1361">
        <v>233426</v>
      </c>
      <c r="AH1361">
        <v>7.550750334864377</v>
      </c>
      <c r="AI1361">
        <v>0</v>
      </c>
      <c r="AJ1361">
        <v>1.339790225028992E-2</v>
      </c>
      <c r="AK1361">
        <v>0.9866020679473877</v>
      </c>
      <c r="AL1361">
        <v>0</v>
      </c>
      <c r="AM1361">
        <v>1</v>
      </c>
    </row>
    <row r="1362" spans="1:39" x14ac:dyDescent="0.2">
      <c r="A1362" t="s">
        <v>0</v>
      </c>
      <c r="B1362" t="s">
        <v>1</v>
      </c>
      <c r="C1362" t="s">
        <v>2</v>
      </c>
      <c r="D1362" t="s">
        <v>1301</v>
      </c>
      <c r="E1362">
        <v>2.1567970921924462</v>
      </c>
      <c r="F1362">
        <v>378</v>
      </c>
      <c r="G1362">
        <v>83</v>
      </c>
      <c r="H1362">
        <v>0.21957671957671959</v>
      </c>
      <c r="I1362">
        <v>134922</v>
      </c>
      <c r="J1362">
        <v>356.93650793650801</v>
      </c>
      <c r="K1362">
        <v>3.2063492063492069</v>
      </c>
      <c r="L1362">
        <f t="shared" si="150"/>
        <v>3.2704317812222272</v>
      </c>
      <c r="M1362">
        <v>5.722490876950495</v>
      </c>
      <c r="N1362">
        <f t="shared" si="147"/>
        <v>0.99470899470899465</v>
      </c>
      <c r="O1362" s="1">
        <f t="shared" si="148"/>
        <v>0.12698412698412698</v>
      </c>
      <c r="P1362" s="1">
        <f t="shared" si="149"/>
        <v>0</v>
      </c>
      <c r="Q1362" s="1">
        <f t="shared" si="151"/>
        <v>5.2910052910053462E-3</v>
      </c>
      <c r="R1362">
        <v>13</v>
      </c>
      <c r="S1362">
        <v>138</v>
      </c>
      <c r="T1362">
        <v>6</v>
      </c>
      <c r="U1362">
        <v>6.0025641025641034</v>
      </c>
      <c r="V1362" t="s">
        <v>4</v>
      </c>
      <c r="W1362">
        <v>13</v>
      </c>
      <c r="X1362" t="s">
        <v>5</v>
      </c>
      <c r="Y1362">
        <v>3409</v>
      </c>
      <c r="Z1362" t="s">
        <v>97</v>
      </c>
      <c r="AA1362" t="s">
        <v>1597</v>
      </c>
      <c r="AB1362">
        <v>1</v>
      </c>
      <c r="AC1362">
        <v>0</v>
      </c>
      <c r="AD1362">
        <f t="shared" si="152"/>
        <v>0</v>
      </c>
      <c r="AE1362">
        <f t="shared" si="153"/>
        <v>0</v>
      </c>
      <c r="AF1362">
        <v>69</v>
      </c>
      <c r="AG1362">
        <v>3317</v>
      </c>
      <c r="AH1362">
        <v>1.545879141701229</v>
      </c>
      <c r="AI1362">
        <v>0</v>
      </c>
      <c r="AJ1362">
        <v>7.5709763914346686E-3</v>
      </c>
      <c r="AK1362">
        <v>0.99242907762527466</v>
      </c>
      <c r="AL1362">
        <v>0</v>
      </c>
      <c r="AM1362">
        <v>1</v>
      </c>
    </row>
    <row r="1363" spans="1:39" x14ac:dyDescent="0.2">
      <c r="A1363" t="s">
        <v>0</v>
      </c>
      <c r="B1363" t="s">
        <v>1</v>
      </c>
      <c r="C1363" t="s">
        <v>2</v>
      </c>
      <c r="D1363" t="s">
        <v>1301</v>
      </c>
      <c r="E1363">
        <v>2.1567971586813739</v>
      </c>
      <c r="F1363">
        <v>378</v>
      </c>
      <c r="G1363">
        <v>83</v>
      </c>
      <c r="H1363">
        <v>0.21957671957671959</v>
      </c>
      <c r="I1363">
        <v>134922</v>
      </c>
      <c r="J1363">
        <v>356.93650793650801</v>
      </c>
      <c r="K1363">
        <v>3.2063492063492069</v>
      </c>
      <c r="L1363">
        <f t="shared" si="150"/>
        <v>3.2704317812222272</v>
      </c>
      <c r="M1363">
        <v>5.722490876950495</v>
      </c>
      <c r="N1363">
        <f t="shared" si="147"/>
        <v>0.99470899470899465</v>
      </c>
      <c r="O1363" s="1">
        <f t="shared" si="148"/>
        <v>0.12698412698412698</v>
      </c>
      <c r="P1363" s="1">
        <f t="shared" si="149"/>
        <v>0</v>
      </c>
      <c r="Q1363" s="1">
        <f t="shared" si="151"/>
        <v>5.2910052910053462E-3</v>
      </c>
      <c r="R1363">
        <v>13</v>
      </c>
      <c r="S1363">
        <v>138</v>
      </c>
      <c r="T1363">
        <v>6</v>
      </c>
      <c r="U1363">
        <v>6.0025641025641034</v>
      </c>
      <c r="V1363" t="s">
        <v>4</v>
      </c>
      <c r="W1363">
        <v>13</v>
      </c>
      <c r="X1363" t="s">
        <v>5</v>
      </c>
      <c r="Y1363">
        <v>3409</v>
      </c>
      <c r="Z1363" t="s">
        <v>1598</v>
      </c>
      <c r="AA1363" t="s">
        <v>1599</v>
      </c>
      <c r="AB1363">
        <v>3</v>
      </c>
      <c r="AC1363">
        <v>0</v>
      </c>
      <c r="AD1363">
        <f t="shared" si="152"/>
        <v>0</v>
      </c>
      <c r="AE1363">
        <f t="shared" si="153"/>
        <v>0</v>
      </c>
      <c r="AF1363">
        <v>309</v>
      </c>
      <c r="AG1363">
        <v>29941</v>
      </c>
      <c r="AH1363">
        <v>4.8874575317147002</v>
      </c>
      <c r="AI1363">
        <v>0</v>
      </c>
      <c r="AJ1363">
        <v>1.3859855011105539E-2</v>
      </c>
      <c r="AK1363">
        <v>0.98614013195037842</v>
      </c>
      <c r="AL1363">
        <v>0</v>
      </c>
      <c r="AM1363">
        <v>1</v>
      </c>
    </row>
    <row r="1364" spans="1:39" x14ac:dyDescent="0.2">
      <c r="A1364" t="s">
        <v>0</v>
      </c>
      <c r="B1364" t="s">
        <v>1</v>
      </c>
      <c r="C1364" t="s">
        <v>2</v>
      </c>
      <c r="D1364" t="s">
        <v>1301</v>
      </c>
      <c r="E1364">
        <v>2.156797226231165</v>
      </c>
      <c r="F1364">
        <v>378</v>
      </c>
      <c r="G1364">
        <v>83</v>
      </c>
      <c r="H1364">
        <v>0.21957671957671959</v>
      </c>
      <c r="I1364">
        <v>134922</v>
      </c>
      <c r="J1364">
        <v>356.93650793650801</v>
      </c>
      <c r="K1364">
        <v>3.2063492063492069</v>
      </c>
      <c r="L1364">
        <f t="shared" si="150"/>
        <v>3.2704317812222272</v>
      </c>
      <c r="M1364">
        <v>5.722490876950495</v>
      </c>
      <c r="N1364">
        <f t="shared" si="147"/>
        <v>0.99470899470899465</v>
      </c>
      <c r="O1364" s="1">
        <f t="shared" si="148"/>
        <v>0.12698412698412698</v>
      </c>
      <c r="P1364" s="1">
        <f t="shared" si="149"/>
        <v>0</v>
      </c>
      <c r="Q1364" s="1">
        <f t="shared" si="151"/>
        <v>5.2910052910053462E-3</v>
      </c>
      <c r="R1364">
        <v>13</v>
      </c>
      <c r="S1364">
        <v>138</v>
      </c>
      <c r="T1364">
        <v>6</v>
      </c>
      <c r="U1364">
        <v>6.0025641025641034</v>
      </c>
      <c r="V1364" t="s">
        <v>4</v>
      </c>
      <c r="W1364">
        <v>13</v>
      </c>
      <c r="X1364" t="s">
        <v>5</v>
      </c>
      <c r="Y1364">
        <v>3409</v>
      </c>
      <c r="Z1364" t="s">
        <v>97</v>
      </c>
      <c r="AA1364" t="s">
        <v>1600</v>
      </c>
      <c r="AB1364">
        <v>1</v>
      </c>
      <c r="AC1364">
        <v>0</v>
      </c>
      <c r="AD1364">
        <f t="shared" si="152"/>
        <v>0</v>
      </c>
      <c r="AE1364">
        <f t="shared" si="153"/>
        <v>0</v>
      </c>
      <c r="AF1364">
        <v>17</v>
      </c>
      <c r="AG1364">
        <v>3317</v>
      </c>
      <c r="AH1364">
        <v>1.5458792778641619</v>
      </c>
      <c r="AI1364">
        <v>0</v>
      </c>
      <c r="AJ1364">
        <v>6.6794236190617076E-3</v>
      </c>
      <c r="AK1364">
        <v>0.99332058429718018</v>
      </c>
      <c r="AL1364">
        <v>0</v>
      </c>
      <c r="AM1364">
        <v>1</v>
      </c>
    </row>
    <row r="1365" spans="1:39" x14ac:dyDescent="0.2">
      <c r="A1365" t="s">
        <v>0</v>
      </c>
      <c r="B1365" t="s">
        <v>1</v>
      </c>
      <c r="C1365" t="s">
        <v>2</v>
      </c>
      <c r="D1365" t="s">
        <v>1301</v>
      </c>
      <c r="E1365">
        <v>2.1567972917125831</v>
      </c>
      <c r="F1365">
        <v>378</v>
      </c>
      <c r="G1365">
        <v>83</v>
      </c>
      <c r="H1365">
        <v>0.21957671957671959</v>
      </c>
      <c r="I1365">
        <v>134922</v>
      </c>
      <c r="J1365">
        <v>356.93650793650801</v>
      </c>
      <c r="K1365">
        <v>3.2063492063492069</v>
      </c>
      <c r="L1365">
        <f t="shared" si="150"/>
        <v>3.2704317812222272</v>
      </c>
      <c r="M1365">
        <v>5.722490876950495</v>
      </c>
      <c r="N1365">
        <f t="shared" si="147"/>
        <v>0.99470899470899465</v>
      </c>
      <c r="O1365" s="1">
        <f t="shared" si="148"/>
        <v>0.12698412698412698</v>
      </c>
      <c r="P1365" s="1">
        <f t="shared" si="149"/>
        <v>0</v>
      </c>
      <c r="Q1365" s="1">
        <f t="shared" si="151"/>
        <v>5.2910052910053462E-3</v>
      </c>
      <c r="R1365">
        <v>13</v>
      </c>
      <c r="S1365">
        <v>138</v>
      </c>
      <c r="T1365">
        <v>6</v>
      </c>
      <c r="U1365">
        <v>6.0025641025641034</v>
      </c>
      <c r="V1365" t="s">
        <v>4</v>
      </c>
      <c r="W1365">
        <v>13</v>
      </c>
      <c r="X1365" t="s">
        <v>5</v>
      </c>
      <c r="Y1365">
        <v>3409</v>
      </c>
      <c r="Z1365" t="s">
        <v>113</v>
      </c>
      <c r="AA1365" t="s">
        <v>1601</v>
      </c>
      <c r="AB1365">
        <v>1</v>
      </c>
      <c r="AC1365">
        <v>0</v>
      </c>
      <c r="AD1365">
        <f t="shared" si="152"/>
        <v>0</v>
      </c>
      <c r="AE1365">
        <f t="shared" si="153"/>
        <v>0</v>
      </c>
      <c r="AF1365">
        <v>104</v>
      </c>
      <c r="AG1365">
        <v>11927</v>
      </c>
      <c r="AH1365">
        <v>3.4650035089779658</v>
      </c>
      <c r="AI1365">
        <v>0</v>
      </c>
      <c r="AJ1365">
        <v>2.073643729090691E-2</v>
      </c>
      <c r="AK1365">
        <v>0.97926360368728638</v>
      </c>
      <c r="AL1365">
        <v>0</v>
      </c>
      <c r="AM1365">
        <v>1</v>
      </c>
    </row>
    <row r="1366" spans="1:39" x14ac:dyDescent="0.2">
      <c r="A1366" t="s">
        <v>0</v>
      </c>
      <c r="B1366" t="s">
        <v>1</v>
      </c>
      <c r="C1366" t="s">
        <v>2</v>
      </c>
      <c r="D1366" t="s">
        <v>1301</v>
      </c>
      <c r="E1366">
        <v>2.1567973415188941</v>
      </c>
      <c r="F1366">
        <v>378</v>
      </c>
      <c r="G1366">
        <v>83</v>
      </c>
      <c r="H1366">
        <v>0.21957671957671959</v>
      </c>
      <c r="I1366">
        <v>134922</v>
      </c>
      <c r="J1366">
        <v>356.93650793650801</v>
      </c>
      <c r="K1366">
        <v>3.2063492063492069</v>
      </c>
      <c r="L1366">
        <f t="shared" si="150"/>
        <v>3.2704317812222272</v>
      </c>
      <c r="M1366">
        <v>5.722490876950495</v>
      </c>
      <c r="N1366">
        <f t="shared" si="147"/>
        <v>0.99470899470899465</v>
      </c>
      <c r="O1366" s="1">
        <f t="shared" si="148"/>
        <v>0.12698412698412698</v>
      </c>
      <c r="P1366" s="1">
        <f t="shared" si="149"/>
        <v>0</v>
      </c>
      <c r="Q1366" s="1">
        <f t="shared" si="151"/>
        <v>5.2910052910053462E-3</v>
      </c>
      <c r="R1366">
        <v>13</v>
      </c>
      <c r="S1366">
        <v>138</v>
      </c>
      <c r="T1366">
        <v>6</v>
      </c>
      <c r="U1366">
        <v>6.0025641025641034</v>
      </c>
      <c r="V1366" t="s">
        <v>4</v>
      </c>
      <c r="W1366">
        <v>13</v>
      </c>
      <c r="X1366" t="s">
        <v>5</v>
      </c>
      <c r="Y1366">
        <v>3409</v>
      </c>
      <c r="Z1366" t="s">
        <v>55</v>
      </c>
      <c r="AA1366" t="s">
        <v>1602</v>
      </c>
      <c r="AB1366">
        <v>9</v>
      </c>
      <c r="AC1366">
        <v>0</v>
      </c>
      <c r="AD1366">
        <f t="shared" si="152"/>
        <v>0</v>
      </c>
      <c r="AE1366">
        <f t="shared" si="153"/>
        <v>0</v>
      </c>
      <c r="AF1366">
        <v>1098</v>
      </c>
      <c r="AG1366">
        <v>89471</v>
      </c>
      <c r="AH1366">
        <v>8.0036122983982505</v>
      </c>
      <c r="AI1366">
        <v>0</v>
      </c>
      <c r="AJ1366">
        <v>1.333537697792053E-2</v>
      </c>
      <c r="AK1366">
        <v>0.98666465282440186</v>
      </c>
      <c r="AL1366">
        <v>0</v>
      </c>
      <c r="AM1366">
        <v>1</v>
      </c>
    </row>
    <row r="1367" spans="1:39" x14ac:dyDescent="0.2">
      <c r="A1367" t="s">
        <v>0</v>
      </c>
      <c r="B1367" t="s">
        <v>1</v>
      </c>
      <c r="C1367" t="s">
        <v>2</v>
      </c>
      <c r="D1367" t="s">
        <v>1301</v>
      </c>
      <c r="E1367">
        <v>2.1567974113937729</v>
      </c>
      <c r="F1367">
        <v>378</v>
      </c>
      <c r="G1367">
        <v>83</v>
      </c>
      <c r="H1367">
        <v>0.21957671957671959</v>
      </c>
      <c r="I1367">
        <v>134922</v>
      </c>
      <c r="J1367">
        <v>356.93650793650801</v>
      </c>
      <c r="K1367">
        <v>3.2063492063492069</v>
      </c>
      <c r="L1367">
        <f t="shared" si="150"/>
        <v>3.2704317812222272</v>
      </c>
      <c r="M1367">
        <v>5.722490876950495</v>
      </c>
      <c r="N1367">
        <f t="shared" si="147"/>
        <v>0.99470899470899465</v>
      </c>
      <c r="O1367" s="1">
        <f t="shared" si="148"/>
        <v>0.12698412698412698</v>
      </c>
      <c r="P1367" s="1">
        <f t="shared" si="149"/>
        <v>0</v>
      </c>
      <c r="Q1367" s="1">
        <f t="shared" si="151"/>
        <v>5.2910052910053462E-3</v>
      </c>
      <c r="R1367">
        <v>13</v>
      </c>
      <c r="S1367">
        <v>138</v>
      </c>
      <c r="T1367">
        <v>6</v>
      </c>
      <c r="U1367">
        <v>6.0025641025641034</v>
      </c>
      <c r="V1367" t="s">
        <v>4</v>
      </c>
      <c r="W1367">
        <v>13</v>
      </c>
      <c r="X1367" t="s">
        <v>5</v>
      </c>
      <c r="Y1367">
        <v>3409</v>
      </c>
      <c r="Z1367" t="s">
        <v>113</v>
      </c>
      <c r="AA1367" t="s">
        <v>232</v>
      </c>
      <c r="AB1367">
        <v>2</v>
      </c>
      <c r="AC1367">
        <v>0</v>
      </c>
      <c r="AD1367">
        <f t="shared" si="152"/>
        <v>0</v>
      </c>
      <c r="AE1367">
        <f t="shared" si="153"/>
        <v>0</v>
      </c>
      <c r="AF1367">
        <v>9</v>
      </c>
      <c r="AG1367">
        <v>11927</v>
      </c>
      <c r="AH1367">
        <v>3.465003634428975</v>
      </c>
      <c r="AI1367">
        <v>0</v>
      </c>
      <c r="AJ1367">
        <v>7.3680123314261436E-3</v>
      </c>
      <c r="AK1367">
        <v>0.99263203144073486</v>
      </c>
      <c r="AL1367">
        <v>0</v>
      </c>
      <c r="AM1367">
        <v>1</v>
      </c>
    </row>
    <row r="1368" spans="1:39" x14ac:dyDescent="0.2">
      <c r="A1368" t="s">
        <v>0</v>
      </c>
      <c r="B1368" t="s">
        <v>1</v>
      </c>
      <c r="C1368" t="s">
        <v>2</v>
      </c>
      <c r="D1368" t="s">
        <v>1301</v>
      </c>
      <c r="E1368">
        <v>2.1567974745416958</v>
      </c>
      <c r="F1368">
        <v>378</v>
      </c>
      <c r="G1368">
        <v>83</v>
      </c>
      <c r="H1368">
        <v>0.21957671957671959</v>
      </c>
      <c r="I1368">
        <v>134922</v>
      </c>
      <c r="J1368">
        <v>356.93650793650801</v>
      </c>
      <c r="K1368">
        <v>3.2063492063492069</v>
      </c>
      <c r="L1368">
        <f t="shared" si="150"/>
        <v>3.2704317812222272</v>
      </c>
      <c r="M1368">
        <v>5.722490876950495</v>
      </c>
      <c r="N1368">
        <f t="shared" si="147"/>
        <v>0.99470899470899465</v>
      </c>
      <c r="O1368" s="1">
        <f t="shared" si="148"/>
        <v>0.12698412698412698</v>
      </c>
      <c r="P1368" s="1">
        <f t="shared" si="149"/>
        <v>0</v>
      </c>
      <c r="Q1368" s="1">
        <f t="shared" si="151"/>
        <v>5.2910052910053462E-3</v>
      </c>
      <c r="R1368">
        <v>13</v>
      </c>
      <c r="S1368">
        <v>138</v>
      </c>
      <c r="T1368">
        <v>6</v>
      </c>
      <c r="U1368">
        <v>6.0025641025641034</v>
      </c>
      <c r="V1368" t="s">
        <v>4</v>
      </c>
      <c r="W1368">
        <v>13</v>
      </c>
      <c r="X1368" t="s">
        <v>5</v>
      </c>
      <c r="Y1368">
        <v>3409</v>
      </c>
      <c r="Z1368" t="s">
        <v>515</v>
      </c>
      <c r="AA1368" t="s">
        <v>1603</v>
      </c>
      <c r="AB1368">
        <v>2</v>
      </c>
      <c r="AC1368">
        <v>0</v>
      </c>
      <c r="AD1368">
        <f t="shared" si="152"/>
        <v>0</v>
      </c>
      <c r="AE1368">
        <f t="shared" si="153"/>
        <v>0</v>
      </c>
      <c r="AF1368">
        <v>280</v>
      </c>
      <c r="AG1368">
        <v>40410</v>
      </c>
      <c r="AH1368">
        <v>0.71244060066464066</v>
      </c>
      <c r="AI1368">
        <v>0</v>
      </c>
      <c r="AJ1368">
        <v>1.207663863897324E-2</v>
      </c>
      <c r="AK1368">
        <v>0.98792332410812378</v>
      </c>
      <c r="AL1368">
        <v>0</v>
      </c>
      <c r="AM1368">
        <v>1</v>
      </c>
    </row>
    <row r="1369" spans="1:39" x14ac:dyDescent="0.2">
      <c r="A1369" t="s">
        <v>0</v>
      </c>
      <c r="B1369" t="s">
        <v>1</v>
      </c>
      <c r="C1369" t="s">
        <v>2</v>
      </c>
      <c r="D1369" t="s">
        <v>1301</v>
      </c>
      <c r="E1369">
        <v>2.156797541106386</v>
      </c>
      <c r="F1369">
        <v>378</v>
      </c>
      <c r="G1369">
        <v>83</v>
      </c>
      <c r="H1369">
        <v>0.21957671957671959</v>
      </c>
      <c r="I1369">
        <v>134922</v>
      </c>
      <c r="J1369">
        <v>356.93650793650801</v>
      </c>
      <c r="K1369">
        <v>3.2063492063492069</v>
      </c>
      <c r="L1369">
        <f t="shared" si="150"/>
        <v>3.2704317812222272</v>
      </c>
      <c r="M1369">
        <v>5.722490876950495</v>
      </c>
      <c r="N1369">
        <f t="shared" si="147"/>
        <v>0.99470899470899465</v>
      </c>
      <c r="O1369" s="1">
        <f t="shared" si="148"/>
        <v>0.12698412698412698</v>
      </c>
      <c r="P1369" s="1">
        <f t="shared" si="149"/>
        <v>0</v>
      </c>
      <c r="Q1369" s="1">
        <f t="shared" si="151"/>
        <v>5.2910052910053462E-3</v>
      </c>
      <c r="R1369">
        <v>13</v>
      </c>
      <c r="S1369">
        <v>138</v>
      </c>
      <c r="T1369">
        <v>6</v>
      </c>
      <c r="U1369">
        <v>6.0025641025641034</v>
      </c>
      <c r="V1369" t="s">
        <v>4</v>
      </c>
      <c r="W1369">
        <v>13</v>
      </c>
      <c r="X1369" t="s">
        <v>5</v>
      </c>
      <c r="Y1369">
        <v>3409</v>
      </c>
      <c r="Z1369" t="s">
        <v>1604</v>
      </c>
      <c r="AA1369" t="s">
        <v>1605</v>
      </c>
      <c r="AB1369">
        <v>3</v>
      </c>
      <c r="AC1369">
        <v>0</v>
      </c>
      <c r="AD1369">
        <f t="shared" si="152"/>
        <v>0</v>
      </c>
      <c r="AE1369">
        <f t="shared" si="153"/>
        <v>0</v>
      </c>
      <c r="AF1369">
        <v>452</v>
      </c>
      <c r="AG1369">
        <v>300</v>
      </c>
      <c r="AH1369">
        <v>1.05650243467091</v>
      </c>
      <c r="AI1369">
        <v>1</v>
      </c>
      <c r="AJ1369">
        <v>1.10488198697567E-2</v>
      </c>
      <c r="AK1369">
        <v>0.98895114660263062</v>
      </c>
      <c r="AL1369">
        <v>0</v>
      </c>
      <c r="AM1369">
        <v>1</v>
      </c>
    </row>
    <row r="1370" spans="1:39" x14ac:dyDescent="0.2">
      <c r="A1370" t="s">
        <v>0</v>
      </c>
      <c r="B1370" t="s">
        <v>1</v>
      </c>
      <c r="C1370" t="s">
        <v>2</v>
      </c>
      <c r="D1370" t="s">
        <v>1301</v>
      </c>
      <c r="E1370">
        <v>2.1567976075281559</v>
      </c>
      <c r="F1370">
        <v>378</v>
      </c>
      <c r="G1370">
        <v>83</v>
      </c>
      <c r="H1370">
        <v>0.21957671957671959</v>
      </c>
      <c r="I1370">
        <v>134922</v>
      </c>
      <c r="J1370">
        <v>356.93650793650801</v>
      </c>
      <c r="K1370">
        <v>3.2063492063492069</v>
      </c>
      <c r="L1370">
        <f t="shared" si="150"/>
        <v>3.2704317812222272</v>
      </c>
      <c r="M1370">
        <v>5.722490876950495</v>
      </c>
      <c r="N1370">
        <f t="shared" si="147"/>
        <v>0.99470899470899465</v>
      </c>
      <c r="O1370" s="1">
        <f t="shared" si="148"/>
        <v>0.12698412698412698</v>
      </c>
      <c r="P1370" s="1">
        <f t="shared" si="149"/>
        <v>0</v>
      </c>
      <c r="Q1370" s="1">
        <f t="shared" si="151"/>
        <v>5.2910052910053462E-3</v>
      </c>
      <c r="R1370">
        <v>13</v>
      </c>
      <c r="S1370">
        <v>138</v>
      </c>
      <c r="T1370">
        <v>6</v>
      </c>
      <c r="U1370">
        <v>6.0025641025641034</v>
      </c>
      <c r="V1370" t="s">
        <v>4</v>
      </c>
      <c r="W1370">
        <v>13</v>
      </c>
      <c r="X1370" t="s">
        <v>5</v>
      </c>
      <c r="Y1370">
        <v>3409</v>
      </c>
      <c r="Z1370" t="s">
        <v>1606</v>
      </c>
      <c r="AA1370" t="s">
        <v>1607</v>
      </c>
      <c r="AB1370">
        <v>3</v>
      </c>
      <c r="AC1370">
        <v>0</v>
      </c>
      <c r="AD1370">
        <f t="shared" si="152"/>
        <v>0</v>
      </c>
      <c r="AE1370">
        <f t="shared" si="153"/>
        <v>0</v>
      </c>
      <c r="AF1370">
        <v>193</v>
      </c>
      <c r="AG1370">
        <v>30196</v>
      </c>
      <c r="AH1370">
        <v>8.1075605635906847</v>
      </c>
      <c r="AI1370">
        <v>1</v>
      </c>
      <c r="AJ1370">
        <v>1.3726850040256981E-2</v>
      </c>
      <c r="AK1370">
        <v>0.98627310991287231</v>
      </c>
      <c r="AL1370">
        <v>0</v>
      </c>
      <c r="AM1370">
        <v>1</v>
      </c>
    </row>
    <row r="1371" spans="1:39" x14ac:dyDescent="0.2">
      <c r="A1371" t="s">
        <v>0</v>
      </c>
      <c r="B1371" t="s">
        <v>1</v>
      </c>
      <c r="C1371" t="s">
        <v>2</v>
      </c>
      <c r="D1371" t="s">
        <v>1301</v>
      </c>
      <c r="E1371">
        <v>2.1567976743081219</v>
      </c>
      <c r="F1371">
        <v>378</v>
      </c>
      <c r="G1371">
        <v>83</v>
      </c>
      <c r="H1371">
        <v>0.21957671957671959</v>
      </c>
      <c r="I1371">
        <v>134922</v>
      </c>
      <c r="J1371">
        <v>356.93650793650801</v>
      </c>
      <c r="K1371">
        <v>3.2063492063492069</v>
      </c>
      <c r="L1371">
        <f t="shared" si="150"/>
        <v>3.2704317812222272</v>
      </c>
      <c r="M1371">
        <v>5.722490876950495</v>
      </c>
      <c r="N1371">
        <f t="shared" si="147"/>
        <v>0.99470899470899465</v>
      </c>
      <c r="O1371" s="1">
        <f t="shared" si="148"/>
        <v>0.12698412698412698</v>
      </c>
      <c r="P1371" s="1">
        <f t="shared" si="149"/>
        <v>0</v>
      </c>
      <c r="Q1371" s="1">
        <f t="shared" si="151"/>
        <v>5.2910052910053462E-3</v>
      </c>
      <c r="R1371">
        <v>13</v>
      </c>
      <c r="S1371">
        <v>138</v>
      </c>
      <c r="T1371">
        <v>6</v>
      </c>
      <c r="U1371">
        <v>6.0025641025641034</v>
      </c>
      <c r="V1371" t="s">
        <v>4</v>
      </c>
      <c r="W1371">
        <v>13</v>
      </c>
      <c r="X1371" t="s">
        <v>5</v>
      </c>
      <c r="Y1371">
        <v>3409</v>
      </c>
      <c r="Z1371" t="s">
        <v>1429</v>
      </c>
      <c r="AA1371" t="s">
        <v>1608</v>
      </c>
      <c r="AB1371">
        <v>2</v>
      </c>
      <c r="AC1371">
        <v>0</v>
      </c>
      <c r="AD1371">
        <f t="shared" si="152"/>
        <v>0</v>
      </c>
      <c r="AE1371">
        <f t="shared" si="153"/>
        <v>0</v>
      </c>
      <c r="AF1371">
        <v>361</v>
      </c>
      <c r="AG1371">
        <v>8176</v>
      </c>
      <c r="AH1371">
        <v>16.253860712111798</v>
      </c>
      <c r="AI1371">
        <v>0</v>
      </c>
      <c r="AJ1371">
        <v>1.117152906954288E-2</v>
      </c>
      <c r="AK1371">
        <v>0.98882848024368286</v>
      </c>
      <c r="AL1371">
        <v>0</v>
      </c>
      <c r="AM1371">
        <v>1</v>
      </c>
    </row>
    <row r="1372" spans="1:39" x14ac:dyDescent="0.2">
      <c r="A1372" t="s">
        <v>0</v>
      </c>
      <c r="B1372" t="s">
        <v>1</v>
      </c>
      <c r="C1372" t="s">
        <v>2</v>
      </c>
      <c r="D1372" t="s">
        <v>1301</v>
      </c>
      <c r="E1372">
        <v>2.1567977250762649</v>
      </c>
      <c r="F1372">
        <v>378</v>
      </c>
      <c r="G1372">
        <v>83</v>
      </c>
      <c r="H1372">
        <v>0.21957671957671959</v>
      </c>
      <c r="I1372">
        <v>134922</v>
      </c>
      <c r="J1372">
        <v>356.93650793650801</v>
      </c>
      <c r="K1372">
        <v>3.2063492063492069</v>
      </c>
      <c r="L1372">
        <f t="shared" si="150"/>
        <v>3.2704317812222272</v>
      </c>
      <c r="M1372">
        <v>5.722490876950495</v>
      </c>
      <c r="N1372">
        <f t="shared" ref="N1372:N1435" si="154">AVERAGE($AM$1115:$AM$1492)</f>
        <v>0.99470899470899465</v>
      </c>
      <c r="O1372" s="1">
        <f t="shared" ref="O1372:O1435" si="155">AVERAGE($AI$1115:$AI$1492)</f>
        <v>0.12698412698412698</v>
      </c>
      <c r="P1372" s="1">
        <f t="shared" ref="P1372:P1435" si="156">AVERAGE($AD$1115:$AD$1492)</f>
        <v>0</v>
      </c>
      <c r="Q1372" s="1">
        <f t="shared" si="151"/>
        <v>5.2910052910053462E-3</v>
      </c>
      <c r="R1372">
        <v>13</v>
      </c>
      <c r="S1372">
        <v>138</v>
      </c>
      <c r="T1372">
        <v>6</v>
      </c>
      <c r="U1372">
        <v>6.0025641025641034</v>
      </c>
      <c r="V1372" t="s">
        <v>4</v>
      </c>
      <c r="W1372">
        <v>13</v>
      </c>
      <c r="X1372" t="s">
        <v>5</v>
      </c>
      <c r="Y1372">
        <v>3409</v>
      </c>
      <c r="Z1372" t="s">
        <v>1403</v>
      </c>
      <c r="AA1372" t="s">
        <v>1609</v>
      </c>
      <c r="AB1372">
        <v>2</v>
      </c>
      <c r="AC1372">
        <v>0</v>
      </c>
      <c r="AD1372">
        <f t="shared" si="152"/>
        <v>0</v>
      </c>
      <c r="AE1372">
        <f t="shared" si="153"/>
        <v>0</v>
      </c>
      <c r="AF1372">
        <v>359</v>
      </c>
      <c r="AG1372">
        <v>14</v>
      </c>
      <c r="AH1372">
        <v>0.67826790073122356</v>
      </c>
      <c r="AI1372">
        <v>0</v>
      </c>
      <c r="AJ1372">
        <v>1.2056653387844561E-2</v>
      </c>
      <c r="AK1372">
        <v>0.98794335126876831</v>
      </c>
      <c r="AL1372">
        <v>0</v>
      </c>
      <c r="AM1372">
        <v>1</v>
      </c>
    </row>
    <row r="1373" spans="1:39" x14ac:dyDescent="0.2">
      <c r="A1373" t="s">
        <v>0</v>
      </c>
      <c r="B1373" t="s">
        <v>1</v>
      </c>
      <c r="C1373" t="s">
        <v>2</v>
      </c>
      <c r="D1373" t="s">
        <v>1301</v>
      </c>
      <c r="E1373">
        <v>2.156797790445649</v>
      </c>
      <c r="F1373">
        <v>378</v>
      </c>
      <c r="G1373">
        <v>83</v>
      </c>
      <c r="H1373">
        <v>0.21957671957671959</v>
      </c>
      <c r="I1373">
        <v>134922</v>
      </c>
      <c r="J1373">
        <v>356.93650793650801</v>
      </c>
      <c r="K1373">
        <v>3.2063492063492069</v>
      </c>
      <c r="L1373">
        <f t="shared" si="150"/>
        <v>3.2704317812222272</v>
      </c>
      <c r="M1373">
        <v>5.722490876950495</v>
      </c>
      <c r="N1373">
        <f t="shared" si="154"/>
        <v>0.99470899470899465</v>
      </c>
      <c r="O1373" s="1">
        <f t="shared" si="155"/>
        <v>0.12698412698412698</v>
      </c>
      <c r="P1373" s="1">
        <f t="shared" si="156"/>
        <v>0</v>
      </c>
      <c r="Q1373" s="1">
        <f t="shared" si="151"/>
        <v>5.2910052910053462E-3</v>
      </c>
      <c r="R1373">
        <v>13</v>
      </c>
      <c r="S1373">
        <v>138</v>
      </c>
      <c r="T1373">
        <v>6</v>
      </c>
      <c r="U1373">
        <v>6.0025641025641034</v>
      </c>
      <c r="V1373" t="s">
        <v>4</v>
      </c>
      <c r="W1373">
        <v>13</v>
      </c>
      <c r="X1373" t="s">
        <v>5</v>
      </c>
      <c r="Y1373">
        <v>3409</v>
      </c>
      <c r="Z1373" t="s">
        <v>47</v>
      </c>
      <c r="AA1373" t="s">
        <v>1610</v>
      </c>
      <c r="AB1373">
        <v>9</v>
      </c>
      <c r="AC1373">
        <v>0</v>
      </c>
      <c r="AD1373">
        <f t="shared" si="152"/>
        <v>0</v>
      </c>
      <c r="AE1373">
        <f t="shared" si="153"/>
        <v>0</v>
      </c>
      <c r="AF1373">
        <v>247</v>
      </c>
      <c r="AG1373">
        <v>233426</v>
      </c>
      <c r="AH1373">
        <v>7.5507510990663684</v>
      </c>
      <c r="AI1373">
        <v>0</v>
      </c>
      <c r="AJ1373">
        <v>1.9554270431399349E-2</v>
      </c>
      <c r="AK1373">
        <v>0.98044568300247192</v>
      </c>
      <c r="AL1373">
        <v>0</v>
      </c>
      <c r="AM1373">
        <v>1</v>
      </c>
    </row>
    <row r="1374" spans="1:39" x14ac:dyDescent="0.2">
      <c r="A1374" t="s">
        <v>0</v>
      </c>
      <c r="B1374" t="s">
        <v>1</v>
      </c>
      <c r="C1374" t="s">
        <v>2</v>
      </c>
      <c r="D1374" t="s">
        <v>1301</v>
      </c>
      <c r="E1374">
        <v>2.1567978569143831</v>
      </c>
      <c r="F1374">
        <v>378</v>
      </c>
      <c r="G1374">
        <v>83</v>
      </c>
      <c r="H1374">
        <v>0.21957671957671959</v>
      </c>
      <c r="I1374">
        <v>134922</v>
      </c>
      <c r="J1374">
        <v>356.93650793650801</v>
      </c>
      <c r="K1374">
        <v>3.2063492063492069</v>
      </c>
      <c r="L1374">
        <f t="shared" si="150"/>
        <v>3.2704317812222272</v>
      </c>
      <c r="M1374">
        <v>5.722490876950495</v>
      </c>
      <c r="N1374">
        <f t="shared" si="154"/>
        <v>0.99470899470899465</v>
      </c>
      <c r="O1374" s="1">
        <f t="shared" si="155"/>
        <v>0.12698412698412698</v>
      </c>
      <c r="P1374" s="1">
        <f t="shared" si="156"/>
        <v>0</v>
      </c>
      <c r="Q1374" s="1">
        <f t="shared" si="151"/>
        <v>5.2910052910053462E-3</v>
      </c>
      <c r="R1374">
        <v>13</v>
      </c>
      <c r="S1374">
        <v>138</v>
      </c>
      <c r="T1374">
        <v>6</v>
      </c>
      <c r="U1374">
        <v>6.0025641025641034</v>
      </c>
      <c r="V1374" t="s">
        <v>4</v>
      </c>
      <c r="W1374">
        <v>13</v>
      </c>
      <c r="X1374" t="s">
        <v>5</v>
      </c>
      <c r="Y1374">
        <v>3409</v>
      </c>
      <c r="Z1374" t="s">
        <v>1315</v>
      </c>
      <c r="AA1374" t="s">
        <v>1611</v>
      </c>
      <c r="AB1374">
        <v>1</v>
      </c>
      <c r="AC1374">
        <v>0</v>
      </c>
      <c r="AD1374">
        <f t="shared" si="152"/>
        <v>0</v>
      </c>
      <c r="AE1374">
        <f t="shared" si="153"/>
        <v>0</v>
      </c>
      <c r="AF1374">
        <v>197</v>
      </c>
      <c r="AG1374">
        <v>5901</v>
      </c>
      <c r="AH1374">
        <v>0.86155224743359959</v>
      </c>
      <c r="AI1374">
        <v>0</v>
      </c>
      <c r="AJ1374">
        <v>3.1808286905288703E-2</v>
      </c>
      <c r="AK1374">
        <v>0.96819174289703369</v>
      </c>
      <c r="AL1374">
        <v>0</v>
      </c>
      <c r="AM1374">
        <v>1</v>
      </c>
    </row>
    <row r="1375" spans="1:39" x14ac:dyDescent="0.2">
      <c r="A1375" t="s">
        <v>0</v>
      </c>
      <c r="B1375" t="s">
        <v>1</v>
      </c>
      <c r="C1375" t="s">
        <v>2</v>
      </c>
      <c r="D1375" t="s">
        <v>1301</v>
      </c>
      <c r="E1375">
        <v>2.156797923493309</v>
      </c>
      <c r="F1375">
        <v>378</v>
      </c>
      <c r="G1375">
        <v>83</v>
      </c>
      <c r="H1375">
        <v>0.21957671957671959</v>
      </c>
      <c r="I1375">
        <v>134922</v>
      </c>
      <c r="J1375">
        <v>356.93650793650801</v>
      </c>
      <c r="K1375">
        <v>3.2063492063492069</v>
      </c>
      <c r="L1375">
        <f t="shared" si="150"/>
        <v>3.2704317812222272</v>
      </c>
      <c r="M1375">
        <v>5.722490876950495</v>
      </c>
      <c r="N1375">
        <f t="shared" si="154"/>
        <v>0.99470899470899465</v>
      </c>
      <c r="O1375" s="1">
        <f t="shared" si="155"/>
        <v>0.12698412698412698</v>
      </c>
      <c r="P1375" s="1">
        <f t="shared" si="156"/>
        <v>0</v>
      </c>
      <c r="Q1375" s="1">
        <f t="shared" si="151"/>
        <v>5.2910052910053462E-3</v>
      </c>
      <c r="R1375">
        <v>13</v>
      </c>
      <c r="S1375">
        <v>138</v>
      </c>
      <c r="T1375">
        <v>6</v>
      </c>
      <c r="U1375">
        <v>6.0025641025641034</v>
      </c>
      <c r="V1375" t="s">
        <v>4</v>
      </c>
      <c r="W1375">
        <v>13</v>
      </c>
      <c r="X1375" t="s">
        <v>5</v>
      </c>
      <c r="Y1375">
        <v>3409</v>
      </c>
      <c r="Z1375" t="s">
        <v>152</v>
      </c>
      <c r="AA1375" t="s">
        <v>153</v>
      </c>
      <c r="AB1375">
        <v>1</v>
      </c>
      <c r="AC1375">
        <v>0</v>
      </c>
      <c r="AD1375">
        <f t="shared" si="152"/>
        <v>0</v>
      </c>
      <c r="AE1375">
        <f t="shared" si="153"/>
        <v>0</v>
      </c>
      <c r="AF1375">
        <v>9</v>
      </c>
      <c r="AG1375">
        <v>0</v>
      </c>
      <c r="AH1375" t="s">
        <v>140</v>
      </c>
      <c r="AI1375">
        <v>0</v>
      </c>
      <c r="AJ1375">
        <v>7.7553316950798026E-3</v>
      </c>
      <c r="AK1375">
        <v>0.9922446608543396</v>
      </c>
      <c r="AL1375">
        <v>0</v>
      </c>
      <c r="AM1375">
        <v>1</v>
      </c>
    </row>
    <row r="1376" spans="1:39" x14ac:dyDescent="0.2">
      <c r="A1376" t="s">
        <v>0</v>
      </c>
      <c r="B1376" t="s">
        <v>1</v>
      </c>
      <c r="C1376" t="s">
        <v>2</v>
      </c>
      <c r="D1376" t="s">
        <v>1301</v>
      </c>
      <c r="E1376">
        <v>2.1567979903178571</v>
      </c>
      <c r="F1376">
        <v>378</v>
      </c>
      <c r="G1376">
        <v>83</v>
      </c>
      <c r="H1376">
        <v>0.21957671957671959</v>
      </c>
      <c r="I1376">
        <v>134922</v>
      </c>
      <c r="J1376">
        <v>356.93650793650801</v>
      </c>
      <c r="K1376">
        <v>3.2063492063492069</v>
      </c>
      <c r="L1376">
        <f t="shared" si="150"/>
        <v>3.2704317812222272</v>
      </c>
      <c r="M1376">
        <v>5.722490876950495</v>
      </c>
      <c r="N1376">
        <f t="shared" si="154"/>
        <v>0.99470899470899465</v>
      </c>
      <c r="O1376" s="1">
        <f t="shared" si="155"/>
        <v>0.12698412698412698</v>
      </c>
      <c r="P1376" s="1">
        <f t="shared" si="156"/>
        <v>0</v>
      </c>
      <c r="Q1376" s="1">
        <f t="shared" si="151"/>
        <v>5.2910052910053462E-3</v>
      </c>
      <c r="R1376">
        <v>13</v>
      </c>
      <c r="S1376">
        <v>138</v>
      </c>
      <c r="T1376">
        <v>6</v>
      </c>
      <c r="U1376">
        <v>6.0025641025641034</v>
      </c>
      <c r="V1376" t="s">
        <v>4</v>
      </c>
      <c r="W1376">
        <v>13</v>
      </c>
      <c r="X1376" t="s">
        <v>5</v>
      </c>
      <c r="Y1376">
        <v>3409</v>
      </c>
      <c r="Z1376" t="s">
        <v>1412</v>
      </c>
      <c r="AA1376" t="s">
        <v>1612</v>
      </c>
      <c r="AB1376">
        <v>1</v>
      </c>
      <c r="AC1376">
        <v>0</v>
      </c>
      <c r="AD1376">
        <f t="shared" si="152"/>
        <v>0</v>
      </c>
      <c r="AE1376">
        <f t="shared" si="153"/>
        <v>0</v>
      </c>
      <c r="AF1376">
        <v>357</v>
      </c>
      <c r="AG1376">
        <v>986</v>
      </c>
      <c r="AH1376">
        <v>1.5515774806444109</v>
      </c>
      <c r="AI1376">
        <v>0</v>
      </c>
      <c r="AJ1376">
        <v>2.1813370287418369E-2</v>
      </c>
      <c r="AK1376">
        <v>0.97818666696548462</v>
      </c>
      <c r="AL1376">
        <v>0</v>
      </c>
      <c r="AM1376">
        <v>1</v>
      </c>
    </row>
    <row r="1377" spans="1:39" x14ac:dyDescent="0.2">
      <c r="A1377" t="s">
        <v>0</v>
      </c>
      <c r="B1377" t="s">
        <v>1</v>
      </c>
      <c r="C1377" t="s">
        <v>2</v>
      </c>
      <c r="D1377" t="s">
        <v>1301</v>
      </c>
      <c r="E1377">
        <v>2.156798040067224</v>
      </c>
      <c r="F1377">
        <v>378</v>
      </c>
      <c r="G1377">
        <v>83</v>
      </c>
      <c r="H1377">
        <v>0.21957671957671959</v>
      </c>
      <c r="I1377">
        <v>134922</v>
      </c>
      <c r="J1377">
        <v>356.93650793650801</v>
      </c>
      <c r="K1377">
        <v>3.2063492063492069</v>
      </c>
      <c r="L1377">
        <f t="shared" si="150"/>
        <v>3.2704317812222272</v>
      </c>
      <c r="M1377">
        <v>5.722490876950495</v>
      </c>
      <c r="N1377">
        <f t="shared" si="154"/>
        <v>0.99470899470899465</v>
      </c>
      <c r="O1377" s="1">
        <f t="shared" si="155"/>
        <v>0.12698412698412698</v>
      </c>
      <c r="P1377" s="1">
        <f t="shared" si="156"/>
        <v>0</v>
      </c>
      <c r="Q1377" s="1">
        <f t="shared" si="151"/>
        <v>5.2910052910053462E-3</v>
      </c>
      <c r="R1377">
        <v>13</v>
      </c>
      <c r="S1377">
        <v>138</v>
      </c>
      <c r="T1377">
        <v>6</v>
      </c>
      <c r="U1377">
        <v>6.0025641025641034</v>
      </c>
      <c r="V1377" t="s">
        <v>4</v>
      </c>
      <c r="W1377">
        <v>13</v>
      </c>
      <c r="X1377" t="s">
        <v>5</v>
      </c>
      <c r="Y1377">
        <v>3409</v>
      </c>
      <c r="Z1377" t="s">
        <v>1613</v>
      </c>
      <c r="AA1377" t="s">
        <v>1614</v>
      </c>
      <c r="AB1377">
        <v>7</v>
      </c>
      <c r="AC1377">
        <v>0</v>
      </c>
      <c r="AD1377">
        <f t="shared" si="152"/>
        <v>0</v>
      </c>
      <c r="AE1377">
        <f t="shared" si="153"/>
        <v>0</v>
      </c>
      <c r="AF1377">
        <v>110</v>
      </c>
      <c r="AG1377">
        <v>2042</v>
      </c>
      <c r="AH1377">
        <v>2.746810834821539</v>
      </c>
      <c r="AI1377">
        <v>0</v>
      </c>
      <c r="AJ1377">
        <v>3.9504591375589371E-2</v>
      </c>
      <c r="AK1377">
        <v>0.9604954719543457</v>
      </c>
      <c r="AL1377">
        <v>0</v>
      </c>
      <c r="AM1377">
        <v>1</v>
      </c>
    </row>
    <row r="1378" spans="1:39" x14ac:dyDescent="0.2">
      <c r="A1378" t="s">
        <v>0</v>
      </c>
      <c r="B1378" t="s">
        <v>1</v>
      </c>
      <c r="C1378" t="s">
        <v>2</v>
      </c>
      <c r="D1378" t="s">
        <v>1301</v>
      </c>
      <c r="E1378">
        <v>2.1567981064983539</v>
      </c>
      <c r="F1378">
        <v>378</v>
      </c>
      <c r="G1378">
        <v>83</v>
      </c>
      <c r="H1378">
        <v>0.21957671957671959</v>
      </c>
      <c r="I1378">
        <v>134922</v>
      </c>
      <c r="J1378">
        <v>356.93650793650801</v>
      </c>
      <c r="K1378">
        <v>3.2063492063492069</v>
      </c>
      <c r="L1378">
        <f t="shared" si="150"/>
        <v>3.2704317812222272</v>
      </c>
      <c r="M1378">
        <v>5.722490876950495</v>
      </c>
      <c r="N1378">
        <f t="shared" si="154"/>
        <v>0.99470899470899465</v>
      </c>
      <c r="O1378" s="1">
        <f t="shared" si="155"/>
        <v>0.12698412698412698</v>
      </c>
      <c r="P1378" s="1">
        <f t="shared" si="156"/>
        <v>0</v>
      </c>
      <c r="Q1378" s="1">
        <f t="shared" si="151"/>
        <v>5.2910052910053462E-3</v>
      </c>
      <c r="R1378">
        <v>13</v>
      </c>
      <c r="S1378">
        <v>138</v>
      </c>
      <c r="T1378">
        <v>6</v>
      </c>
      <c r="U1378">
        <v>6.0025641025641034</v>
      </c>
      <c r="V1378" t="s">
        <v>4</v>
      </c>
      <c r="W1378">
        <v>13</v>
      </c>
      <c r="X1378" t="s">
        <v>5</v>
      </c>
      <c r="Y1378">
        <v>3409</v>
      </c>
      <c r="Z1378" t="s">
        <v>1412</v>
      </c>
      <c r="AA1378" t="s">
        <v>1615</v>
      </c>
      <c r="AB1378">
        <v>2</v>
      </c>
      <c r="AC1378">
        <v>0</v>
      </c>
      <c r="AD1378">
        <f t="shared" si="152"/>
        <v>0</v>
      </c>
      <c r="AE1378">
        <f t="shared" si="153"/>
        <v>0</v>
      </c>
      <c r="AF1378">
        <v>40</v>
      </c>
      <c r="AG1378">
        <v>986</v>
      </c>
      <c r="AH1378">
        <v>1.5515776128844141</v>
      </c>
      <c r="AI1378">
        <v>0</v>
      </c>
      <c r="AJ1378">
        <v>7.4261724948883057E-3</v>
      </c>
      <c r="AK1378">
        <v>0.99257385730743408</v>
      </c>
      <c r="AL1378">
        <v>0</v>
      </c>
      <c r="AM1378">
        <v>1</v>
      </c>
    </row>
    <row r="1379" spans="1:39" x14ac:dyDescent="0.2">
      <c r="A1379" t="s">
        <v>0</v>
      </c>
      <c r="B1379" t="s">
        <v>1</v>
      </c>
      <c r="C1379" t="s">
        <v>2</v>
      </c>
      <c r="D1379" t="s">
        <v>1301</v>
      </c>
      <c r="E1379">
        <v>2.1567981774844251</v>
      </c>
      <c r="F1379">
        <v>378</v>
      </c>
      <c r="G1379">
        <v>83</v>
      </c>
      <c r="H1379">
        <v>0.21957671957671959</v>
      </c>
      <c r="I1379">
        <v>134922</v>
      </c>
      <c r="J1379">
        <v>356.93650793650801</v>
      </c>
      <c r="K1379">
        <v>3.2063492063492069</v>
      </c>
      <c r="L1379">
        <f t="shared" si="150"/>
        <v>3.2704317812222272</v>
      </c>
      <c r="M1379">
        <v>5.722490876950495</v>
      </c>
      <c r="N1379">
        <f t="shared" si="154"/>
        <v>0.99470899470899465</v>
      </c>
      <c r="O1379" s="1">
        <f t="shared" si="155"/>
        <v>0.12698412698412698</v>
      </c>
      <c r="P1379" s="1">
        <f t="shared" si="156"/>
        <v>0</v>
      </c>
      <c r="Q1379" s="1">
        <f t="shared" si="151"/>
        <v>5.2910052910053462E-3</v>
      </c>
      <c r="R1379">
        <v>13</v>
      </c>
      <c r="S1379">
        <v>138</v>
      </c>
      <c r="T1379">
        <v>6</v>
      </c>
      <c r="U1379">
        <v>6.0025641025641034</v>
      </c>
      <c r="V1379" t="s">
        <v>4</v>
      </c>
      <c r="W1379">
        <v>13</v>
      </c>
      <c r="X1379" t="s">
        <v>5</v>
      </c>
      <c r="Y1379">
        <v>3409</v>
      </c>
      <c r="Z1379" t="s">
        <v>97</v>
      </c>
      <c r="AA1379" t="s">
        <v>1616</v>
      </c>
      <c r="AB1379">
        <v>7</v>
      </c>
      <c r="AC1379">
        <v>0</v>
      </c>
      <c r="AD1379">
        <f t="shared" si="152"/>
        <v>0</v>
      </c>
      <c r="AE1379">
        <f t="shared" si="153"/>
        <v>0</v>
      </c>
      <c r="AF1379">
        <v>375</v>
      </c>
      <c r="AG1379">
        <v>3317</v>
      </c>
      <c r="AH1379">
        <v>1.5458802243567611</v>
      </c>
      <c r="AI1379">
        <v>0</v>
      </c>
      <c r="AJ1379">
        <v>1.8369987607002258E-2</v>
      </c>
      <c r="AK1379">
        <v>0.98163008689880371</v>
      </c>
      <c r="AL1379">
        <v>0</v>
      </c>
      <c r="AM1379">
        <v>1</v>
      </c>
    </row>
    <row r="1380" spans="1:39" x14ac:dyDescent="0.2">
      <c r="A1380" t="s">
        <v>0</v>
      </c>
      <c r="B1380" t="s">
        <v>1</v>
      </c>
      <c r="C1380" t="s">
        <v>2</v>
      </c>
      <c r="D1380" t="s">
        <v>1301</v>
      </c>
      <c r="E1380">
        <v>2.1567982487995909</v>
      </c>
      <c r="F1380">
        <v>378</v>
      </c>
      <c r="G1380">
        <v>83</v>
      </c>
      <c r="H1380">
        <v>0.21957671957671959</v>
      </c>
      <c r="I1380">
        <v>134922</v>
      </c>
      <c r="J1380">
        <v>356.93650793650801</v>
      </c>
      <c r="K1380">
        <v>3.2063492063492069</v>
      </c>
      <c r="L1380">
        <f t="shared" si="150"/>
        <v>3.2704317812222272</v>
      </c>
      <c r="M1380">
        <v>5.722490876950495</v>
      </c>
      <c r="N1380">
        <f t="shared" si="154"/>
        <v>0.99470899470899465</v>
      </c>
      <c r="O1380" s="1">
        <f t="shared" si="155"/>
        <v>0.12698412698412698</v>
      </c>
      <c r="P1380" s="1">
        <f t="shared" si="156"/>
        <v>0</v>
      </c>
      <c r="Q1380" s="1">
        <f t="shared" si="151"/>
        <v>5.2910052910053462E-3</v>
      </c>
      <c r="R1380">
        <v>13</v>
      </c>
      <c r="S1380">
        <v>138</v>
      </c>
      <c r="T1380">
        <v>6</v>
      </c>
      <c r="U1380">
        <v>6.0025641025641034</v>
      </c>
      <c r="V1380" t="s">
        <v>4</v>
      </c>
      <c r="W1380">
        <v>13</v>
      </c>
      <c r="X1380" t="s">
        <v>5</v>
      </c>
      <c r="Y1380">
        <v>3409</v>
      </c>
      <c r="Z1380" t="s">
        <v>87</v>
      </c>
      <c r="AA1380" t="s">
        <v>1617</v>
      </c>
      <c r="AB1380">
        <v>2</v>
      </c>
      <c r="AC1380">
        <v>0</v>
      </c>
      <c r="AD1380">
        <f t="shared" si="152"/>
        <v>0</v>
      </c>
      <c r="AE1380">
        <f t="shared" si="153"/>
        <v>0</v>
      </c>
      <c r="AF1380">
        <v>400</v>
      </c>
      <c r="AG1380">
        <v>78354</v>
      </c>
      <c r="AH1380">
        <v>11.31945069231576</v>
      </c>
      <c r="AI1380">
        <v>1</v>
      </c>
      <c r="AJ1380">
        <v>2.3668713867664341E-2</v>
      </c>
      <c r="AK1380">
        <v>0.97633129358291626</v>
      </c>
      <c r="AL1380">
        <v>0</v>
      </c>
      <c r="AM1380">
        <v>1</v>
      </c>
    </row>
    <row r="1381" spans="1:39" x14ac:dyDescent="0.2">
      <c r="A1381" t="s">
        <v>0</v>
      </c>
      <c r="B1381" t="s">
        <v>1</v>
      </c>
      <c r="C1381" t="s">
        <v>2</v>
      </c>
      <c r="D1381" t="s">
        <v>1301</v>
      </c>
      <c r="E1381">
        <v>2.156798298273495</v>
      </c>
      <c r="F1381">
        <v>378</v>
      </c>
      <c r="G1381">
        <v>83</v>
      </c>
      <c r="H1381">
        <v>0.21957671957671959</v>
      </c>
      <c r="I1381">
        <v>134922</v>
      </c>
      <c r="J1381">
        <v>356.93650793650801</v>
      </c>
      <c r="K1381">
        <v>3.2063492063492069</v>
      </c>
      <c r="L1381">
        <f t="shared" si="150"/>
        <v>3.2704317812222272</v>
      </c>
      <c r="M1381">
        <v>5.722490876950495</v>
      </c>
      <c r="N1381">
        <f t="shared" si="154"/>
        <v>0.99470899470899465</v>
      </c>
      <c r="O1381" s="1">
        <f t="shared" si="155"/>
        <v>0.12698412698412698</v>
      </c>
      <c r="P1381" s="1">
        <f t="shared" si="156"/>
        <v>0</v>
      </c>
      <c r="Q1381" s="1">
        <f t="shared" si="151"/>
        <v>5.2910052910053462E-3</v>
      </c>
      <c r="R1381">
        <v>13</v>
      </c>
      <c r="S1381">
        <v>138</v>
      </c>
      <c r="T1381">
        <v>6</v>
      </c>
      <c r="U1381">
        <v>6.0025641025641034</v>
      </c>
      <c r="V1381" t="s">
        <v>4</v>
      </c>
      <c r="W1381">
        <v>13</v>
      </c>
      <c r="X1381" t="s">
        <v>5</v>
      </c>
      <c r="Y1381">
        <v>3409</v>
      </c>
      <c r="Z1381" t="s">
        <v>1412</v>
      </c>
      <c r="AA1381" t="s">
        <v>1618</v>
      </c>
      <c r="AB1381">
        <v>1</v>
      </c>
      <c r="AC1381">
        <v>0</v>
      </c>
      <c r="AD1381">
        <f t="shared" si="152"/>
        <v>0</v>
      </c>
      <c r="AE1381">
        <f t="shared" si="153"/>
        <v>0</v>
      </c>
      <c r="AF1381">
        <v>91</v>
      </c>
      <c r="AG1381">
        <v>986</v>
      </c>
      <c r="AH1381">
        <v>1.5515778040745229</v>
      </c>
      <c r="AI1381">
        <v>0</v>
      </c>
      <c r="AJ1381">
        <v>1.1781639419496059E-2</v>
      </c>
      <c r="AK1381">
        <v>0.98821836709976196</v>
      </c>
      <c r="AL1381">
        <v>0</v>
      </c>
      <c r="AM1381">
        <v>1</v>
      </c>
    </row>
    <row r="1382" spans="1:39" x14ac:dyDescent="0.2">
      <c r="A1382" t="s">
        <v>0</v>
      </c>
      <c r="B1382" t="s">
        <v>1</v>
      </c>
      <c r="C1382" t="s">
        <v>2</v>
      </c>
      <c r="D1382" t="s">
        <v>1301</v>
      </c>
      <c r="E1382">
        <v>2.156798364728727</v>
      </c>
      <c r="F1382">
        <v>378</v>
      </c>
      <c r="G1382">
        <v>83</v>
      </c>
      <c r="H1382">
        <v>0.21957671957671959</v>
      </c>
      <c r="I1382">
        <v>134922</v>
      </c>
      <c r="J1382">
        <v>356.93650793650801</v>
      </c>
      <c r="K1382">
        <v>3.2063492063492069</v>
      </c>
      <c r="L1382">
        <f t="shared" si="150"/>
        <v>3.2704317812222272</v>
      </c>
      <c r="M1382">
        <v>5.722490876950495</v>
      </c>
      <c r="N1382">
        <f t="shared" si="154"/>
        <v>0.99470899470899465</v>
      </c>
      <c r="O1382" s="1">
        <f t="shared" si="155"/>
        <v>0.12698412698412698</v>
      </c>
      <c r="P1382" s="1">
        <f t="shared" si="156"/>
        <v>0</v>
      </c>
      <c r="Q1382" s="1">
        <f t="shared" si="151"/>
        <v>5.2910052910053462E-3</v>
      </c>
      <c r="R1382">
        <v>13</v>
      </c>
      <c r="S1382">
        <v>138</v>
      </c>
      <c r="T1382">
        <v>6</v>
      </c>
      <c r="U1382">
        <v>6.0025641025641034</v>
      </c>
      <c r="V1382" t="s">
        <v>4</v>
      </c>
      <c r="W1382">
        <v>13</v>
      </c>
      <c r="X1382" t="s">
        <v>5</v>
      </c>
      <c r="Y1382">
        <v>3409</v>
      </c>
      <c r="Z1382" t="s">
        <v>1479</v>
      </c>
      <c r="AA1382" t="s">
        <v>1619</v>
      </c>
      <c r="AB1382">
        <v>1</v>
      </c>
      <c r="AC1382">
        <v>0</v>
      </c>
      <c r="AD1382">
        <f t="shared" si="152"/>
        <v>0</v>
      </c>
      <c r="AE1382">
        <f t="shared" si="153"/>
        <v>0</v>
      </c>
      <c r="AF1382">
        <v>297</v>
      </c>
      <c r="AG1382">
        <v>3299</v>
      </c>
      <c r="AH1382">
        <v>0.72868238986580269</v>
      </c>
      <c r="AI1382">
        <v>0</v>
      </c>
      <c r="AJ1382">
        <v>1.084219757467508E-2</v>
      </c>
      <c r="AK1382">
        <v>0.98915779590606689</v>
      </c>
      <c r="AL1382">
        <v>0</v>
      </c>
      <c r="AM1382">
        <v>1</v>
      </c>
    </row>
    <row r="1383" spans="1:39" x14ac:dyDescent="0.2">
      <c r="A1383" t="s">
        <v>0</v>
      </c>
      <c r="B1383" t="s">
        <v>1</v>
      </c>
      <c r="C1383" t="s">
        <v>2</v>
      </c>
      <c r="D1383" t="s">
        <v>1301</v>
      </c>
      <c r="E1383">
        <v>2.1567984312186081</v>
      </c>
      <c r="F1383">
        <v>378</v>
      </c>
      <c r="G1383">
        <v>83</v>
      </c>
      <c r="H1383">
        <v>0.21957671957671959</v>
      </c>
      <c r="I1383">
        <v>134922</v>
      </c>
      <c r="J1383">
        <v>356.93650793650801</v>
      </c>
      <c r="K1383">
        <v>3.2063492063492069</v>
      </c>
      <c r="L1383">
        <f t="shared" si="150"/>
        <v>3.2704317812222272</v>
      </c>
      <c r="M1383">
        <v>5.722490876950495</v>
      </c>
      <c r="N1383">
        <f t="shared" si="154"/>
        <v>0.99470899470899465</v>
      </c>
      <c r="O1383" s="1">
        <f t="shared" si="155"/>
        <v>0.12698412698412698</v>
      </c>
      <c r="P1383" s="1">
        <f t="shared" si="156"/>
        <v>0</v>
      </c>
      <c r="Q1383" s="1">
        <f t="shared" si="151"/>
        <v>5.2910052910053462E-3</v>
      </c>
      <c r="R1383">
        <v>13</v>
      </c>
      <c r="S1383">
        <v>138</v>
      </c>
      <c r="T1383">
        <v>6</v>
      </c>
      <c r="U1383">
        <v>6.0025641025641034</v>
      </c>
      <c r="V1383" t="s">
        <v>4</v>
      </c>
      <c r="W1383">
        <v>13</v>
      </c>
      <c r="X1383" t="s">
        <v>5</v>
      </c>
      <c r="Y1383">
        <v>3409</v>
      </c>
      <c r="Z1383" t="s">
        <v>1620</v>
      </c>
      <c r="AA1383" t="s">
        <v>1621</v>
      </c>
      <c r="AB1383">
        <v>3</v>
      </c>
      <c r="AC1383">
        <v>0</v>
      </c>
      <c r="AD1383">
        <f t="shared" si="152"/>
        <v>0</v>
      </c>
      <c r="AE1383">
        <f t="shared" si="153"/>
        <v>0</v>
      </c>
      <c r="AF1383">
        <v>56</v>
      </c>
      <c r="AG1383">
        <v>6774</v>
      </c>
      <c r="AH1383">
        <v>3.624918945214481</v>
      </c>
      <c r="AI1383">
        <v>1</v>
      </c>
      <c r="AJ1383">
        <v>8.7305447086691856E-3</v>
      </c>
      <c r="AK1383">
        <v>0.99126946926116943</v>
      </c>
      <c r="AL1383">
        <v>0</v>
      </c>
      <c r="AM1383">
        <v>1</v>
      </c>
    </row>
    <row r="1384" spans="1:39" x14ac:dyDescent="0.2">
      <c r="A1384" t="s">
        <v>0</v>
      </c>
      <c r="B1384" t="s">
        <v>1</v>
      </c>
      <c r="C1384" t="s">
        <v>2</v>
      </c>
      <c r="D1384" t="s">
        <v>1301</v>
      </c>
      <c r="E1384">
        <v>2.1567984976984111</v>
      </c>
      <c r="F1384">
        <v>378</v>
      </c>
      <c r="G1384">
        <v>83</v>
      </c>
      <c r="H1384">
        <v>0.21957671957671959</v>
      </c>
      <c r="I1384">
        <v>134922</v>
      </c>
      <c r="J1384">
        <v>356.93650793650801</v>
      </c>
      <c r="K1384">
        <v>3.2063492063492069</v>
      </c>
      <c r="L1384">
        <f t="shared" si="150"/>
        <v>3.2704317812222272</v>
      </c>
      <c r="M1384">
        <v>5.722490876950495</v>
      </c>
      <c r="N1384">
        <f t="shared" si="154"/>
        <v>0.99470899470899465</v>
      </c>
      <c r="O1384" s="1">
        <f t="shared" si="155"/>
        <v>0.12698412698412698</v>
      </c>
      <c r="P1384" s="1">
        <f t="shared" si="156"/>
        <v>0</v>
      </c>
      <c r="Q1384" s="1">
        <f t="shared" si="151"/>
        <v>5.2910052910053462E-3</v>
      </c>
      <c r="R1384">
        <v>13</v>
      </c>
      <c r="S1384">
        <v>138</v>
      </c>
      <c r="T1384">
        <v>6</v>
      </c>
      <c r="U1384">
        <v>6.0025641025641034</v>
      </c>
      <c r="V1384" t="s">
        <v>4</v>
      </c>
      <c r="W1384">
        <v>13</v>
      </c>
      <c r="X1384" t="s">
        <v>5</v>
      </c>
      <c r="Y1384">
        <v>3409</v>
      </c>
      <c r="Z1384" t="s">
        <v>1412</v>
      </c>
      <c r="AA1384" t="s">
        <v>1622</v>
      </c>
      <c r="AB1384">
        <v>1</v>
      </c>
      <c r="AC1384">
        <v>0</v>
      </c>
      <c r="AD1384">
        <f t="shared" si="152"/>
        <v>0</v>
      </c>
      <c r="AE1384">
        <f t="shared" si="153"/>
        <v>0</v>
      </c>
      <c r="AF1384">
        <v>206</v>
      </c>
      <c r="AG1384">
        <v>986</v>
      </c>
      <c r="AH1384">
        <v>1.5515779912145169</v>
      </c>
      <c r="AI1384">
        <v>0</v>
      </c>
      <c r="AJ1384">
        <v>3.7048310041427612E-2</v>
      </c>
      <c r="AK1384">
        <v>0.96295166015625</v>
      </c>
      <c r="AL1384">
        <v>0</v>
      </c>
      <c r="AM1384">
        <v>1</v>
      </c>
    </row>
    <row r="1385" spans="1:39" x14ac:dyDescent="0.2">
      <c r="A1385" t="s">
        <v>0</v>
      </c>
      <c r="B1385" t="s">
        <v>1</v>
      </c>
      <c r="C1385" t="s">
        <v>2</v>
      </c>
      <c r="D1385" t="s">
        <v>1301</v>
      </c>
      <c r="E1385">
        <v>2.1567985477196592</v>
      </c>
      <c r="F1385">
        <v>378</v>
      </c>
      <c r="G1385">
        <v>83</v>
      </c>
      <c r="H1385">
        <v>0.21957671957671959</v>
      </c>
      <c r="I1385">
        <v>134922</v>
      </c>
      <c r="J1385">
        <v>356.93650793650801</v>
      </c>
      <c r="K1385">
        <v>3.2063492063492069</v>
      </c>
      <c r="L1385">
        <f t="shared" si="150"/>
        <v>3.2704317812222272</v>
      </c>
      <c r="M1385">
        <v>5.722490876950495</v>
      </c>
      <c r="N1385">
        <f t="shared" si="154"/>
        <v>0.99470899470899465</v>
      </c>
      <c r="O1385" s="1">
        <f t="shared" si="155"/>
        <v>0.12698412698412698</v>
      </c>
      <c r="P1385" s="1">
        <f t="shared" si="156"/>
        <v>0</v>
      </c>
      <c r="Q1385" s="1">
        <f t="shared" si="151"/>
        <v>5.2910052910053462E-3</v>
      </c>
      <c r="R1385">
        <v>13</v>
      </c>
      <c r="S1385">
        <v>138</v>
      </c>
      <c r="T1385">
        <v>6</v>
      </c>
      <c r="U1385">
        <v>6.0025641025641034</v>
      </c>
      <c r="V1385" t="s">
        <v>4</v>
      </c>
      <c r="W1385">
        <v>13</v>
      </c>
      <c r="X1385" t="s">
        <v>5</v>
      </c>
      <c r="Y1385">
        <v>3409</v>
      </c>
      <c r="Z1385" t="s">
        <v>55</v>
      </c>
      <c r="AA1385" t="s">
        <v>1623</v>
      </c>
      <c r="AB1385">
        <v>7</v>
      </c>
      <c r="AC1385">
        <v>0</v>
      </c>
      <c r="AD1385">
        <f t="shared" si="152"/>
        <v>0</v>
      </c>
      <c r="AE1385">
        <f t="shared" si="153"/>
        <v>0</v>
      </c>
      <c r="AF1385">
        <v>901</v>
      </c>
      <c r="AG1385">
        <v>89471</v>
      </c>
      <c r="AH1385">
        <v>8.0036135077873869</v>
      </c>
      <c r="AI1385">
        <v>0</v>
      </c>
      <c r="AJ1385">
        <v>1.0023379698395731E-2</v>
      </c>
      <c r="AK1385">
        <v>0.98997658491134644</v>
      </c>
      <c r="AL1385">
        <v>0</v>
      </c>
      <c r="AM1385">
        <v>1</v>
      </c>
    </row>
    <row r="1386" spans="1:39" x14ac:dyDescent="0.2">
      <c r="A1386" t="s">
        <v>0</v>
      </c>
      <c r="B1386" t="s">
        <v>1</v>
      </c>
      <c r="C1386" t="s">
        <v>2</v>
      </c>
      <c r="D1386" t="s">
        <v>1301</v>
      </c>
      <c r="E1386">
        <v>2.1567986141289328</v>
      </c>
      <c r="F1386">
        <v>378</v>
      </c>
      <c r="G1386">
        <v>83</v>
      </c>
      <c r="H1386">
        <v>0.21957671957671959</v>
      </c>
      <c r="I1386">
        <v>134922</v>
      </c>
      <c r="J1386">
        <v>356.93650793650801</v>
      </c>
      <c r="K1386">
        <v>3.2063492063492069</v>
      </c>
      <c r="L1386">
        <f t="shared" si="150"/>
        <v>3.2704317812222272</v>
      </c>
      <c r="M1386">
        <v>5.722490876950495</v>
      </c>
      <c r="N1386">
        <f t="shared" si="154"/>
        <v>0.99470899470899465</v>
      </c>
      <c r="O1386" s="1">
        <f t="shared" si="155"/>
        <v>0.12698412698412698</v>
      </c>
      <c r="P1386" s="1">
        <f t="shared" si="156"/>
        <v>0</v>
      </c>
      <c r="Q1386" s="1">
        <f t="shared" si="151"/>
        <v>5.2910052910053462E-3</v>
      </c>
      <c r="R1386">
        <v>13</v>
      </c>
      <c r="S1386">
        <v>138</v>
      </c>
      <c r="T1386">
        <v>6</v>
      </c>
      <c r="U1386">
        <v>6.0025641025641034</v>
      </c>
      <c r="V1386" t="s">
        <v>4</v>
      </c>
      <c r="W1386">
        <v>13</v>
      </c>
      <c r="X1386" t="s">
        <v>5</v>
      </c>
      <c r="Y1386">
        <v>3409</v>
      </c>
      <c r="Z1386" t="s">
        <v>1412</v>
      </c>
      <c r="AA1386" t="s">
        <v>1624</v>
      </c>
      <c r="AB1386">
        <v>1</v>
      </c>
      <c r="AC1386">
        <v>0</v>
      </c>
      <c r="AD1386">
        <f t="shared" si="152"/>
        <v>0</v>
      </c>
      <c r="AE1386">
        <f t="shared" si="153"/>
        <v>0</v>
      </c>
      <c r="AF1386">
        <v>126</v>
      </c>
      <c r="AG1386">
        <v>986</v>
      </c>
      <c r="AH1386">
        <v>1.5515781195357949</v>
      </c>
      <c r="AI1386">
        <v>0</v>
      </c>
      <c r="AJ1386">
        <v>1.7714811488986019E-2</v>
      </c>
      <c r="AK1386">
        <v>0.98228514194488525</v>
      </c>
      <c r="AL1386">
        <v>0</v>
      </c>
      <c r="AM1386">
        <v>1</v>
      </c>
    </row>
    <row r="1387" spans="1:39" x14ac:dyDescent="0.2">
      <c r="A1387" t="s">
        <v>0</v>
      </c>
      <c r="B1387" t="s">
        <v>1</v>
      </c>
      <c r="C1387" t="s">
        <v>2</v>
      </c>
      <c r="D1387" t="s">
        <v>1301</v>
      </c>
      <c r="E1387">
        <v>2.1567986808192869</v>
      </c>
      <c r="F1387">
        <v>378</v>
      </c>
      <c r="G1387">
        <v>83</v>
      </c>
      <c r="H1387">
        <v>0.21957671957671959</v>
      </c>
      <c r="I1387">
        <v>134922</v>
      </c>
      <c r="J1387">
        <v>356.93650793650801</v>
      </c>
      <c r="K1387">
        <v>3.2063492063492069</v>
      </c>
      <c r="L1387">
        <f t="shared" si="150"/>
        <v>3.2704317812222272</v>
      </c>
      <c r="M1387">
        <v>5.722490876950495</v>
      </c>
      <c r="N1387">
        <f t="shared" si="154"/>
        <v>0.99470899470899465</v>
      </c>
      <c r="O1387" s="1">
        <f t="shared" si="155"/>
        <v>0.12698412698412698</v>
      </c>
      <c r="P1387" s="1">
        <f t="shared" si="156"/>
        <v>0</v>
      </c>
      <c r="Q1387" s="1">
        <f t="shared" si="151"/>
        <v>5.2910052910053462E-3</v>
      </c>
      <c r="R1387">
        <v>13</v>
      </c>
      <c r="S1387">
        <v>138</v>
      </c>
      <c r="T1387">
        <v>6</v>
      </c>
      <c r="U1387">
        <v>6.0025641025641034</v>
      </c>
      <c r="V1387" t="s">
        <v>4</v>
      </c>
      <c r="W1387">
        <v>13</v>
      </c>
      <c r="X1387" t="s">
        <v>5</v>
      </c>
      <c r="Y1387">
        <v>3409</v>
      </c>
      <c r="Z1387" t="s">
        <v>55</v>
      </c>
      <c r="AA1387" t="s">
        <v>1625</v>
      </c>
      <c r="AB1387">
        <v>3</v>
      </c>
      <c r="AC1387">
        <v>0</v>
      </c>
      <c r="AD1387">
        <f t="shared" si="152"/>
        <v>0</v>
      </c>
      <c r="AE1387">
        <f t="shared" si="153"/>
        <v>0</v>
      </c>
      <c r="AF1387">
        <v>188</v>
      </c>
      <c r="AG1387">
        <v>89471</v>
      </c>
      <c r="AH1387">
        <v>8.0036136364800221</v>
      </c>
      <c r="AI1387">
        <v>0</v>
      </c>
      <c r="AJ1387">
        <v>1.747827231884003E-2</v>
      </c>
      <c r="AK1387">
        <v>0.982521653175354</v>
      </c>
      <c r="AL1387">
        <v>0</v>
      </c>
      <c r="AM1387">
        <v>1</v>
      </c>
    </row>
    <row r="1388" spans="1:39" x14ac:dyDescent="0.2">
      <c r="A1388" t="s">
        <v>0</v>
      </c>
      <c r="B1388" t="s">
        <v>1</v>
      </c>
      <c r="C1388" t="s">
        <v>2</v>
      </c>
      <c r="D1388" t="s">
        <v>1301</v>
      </c>
      <c r="E1388">
        <v>2.156798747273946</v>
      </c>
      <c r="F1388">
        <v>378</v>
      </c>
      <c r="G1388">
        <v>83</v>
      </c>
      <c r="H1388">
        <v>0.21957671957671959</v>
      </c>
      <c r="I1388">
        <v>134922</v>
      </c>
      <c r="J1388">
        <v>356.93650793650801</v>
      </c>
      <c r="K1388">
        <v>3.2063492063492069</v>
      </c>
      <c r="L1388">
        <f t="shared" si="150"/>
        <v>3.2704317812222272</v>
      </c>
      <c r="M1388">
        <v>5.722490876950495</v>
      </c>
      <c r="N1388">
        <f t="shared" si="154"/>
        <v>0.99470899470899465</v>
      </c>
      <c r="O1388" s="1">
        <f t="shared" si="155"/>
        <v>0.12698412698412698</v>
      </c>
      <c r="P1388" s="1">
        <f t="shared" si="156"/>
        <v>0</v>
      </c>
      <c r="Q1388" s="1">
        <f t="shared" si="151"/>
        <v>5.2910052910053462E-3</v>
      </c>
      <c r="R1388">
        <v>13</v>
      </c>
      <c r="S1388">
        <v>138</v>
      </c>
      <c r="T1388">
        <v>6</v>
      </c>
      <c r="U1388">
        <v>6.0025641025641034</v>
      </c>
      <c r="V1388" t="s">
        <v>4</v>
      </c>
      <c r="W1388">
        <v>13</v>
      </c>
      <c r="X1388" t="s">
        <v>5</v>
      </c>
      <c r="Y1388">
        <v>3409</v>
      </c>
      <c r="Z1388" t="s">
        <v>1315</v>
      </c>
      <c r="AA1388" t="s">
        <v>1626</v>
      </c>
      <c r="AB1388">
        <v>6</v>
      </c>
      <c r="AC1388">
        <v>0</v>
      </c>
      <c r="AD1388">
        <f t="shared" si="152"/>
        <v>0</v>
      </c>
      <c r="AE1388">
        <f t="shared" si="153"/>
        <v>0</v>
      </c>
      <c r="AF1388">
        <v>299</v>
      </c>
      <c r="AG1388">
        <v>5901</v>
      </c>
      <c r="AH1388">
        <v>0.86155314175294684</v>
      </c>
      <c r="AI1388">
        <v>0</v>
      </c>
      <c r="AJ1388">
        <v>1.0283262468874449E-2</v>
      </c>
      <c r="AK1388">
        <v>0.98971670866012573</v>
      </c>
      <c r="AL1388">
        <v>0</v>
      </c>
      <c r="AM1388">
        <v>1</v>
      </c>
    </row>
    <row r="1389" spans="1:39" x14ac:dyDescent="0.2">
      <c r="A1389" t="s">
        <v>0</v>
      </c>
      <c r="B1389" t="s">
        <v>1</v>
      </c>
      <c r="C1389" t="s">
        <v>2</v>
      </c>
      <c r="D1389" t="s">
        <v>1301</v>
      </c>
      <c r="E1389">
        <v>2.156798813647165</v>
      </c>
      <c r="F1389">
        <v>378</v>
      </c>
      <c r="G1389">
        <v>83</v>
      </c>
      <c r="H1389">
        <v>0.21957671957671959</v>
      </c>
      <c r="I1389">
        <v>134922</v>
      </c>
      <c r="J1389">
        <v>356.93650793650801</v>
      </c>
      <c r="K1389">
        <v>3.2063492063492069</v>
      </c>
      <c r="L1389">
        <f t="shared" si="150"/>
        <v>3.2704317812222272</v>
      </c>
      <c r="M1389">
        <v>5.722490876950495</v>
      </c>
      <c r="N1389">
        <f t="shared" si="154"/>
        <v>0.99470899470899465</v>
      </c>
      <c r="O1389" s="1">
        <f t="shared" si="155"/>
        <v>0.12698412698412698</v>
      </c>
      <c r="P1389" s="1">
        <f t="shared" si="156"/>
        <v>0</v>
      </c>
      <c r="Q1389" s="1">
        <f t="shared" si="151"/>
        <v>5.2910052910053462E-3</v>
      </c>
      <c r="R1389">
        <v>13</v>
      </c>
      <c r="S1389">
        <v>138</v>
      </c>
      <c r="T1389">
        <v>6</v>
      </c>
      <c r="U1389">
        <v>6.0025641025641034</v>
      </c>
      <c r="V1389" t="s">
        <v>4</v>
      </c>
      <c r="W1389">
        <v>13</v>
      </c>
      <c r="X1389" t="s">
        <v>5</v>
      </c>
      <c r="Y1389">
        <v>3409</v>
      </c>
      <c r="Z1389" t="s">
        <v>1412</v>
      </c>
      <c r="AA1389" t="s">
        <v>1627</v>
      </c>
      <c r="AB1389">
        <v>1</v>
      </c>
      <c r="AC1389">
        <v>0</v>
      </c>
      <c r="AD1389">
        <f t="shared" si="152"/>
        <v>0</v>
      </c>
      <c r="AE1389">
        <f t="shared" si="153"/>
        <v>0</v>
      </c>
      <c r="AF1389">
        <v>116</v>
      </c>
      <c r="AG1389">
        <v>986</v>
      </c>
      <c r="AH1389">
        <v>1.5515783191033421</v>
      </c>
      <c r="AI1389">
        <v>0</v>
      </c>
      <c r="AJ1389">
        <v>4.4075842946767807E-2</v>
      </c>
      <c r="AK1389">
        <v>0.95592415332794189</v>
      </c>
      <c r="AL1389">
        <v>0</v>
      </c>
      <c r="AM1389">
        <v>1</v>
      </c>
    </row>
    <row r="1390" spans="1:39" x14ac:dyDescent="0.2">
      <c r="A1390" t="s">
        <v>0</v>
      </c>
      <c r="B1390" t="s">
        <v>1</v>
      </c>
      <c r="C1390" t="s">
        <v>2</v>
      </c>
      <c r="D1390" t="s">
        <v>1301</v>
      </c>
      <c r="E1390">
        <v>2.156798881400968</v>
      </c>
      <c r="F1390">
        <v>378</v>
      </c>
      <c r="G1390">
        <v>83</v>
      </c>
      <c r="H1390">
        <v>0.21957671957671959</v>
      </c>
      <c r="I1390">
        <v>134922</v>
      </c>
      <c r="J1390">
        <v>356.93650793650801</v>
      </c>
      <c r="K1390">
        <v>3.2063492063492069</v>
      </c>
      <c r="L1390">
        <f t="shared" si="150"/>
        <v>3.2704317812222272</v>
      </c>
      <c r="M1390">
        <v>5.722490876950495</v>
      </c>
      <c r="N1390">
        <f t="shared" si="154"/>
        <v>0.99470899470899465</v>
      </c>
      <c r="O1390" s="1">
        <f t="shared" si="155"/>
        <v>0.12698412698412698</v>
      </c>
      <c r="P1390" s="1">
        <f t="shared" si="156"/>
        <v>0</v>
      </c>
      <c r="Q1390" s="1">
        <f t="shared" si="151"/>
        <v>5.2910052910053462E-3</v>
      </c>
      <c r="R1390">
        <v>13</v>
      </c>
      <c r="S1390">
        <v>138</v>
      </c>
      <c r="T1390">
        <v>6</v>
      </c>
      <c r="U1390">
        <v>6.0025641025641034</v>
      </c>
      <c r="V1390" t="s">
        <v>4</v>
      </c>
      <c r="W1390">
        <v>13</v>
      </c>
      <c r="X1390" t="s">
        <v>5</v>
      </c>
      <c r="Y1390">
        <v>3409</v>
      </c>
      <c r="Z1390" t="s">
        <v>1315</v>
      </c>
      <c r="AA1390" t="s">
        <v>1628</v>
      </c>
      <c r="AB1390">
        <v>4</v>
      </c>
      <c r="AC1390">
        <v>0</v>
      </c>
      <c r="AD1390">
        <f t="shared" si="152"/>
        <v>0</v>
      </c>
      <c r="AE1390">
        <f t="shared" si="153"/>
        <v>0</v>
      </c>
      <c r="AF1390">
        <v>342</v>
      </c>
      <c r="AG1390">
        <v>5901</v>
      </c>
      <c r="AH1390">
        <v>0.86155325484300771</v>
      </c>
      <c r="AI1390">
        <v>0</v>
      </c>
      <c r="AJ1390">
        <v>1.716306246817112E-2</v>
      </c>
      <c r="AK1390">
        <v>0.98283696174621582</v>
      </c>
      <c r="AL1390">
        <v>0</v>
      </c>
      <c r="AM1390">
        <v>1</v>
      </c>
    </row>
    <row r="1391" spans="1:39" x14ac:dyDescent="0.2">
      <c r="A1391" t="s">
        <v>0</v>
      </c>
      <c r="B1391" t="s">
        <v>1</v>
      </c>
      <c r="C1391" t="s">
        <v>2</v>
      </c>
      <c r="D1391" t="s">
        <v>1301</v>
      </c>
      <c r="E1391">
        <v>2.1567989299683279</v>
      </c>
      <c r="F1391">
        <v>378</v>
      </c>
      <c r="G1391">
        <v>83</v>
      </c>
      <c r="H1391">
        <v>0.21957671957671959</v>
      </c>
      <c r="I1391">
        <v>134922</v>
      </c>
      <c r="J1391">
        <v>356.93650793650801</v>
      </c>
      <c r="K1391">
        <v>3.2063492063492069</v>
      </c>
      <c r="L1391">
        <f t="shared" si="150"/>
        <v>3.2704317812222272</v>
      </c>
      <c r="M1391">
        <v>5.722490876950495</v>
      </c>
      <c r="N1391">
        <f t="shared" si="154"/>
        <v>0.99470899470899465</v>
      </c>
      <c r="O1391" s="1">
        <f t="shared" si="155"/>
        <v>0.12698412698412698</v>
      </c>
      <c r="P1391" s="1">
        <f t="shared" si="156"/>
        <v>0</v>
      </c>
      <c r="Q1391" s="1">
        <f t="shared" si="151"/>
        <v>5.2910052910053462E-3</v>
      </c>
      <c r="R1391">
        <v>13</v>
      </c>
      <c r="S1391">
        <v>138</v>
      </c>
      <c r="T1391">
        <v>6</v>
      </c>
      <c r="U1391">
        <v>6.0025641025641034</v>
      </c>
      <c r="V1391" t="s">
        <v>4</v>
      </c>
      <c r="W1391">
        <v>13</v>
      </c>
      <c r="X1391" t="s">
        <v>5</v>
      </c>
      <c r="Y1391">
        <v>3409</v>
      </c>
      <c r="Z1391" t="s">
        <v>152</v>
      </c>
      <c r="AA1391" t="s">
        <v>357</v>
      </c>
      <c r="AB1391">
        <v>-6</v>
      </c>
      <c r="AC1391">
        <v>0</v>
      </c>
      <c r="AD1391">
        <f t="shared" si="152"/>
        <v>0</v>
      </c>
      <c r="AE1391">
        <f t="shared" si="153"/>
        <v>0</v>
      </c>
      <c r="AF1391">
        <v>9</v>
      </c>
      <c r="AG1391">
        <v>0</v>
      </c>
      <c r="AH1391" t="s">
        <v>140</v>
      </c>
      <c r="AI1391">
        <v>0</v>
      </c>
      <c r="AJ1391">
        <v>7.304399274289608E-3</v>
      </c>
      <c r="AK1391">
        <v>0.99269556999206543</v>
      </c>
      <c r="AL1391">
        <v>0</v>
      </c>
      <c r="AM1391">
        <v>1</v>
      </c>
    </row>
    <row r="1392" spans="1:39" x14ac:dyDescent="0.2">
      <c r="A1392" t="s">
        <v>0</v>
      </c>
      <c r="B1392" t="s">
        <v>1</v>
      </c>
      <c r="C1392" t="s">
        <v>2</v>
      </c>
      <c r="D1392" t="s">
        <v>1301</v>
      </c>
      <c r="E1392">
        <v>2.1567989964752652</v>
      </c>
      <c r="F1392">
        <v>378</v>
      </c>
      <c r="G1392">
        <v>83</v>
      </c>
      <c r="H1392">
        <v>0.21957671957671959</v>
      </c>
      <c r="I1392">
        <v>134922</v>
      </c>
      <c r="J1392">
        <v>356.93650793650801</v>
      </c>
      <c r="K1392">
        <v>3.2063492063492069</v>
      </c>
      <c r="L1392">
        <f t="shared" si="150"/>
        <v>3.2704317812222272</v>
      </c>
      <c r="M1392">
        <v>5.722490876950495</v>
      </c>
      <c r="N1392">
        <f t="shared" si="154"/>
        <v>0.99470899470899465</v>
      </c>
      <c r="O1392" s="1">
        <f t="shared" si="155"/>
        <v>0.12698412698412698</v>
      </c>
      <c r="P1392" s="1">
        <f t="shared" si="156"/>
        <v>0</v>
      </c>
      <c r="Q1392" s="1">
        <f t="shared" si="151"/>
        <v>5.2910052910053462E-3</v>
      </c>
      <c r="R1392">
        <v>13</v>
      </c>
      <c r="S1392">
        <v>138</v>
      </c>
      <c r="T1392">
        <v>6</v>
      </c>
      <c r="U1392">
        <v>6.0025641025641034</v>
      </c>
      <c r="V1392" t="s">
        <v>4</v>
      </c>
      <c r="W1392">
        <v>13</v>
      </c>
      <c r="X1392" t="s">
        <v>5</v>
      </c>
      <c r="Y1392">
        <v>3409</v>
      </c>
      <c r="Z1392" t="s">
        <v>647</v>
      </c>
      <c r="AA1392" t="s">
        <v>1629</v>
      </c>
      <c r="AB1392">
        <v>1</v>
      </c>
      <c r="AC1392">
        <v>0</v>
      </c>
      <c r="AD1392">
        <f t="shared" si="152"/>
        <v>0</v>
      </c>
      <c r="AE1392">
        <f t="shared" si="153"/>
        <v>0</v>
      </c>
      <c r="AF1392">
        <v>151</v>
      </c>
      <c r="AG1392">
        <v>6359</v>
      </c>
      <c r="AH1392">
        <v>7.8402770695029513</v>
      </c>
      <c r="AI1392">
        <v>1</v>
      </c>
      <c r="AJ1392">
        <v>1.220691483467817E-2</v>
      </c>
      <c r="AK1392">
        <v>0.98779314756393433</v>
      </c>
      <c r="AL1392">
        <v>0</v>
      </c>
      <c r="AM1392">
        <v>1</v>
      </c>
    </row>
    <row r="1393" spans="1:39" x14ac:dyDescent="0.2">
      <c r="A1393" t="s">
        <v>0</v>
      </c>
      <c r="B1393" t="s">
        <v>1</v>
      </c>
      <c r="C1393" t="s">
        <v>2</v>
      </c>
      <c r="D1393" t="s">
        <v>1301</v>
      </c>
      <c r="E1393">
        <v>2.1567990640301891</v>
      </c>
      <c r="F1393">
        <v>378</v>
      </c>
      <c r="G1393">
        <v>83</v>
      </c>
      <c r="H1393">
        <v>0.21957671957671959</v>
      </c>
      <c r="I1393">
        <v>134922</v>
      </c>
      <c r="J1393">
        <v>356.93650793650801</v>
      </c>
      <c r="K1393">
        <v>3.2063492063492069</v>
      </c>
      <c r="L1393">
        <f t="shared" si="150"/>
        <v>3.2704317812222272</v>
      </c>
      <c r="M1393">
        <v>5.722490876950495</v>
      </c>
      <c r="N1393">
        <f t="shared" si="154"/>
        <v>0.99470899470899465</v>
      </c>
      <c r="O1393" s="1">
        <f t="shared" si="155"/>
        <v>0.12698412698412698</v>
      </c>
      <c r="P1393" s="1">
        <f t="shared" si="156"/>
        <v>0</v>
      </c>
      <c r="Q1393" s="1">
        <f t="shared" si="151"/>
        <v>5.2910052910053462E-3</v>
      </c>
      <c r="R1393">
        <v>13</v>
      </c>
      <c r="S1393">
        <v>138</v>
      </c>
      <c r="T1393">
        <v>6</v>
      </c>
      <c r="U1393">
        <v>6.0025641025641034</v>
      </c>
      <c r="V1393" t="s">
        <v>4</v>
      </c>
      <c r="W1393">
        <v>13</v>
      </c>
      <c r="X1393" t="s">
        <v>5</v>
      </c>
      <c r="Y1393">
        <v>3409</v>
      </c>
      <c r="Z1393" t="s">
        <v>152</v>
      </c>
      <c r="AA1393" t="s">
        <v>153</v>
      </c>
      <c r="AB1393">
        <v>2</v>
      </c>
      <c r="AC1393">
        <v>0</v>
      </c>
      <c r="AD1393">
        <f t="shared" si="152"/>
        <v>0</v>
      </c>
      <c r="AE1393">
        <f t="shared" si="153"/>
        <v>0</v>
      </c>
      <c r="AF1393">
        <v>9</v>
      </c>
      <c r="AG1393">
        <v>0</v>
      </c>
      <c r="AH1393" t="s">
        <v>140</v>
      </c>
      <c r="AI1393">
        <v>0</v>
      </c>
      <c r="AJ1393">
        <v>7.7553316950798026E-3</v>
      </c>
      <c r="AK1393">
        <v>0.9922446608543396</v>
      </c>
      <c r="AL1393">
        <v>0</v>
      </c>
      <c r="AM1393">
        <v>1</v>
      </c>
    </row>
    <row r="1394" spans="1:39" x14ac:dyDescent="0.2">
      <c r="A1394" t="s">
        <v>0</v>
      </c>
      <c r="B1394" t="s">
        <v>1</v>
      </c>
      <c r="C1394" t="s">
        <v>2</v>
      </c>
      <c r="D1394" t="s">
        <v>1301</v>
      </c>
      <c r="E1394">
        <v>2.1567991313956099</v>
      </c>
      <c r="F1394">
        <v>378</v>
      </c>
      <c r="G1394">
        <v>83</v>
      </c>
      <c r="H1394">
        <v>0.21957671957671959</v>
      </c>
      <c r="I1394">
        <v>134922</v>
      </c>
      <c r="J1394">
        <v>356.93650793650801</v>
      </c>
      <c r="K1394">
        <v>3.2063492063492069</v>
      </c>
      <c r="L1394">
        <f t="shared" si="150"/>
        <v>3.2704317812222272</v>
      </c>
      <c r="M1394">
        <v>5.722490876950495</v>
      </c>
      <c r="N1394">
        <f t="shared" si="154"/>
        <v>0.99470899470899465</v>
      </c>
      <c r="O1394" s="1">
        <f t="shared" si="155"/>
        <v>0.12698412698412698</v>
      </c>
      <c r="P1394" s="1">
        <f t="shared" si="156"/>
        <v>0</v>
      </c>
      <c r="Q1394" s="1">
        <f t="shared" si="151"/>
        <v>5.2910052910053462E-3</v>
      </c>
      <c r="R1394">
        <v>13</v>
      </c>
      <c r="S1394">
        <v>138</v>
      </c>
      <c r="T1394">
        <v>6</v>
      </c>
      <c r="U1394">
        <v>6.0025641025641034</v>
      </c>
      <c r="V1394" t="s">
        <v>4</v>
      </c>
      <c r="W1394">
        <v>13</v>
      </c>
      <c r="X1394" t="s">
        <v>5</v>
      </c>
      <c r="Y1394">
        <v>3409</v>
      </c>
      <c r="Z1394" t="s">
        <v>152</v>
      </c>
      <c r="AA1394" t="s">
        <v>357</v>
      </c>
      <c r="AB1394">
        <v>7</v>
      </c>
      <c r="AC1394">
        <v>0</v>
      </c>
      <c r="AD1394">
        <f t="shared" si="152"/>
        <v>0</v>
      </c>
      <c r="AE1394">
        <f t="shared" si="153"/>
        <v>0</v>
      </c>
      <c r="AF1394">
        <v>9</v>
      </c>
      <c r="AG1394">
        <v>0</v>
      </c>
      <c r="AH1394" t="s">
        <v>140</v>
      </c>
      <c r="AI1394">
        <v>0</v>
      </c>
      <c r="AJ1394">
        <v>7.304399274289608E-3</v>
      </c>
      <c r="AK1394">
        <v>0.99269556999206543</v>
      </c>
      <c r="AL1394">
        <v>0</v>
      </c>
      <c r="AM1394">
        <v>1</v>
      </c>
    </row>
    <row r="1395" spans="1:39" x14ac:dyDescent="0.2">
      <c r="A1395" t="s">
        <v>0</v>
      </c>
      <c r="B1395" t="s">
        <v>1</v>
      </c>
      <c r="C1395" t="s">
        <v>2</v>
      </c>
      <c r="D1395" t="s">
        <v>1301</v>
      </c>
      <c r="E1395">
        <v>2.1567991973385401</v>
      </c>
      <c r="F1395">
        <v>378</v>
      </c>
      <c r="G1395">
        <v>83</v>
      </c>
      <c r="H1395">
        <v>0.21957671957671959</v>
      </c>
      <c r="I1395">
        <v>134922</v>
      </c>
      <c r="J1395">
        <v>356.93650793650801</v>
      </c>
      <c r="K1395">
        <v>3.2063492063492069</v>
      </c>
      <c r="L1395">
        <f t="shared" si="150"/>
        <v>3.2704317812222272</v>
      </c>
      <c r="M1395">
        <v>5.722490876950495</v>
      </c>
      <c r="N1395">
        <f t="shared" si="154"/>
        <v>0.99470899470899465</v>
      </c>
      <c r="O1395" s="1">
        <f t="shared" si="155"/>
        <v>0.12698412698412698</v>
      </c>
      <c r="P1395" s="1">
        <f t="shared" si="156"/>
        <v>0</v>
      </c>
      <c r="Q1395" s="1">
        <f t="shared" si="151"/>
        <v>5.2910052910053462E-3</v>
      </c>
      <c r="R1395">
        <v>13</v>
      </c>
      <c r="S1395">
        <v>138</v>
      </c>
      <c r="T1395">
        <v>6</v>
      </c>
      <c r="U1395">
        <v>6.0025641025641034</v>
      </c>
      <c r="V1395" t="s">
        <v>4</v>
      </c>
      <c r="W1395">
        <v>13</v>
      </c>
      <c r="X1395" t="s">
        <v>5</v>
      </c>
      <c r="Y1395">
        <v>3409</v>
      </c>
      <c r="Z1395" t="s">
        <v>1412</v>
      </c>
      <c r="AA1395" t="s">
        <v>1630</v>
      </c>
      <c r="AB1395">
        <v>3</v>
      </c>
      <c r="AC1395">
        <v>0</v>
      </c>
      <c r="AD1395">
        <f t="shared" si="152"/>
        <v>0</v>
      </c>
      <c r="AE1395">
        <f t="shared" si="153"/>
        <v>0</v>
      </c>
      <c r="AF1395">
        <v>57</v>
      </c>
      <c r="AG1395">
        <v>986</v>
      </c>
      <c r="AH1395">
        <v>1.551578685931978</v>
      </c>
      <c r="AI1395">
        <v>0</v>
      </c>
      <c r="AJ1395">
        <v>1.3227215968072409E-2</v>
      </c>
      <c r="AK1395">
        <v>0.98677283525466919</v>
      </c>
      <c r="AL1395">
        <v>0</v>
      </c>
      <c r="AM1395">
        <v>1</v>
      </c>
    </row>
    <row r="1396" spans="1:39" x14ac:dyDescent="0.2">
      <c r="A1396" t="s">
        <v>0</v>
      </c>
      <c r="B1396" t="s">
        <v>1</v>
      </c>
      <c r="C1396" t="s">
        <v>2</v>
      </c>
      <c r="D1396" t="s">
        <v>1301</v>
      </c>
      <c r="E1396">
        <v>2.1567998611109469</v>
      </c>
      <c r="F1396">
        <v>378</v>
      </c>
      <c r="G1396">
        <v>83</v>
      </c>
      <c r="H1396">
        <v>0.21957671957671959</v>
      </c>
      <c r="I1396">
        <v>134922</v>
      </c>
      <c r="J1396">
        <v>356.93650793650801</v>
      </c>
      <c r="K1396">
        <v>3.2063492063492069</v>
      </c>
      <c r="L1396">
        <f t="shared" si="150"/>
        <v>3.2704317812222272</v>
      </c>
      <c r="M1396">
        <v>5.722490876950495</v>
      </c>
      <c r="N1396">
        <f t="shared" si="154"/>
        <v>0.99470899470899465</v>
      </c>
      <c r="O1396" s="1">
        <f t="shared" si="155"/>
        <v>0.12698412698412698</v>
      </c>
      <c r="P1396" s="1">
        <f t="shared" si="156"/>
        <v>0</v>
      </c>
      <c r="Q1396" s="1">
        <f t="shared" si="151"/>
        <v>5.2910052910053462E-3</v>
      </c>
      <c r="R1396">
        <v>13</v>
      </c>
      <c r="S1396">
        <v>138</v>
      </c>
      <c r="T1396">
        <v>6</v>
      </c>
      <c r="U1396">
        <v>6.0025641025641034</v>
      </c>
      <c r="V1396" t="s">
        <v>4</v>
      </c>
      <c r="W1396">
        <v>13</v>
      </c>
      <c r="X1396" t="s">
        <v>5</v>
      </c>
      <c r="Y1396">
        <v>3409</v>
      </c>
      <c r="Z1396" t="s">
        <v>1631</v>
      </c>
      <c r="AA1396" t="s">
        <v>1632</v>
      </c>
      <c r="AB1396">
        <v>1</v>
      </c>
      <c r="AC1396">
        <v>0</v>
      </c>
      <c r="AD1396">
        <f t="shared" si="152"/>
        <v>0</v>
      </c>
      <c r="AE1396">
        <f t="shared" si="153"/>
        <v>0</v>
      </c>
      <c r="AF1396">
        <v>92</v>
      </c>
      <c r="AG1396">
        <v>40233</v>
      </c>
      <c r="AH1396">
        <v>2.241250902114249</v>
      </c>
      <c r="AI1396">
        <v>0</v>
      </c>
      <c r="AJ1396">
        <v>1.323932502418756E-2</v>
      </c>
      <c r="AK1396">
        <v>0.98676061630249023</v>
      </c>
      <c r="AL1396">
        <v>0</v>
      </c>
      <c r="AM1396">
        <v>1</v>
      </c>
    </row>
    <row r="1397" spans="1:39" x14ac:dyDescent="0.2">
      <c r="A1397" t="s">
        <v>0</v>
      </c>
      <c r="B1397" t="s">
        <v>1</v>
      </c>
      <c r="C1397" t="s">
        <v>2</v>
      </c>
      <c r="D1397" t="s">
        <v>1301</v>
      </c>
      <c r="E1397">
        <v>2.1568005166285569</v>
      </c>
      <c r="F1397">
        <v>378</v>
      </c>
      <c r="G1397">
        <v>83</v>
      </c>
      <c r="H1397">
        <v>0.21957671957671959</v>
      </c>
      <c r="I1397">
        <v>134922</v>
      </c>
      <c r="J1397">
        <v>356.93650793650801</v>
      </c>
      <c r="K1397">
        <v>3.2063492063492069</v>
      </c>
      <c r="L1397">
        <f t="shared" si="150"/>
        <v>3.2704317812222272</v>
      </c>
      <c r="M1397">
        <v>5.722490876950495</v>
      </c>
      <c r="N1397">
        <f t="shared" si="154"/>
        <v>0.99470899470899465</v>
      </c>
      <c r="O1397" s="1">
        <f t="shared" si="155"/>
        <v>0.12698412698412698</v>
      </c>
      <c r="P1397" s="1">
        <f t="shared" si="156"/>
        <v>0</v>
      </c>
      <c r="Q1397" s="1">
        <f t="shared" si="151"/>
        <v>5.2910052910053462E-3</v>
      </c>
      <c r="R1397">
        <v>13</v>
      </c>
      <c r="S1397">
        <v>138</v>
      </c>
      <c r="T1397">
        <v>6</v>
      </c>
      <c r="U1397">
        <v>6.0025641025641034</v>
      </c>
      <c r="V1397" t="s">
        <v>4</v>
      </c>
      <c r="W1397">
        <v>13</v>
      </c>
      <c r="X1397" t="s">
        <v>5</v>
      </c>
      <c r="Y1397">
        <v>3409</v>
      </c>
      <c r="Z1397" t="s">
        <v>47</v>
      </c>
      <c r="AA1397" t="s">
        <v>1633</v>
      </c>
      <c r="AB1397">
        <v>6</v>
      </c>
      <c r="AC1397">
        <v>0</v>
      </c>
      <c r="AD1397">
        <f t="shared" si="152"/>
        <v>0</v>
      </c>
      <c r="AE1397">
        <f t="shared" si="153"/>
        <v>0</v>
      </c>
      <c r="AF1397">
        <v>544</v>
      </c>
      <c r="AG1397">
        <v>233426</v>
      </c>
      <c r="AH1397">
        <v>7.5507535291051564</v>
      </c>
      <c r="AI1397">
        <v>0</v>
      </c>
      <c r="AJ1397">
        <v>1.1232004500925539E-2</v>
      </c>
      <c r="AK1397">
        <v>0.98876804113388062</v>
      </c>
      <c r="AL1397">
        <v>0</v>
      </c>
      <c r="AM1397">
        <v>1</v>
      </c>
    </row>
    <row r="1398" spans="1:39" x14ac:dyDescent="0.2">
      <c r="A1398" t="s">
        <v>0</v>
      </c>
      <c r="B1398" t="s">
        <v>1</v>
      </c>
      <c r="C1398" t="s">
        <v>2</v>
      </c>
      <c r="D1398" t="s">
        <v>1301</v>
      </c>
      <c r="E1398">
        <v>2.1568011920445458</v>
      </c>
      <c r="F1398">
        <v>378</v>
      </c>
      <c r="G1398">
        <v>83</v>
      </c>
      <c r="H1398">
        <v>0.21957671957671959</v>
      </c>
      <c r="I1398">
        <v>134922</v>
      </c>
      <c r="J1398">
        <v>356.93650793650801</v>
      </c>
      <c r="K1398">
        <v>3.2063492063492069</v>
      </c>
      <c r="L1398">
        <f t="shared" si="150"/>
        <v>3.2704317812222272</v>
      </c>
      <c r="M1398">
        <v>5.722490876950495</v>
      </c>
      <c r="N1398">
        <f t="shared" si="154"/>
        <v>0.99470899470899465</v>
      </c>
      <c r="O1398" s="1">
        <f t="shared" si="155"/>
        <v>0.12698412698412698</v>
      </c>
      <c r="P1398" s="1">
        <f t="shared" si="156"/>
        <v>0</v>
      </c>
      <c r="Q1398" s="1">
        <f t="shared" si="151"/>
        <v>5.2910052910053462E-3</v>
      </c>
      <c r="R1398">
        <v>13</v>
      </c>
      <c r="S1398">
        <v>138</v>
      </c>
      <c r="T1398">
        <v>6</v>
      </c>
      <c r="U1398">
        <v>6.0025641025641034</v>
      </c>
      <c r="V1398" t="s">
        <v>4</v>
      </c>
      <c r="W1398">
        <v>13</v>
      </c>
      <c r="X1398" t="s">
        <v>5</v>
      </c>
      <c r="Y1398">
        <v>3409</v>
      </c>
      <c r="Z1398" t="s">
        <v>1634</v>
      </c>
      <c r="AA1398" t="s">
        <v>1635</v>
      </c>
      <c r="AB1398">
        <v>2</v>
      </c>
      <c r="AC1398">
        <v>0</v>
      </c>
      <c r="AD1398">
        <f t="shared" si="152"/>
        <v>0</v>
      </c>
      <c r="AE1398">
        <f t="shared" si="153"/>
        <v>0</v>
      </c>
      <c r="AF1398">
        <v>118</v>
      </c>
      <c r="AG1398">
        <v>20460</v>
      </c>
      <c r="AH1398">
        <v>4.6540665901800828</v>
      </c>
      <c r="AI1398">
        <v>0</v>
      </c>
      <c r="AJ1398">
        <v>1.0345440357923509E-2</v>
      </c>
      <c r="AK1398">
        <v>0.989654541015625</v>
      </c>
      <c r="AL1398">
        <v>0</v>
      </c>
      <c r="AM1398">
        <v>1</v>
      </c>
    </row>
    <row r="1399" spans="1:39" x14ac:dyDescent="0.2">
      <c r="A1399" t="s">
        <v>0</v>
      </c>
      <c r="B1399" t="s">
        <v>1</v>
      </c>
      <c r="C1399" t="s">
        <v>2</v>
      </c>
      <c r="D1399" t="s">
        <v>1301</v>
      </c>
      <c r="E1399">
        <v>2.156801845246866</v>
      </c>
      <c r="F1399">
        <v>378</v>
      </c>
      <c r="G1399">
        <v>83</v>
      </c>
      <c r="H1399">
        <v>0.21957671957671959</v>
      </c>
      <c r="I1399">
        <v>134922</v>
      </c>
      <c r="J1399">
        <v>356.93650793650801</v>
      </c>
      <c r="K1399">
        <v>3.2063492063492069</v>
      </c>
      <c r="L1399">
        <f t="shared" si="150"/>
        <v>3.2704317812222272</v>
      </c>
      <c r="M1399">
        <v>5.722490876950495</v>
      </c>
      <c r="N1399">
        <f t="shared" si="154"/>
        <v>0.99470899470899465</v>
      </c>
      <c r="O1399" s="1">
        <f t="shared" si="155"/>
        <v>0.12698412698412698</v>
      </c>
      <c r="P1399" s="1">
        <f t="shared" si="156"/>
        <v>0</v>
      </c>
      <c r="Q1399" s="1">
        <f t="shared" si="151"/>
        <v>5.2910052910053462E-3</v>
      </c>
      <c r="R1399">
        <v>13</v>
      </c>
      <c r="S1399">
        <v>138</v>
      </c>
      <c r="T1399">
        <v>6</v>
      </c>
      <c r="U1399">
        <v>6.0025641025641034</v>
      </c>
      <c r="V1399" t="s">
        <v>4</v>
      </c>
      <c r="W1399">
        <v>13</v>
      </c>
      <c r="X1399" t="s">
        <v>5</v>
      </c>
      <c r="Y1399">
        <v>3409</v>
      </c>
      <c r="Z1399" t="s">
        <v>1376</v>
      </c>
      <c r="AA1399" t="s">
        <v>1636</v>
      </c>
      <c r="AB1399">
        <v>1</v>
      </c>
      <c r="AC1399">
        <v>0</v>
      </c>
      <c r="AD1399">
        <f t="shared" si="152"/>
        <v>0</v>
      </c>
      <c r="AE1399">
        <f t="shared" si="153"/>
        <v>0</v>
      </c>
      <c r="AF1399">
        <v>664</v>
      </c>
      <c r="AG1399">
        <v>91886</v>
      </c>
      <c r="AH1399">
        <v>8.1294995221617192</v>
      </c>
      <c r="AI1399">
        <v>1</v>
      </c>
      <c r="AJ1399">
        <v>1.272627804428339E-2</v>
      </c>
      <c r="AK1399">
        <v>0.9872736930847168</v>
      </c>
      <c r="AL1399">
        <v>0</v>
      </c>
      <c r="AM1399">
        <v>1</v>
      </c>
    </row>
    <row r="1400" spans="1:39" x14ac:dyDescent="0.2">
      <c r="A1400" t="s">
        <v>0</v>
      </c>
      <c r="B1400" t="s">
        <v>1</v>
      </c>
      <c r="C1400" t="s">
        <v>2</v>
      </c>
      <c r="D1400" t="s">
        <v>1301</v>
      </c>
      <c r="E1400">
        <v>2.1568025045969019</v>
      </c>
      <c r="F1400">
        <v>378</v>
      </c>
      <c r="G1400">
        <v>83</v>
      </c>
      <c r="H1400">
        <v>0.21957671957671959</v>
      </c>
      <c r="I1400">
        <v>134922</v>
      </c>
      <c r="J1400">
        <v>356.93650793650801</v>
      </c>
      <c r="K1400">
        <v>3.2063492063492069</v>
      </c>
      <c r="L1400">
        <f t="shared" si="150"/>
        <v>3.2704317812222272</v>
      </c>
      <c r="M1400">
        <v>5.722490876950495</v>
      </c>
      <c r="N1400">
        <f t="shared" si="154"/>
        <v>0.99470899470899465</v>
      </c>
      <c r="O1400" s="1">
        <f t="shared" si="155"/>
        <v>0.12698412698412698</v>
      </c>
      <c r="P1400" s="1">
        <f t="shared" si="156"/>
        <v>0</v>
      </c>
      <c r="Q1400" s="1">
        <f t="shared" si="151"/>
        <v>5.2910052910053462E-3</v>
      </c>
      <c r="R1400">
        <v>13</v>
      </c>
      <c r="S1400">
        <v>138</v>
      </c>
      <c r="T1400">
        <v>6</v>
      </c>
      <c r="U1400">
        <v>6.0025641025641034</v>
      </c>
      <c r="V1400" t="s">
        <v>4</v>
      </c>
      <c r="W1400">
        <v>13</v>
      </c>
      <c r="X1400" t="s">
        <v>5</v>
      </c>
      <c r="Y1400">
        <v>3409</v>
      </c>
      <c r="Z1400" t="s">
        <v>47</v>
      </c>
      <c r="AA1400" t="s">
        <v>1637</v>
      </c>
      <c r="AB1400">
        <v>1</v>
      </c>
      <c r="AC1400">
        <v>0</v>
      </c>
      <c r="AD1400">
        <f t="shared" si="152"/>
        <v>0</v>
      </c>
      <c r="AE1400">
        <f t="shared" si="153"/>
        <v>0</v>
      </c>
      <c r="AF1400">
        <v>282</v>
      </c>
      <c r="AG1400">
        <v>233426</v>
      </c>
      <c r="AH1400">
        <v>7.5507555110867877</v>
      </c>
      <c r="AI1400">
        <v>0</v>
      </c>
      <c r="AJ1400">
        <v>1.2165023945271971E-2</v>
      </c>
      <c r="AK1400">
        <v>0.98783499002456665</v>
      </c>
      <c r="AL1400">
        <v>0</v>
      </c>
      <c r="AM1400">
        <v>1</v>
      </c>
    </row>
    <row r="1401" spans="1:39" x14ac:dyDescent="0.2">
      <c r="A1401" t="s">
        <v>0</v>
      </c>
      <c r="B1401" t="s">
        <v>1</v>
      </c>
      <c r="C1401" t="s">
        <v>2</v>
      </c>
      <c r="D1401" t="s">
        <v>1301</v>
      </c>
      <c r="E1401">
        <v>2.156803158948978</v>
      </c>
      <c r="F1401">
        <v>378</v>
      </c>
      <c r="G1401">
        <v>83</v>
      </c>
      <c r="H1401">
        <v>0.21957671957671959</v>
      </c>
      <c r="I1401">
        <v>134922</v>
      </c>
      <c r="J1401">
        <v>356.93650793650801</v>
      </c>
      <c r="K1401">
        <v>3.2063492063492069</v>
      </c>
      <c r="L1401">
        <f t="shared" si="150"/>
        <v>3.2704317812222272</v>
      </c>
      <c r="M1401">
        <v>5.722490876950495</v>
      </c>
      <c r="N1401">
        <f t="shared" si="154"/>
        <v>0.99470899470899465</v>
      </c>
      <c r="O1401" s="1">
        <f t="shared" si="155"/>
        <v>0.12698412698412698</v>
      </c>
      <c r="P1401" s="1">
        <f t="shared" si="156"/>
        <v>0</v>
      </c>
      <c r="Q1401" s="1">
        <f t="shared" si="151"/>
        <v>5.2910052910053462E-3</v>
      </c>
      <c r="R1401">
        <v>13</v>
      </c>
      <c r="S1401">
        <v>138</v>
      </c>
      <c r="T1401">
        <v>6</v>
      </c>
      <c r="U1401">
        <v>6.0025641025641034</v>
      </c>
      <c r="V1401" t="s">
        <v>4</v>
      </c>
      <c r="W1401">
        <v>13</v>
      </c>
      <c r="X1401" t="s">
        <v>5</v>
      </c>
      <c r="Y1401">
        <v>3409</v>
      </c>
      <c r="Z1401" t="s">
        <v>1638</v>
      </c>
      <c r="AA1401" t="s">
        <v>1639</v>
      </c>
      <c r="AB1401">
        <v>1</v>
      </c>
      <c r="AC1401">
        <v>0</v>
      </c>
      <c r="AD1401">
        <f t="shared" si="152"/>
        <v>0</v>
      </c>
      <c r="AE1401">
        <f t="shared" si="153"/>
        <v>0</v>
      </c>
      <c r="AF1401">
        <v>180</v>
      </c>
      <c r="AG1401">
        <v>30</v>
      </c>
      <c r="AH1401">
        <v>1.5408152428623201</v>
      </c>
      <c r="AI1401">
        <v>0</v>
      </c>
      <c r="AJ1401">
        <v>1.437238231301308E-2</v>
      </c>
      <c r="AK1401">
        <v>0.98562765121459961</v>
      </c>
      <c r="AL1401">
        <v>0</v>
      </c>
      <c r="AM1401">
        <v>1</v>
      </c>
    </row>
    <row r="1402" spans="1:39" x14ac:dyDescent="0.2">
      <c r="A1402" t="s">
        <v>0</v>
      </c>
      <c r="B1402" t="s">
        <v>1</v>
      </c>
      <c r="C1402" t="s">
        <v>2</v>
      </c>
      <c r="D1402" t="s">
        <v>1301</v>
      </c>
      <c r="E1402">
        <v>2.1568038179977158</v>
      </c>
      <c r="F1402">
        <v>378</v>
      </c>
      <c r="G1402">
        <v>83</v>
      </c>
      <c r="H1402">
        <v>0.21957671957671959</v>
      </c>
      <c r="I1402">
        <v>134922</v>
      </c>
      <c r="J1402">
        <v>356.93650793650801</v>
      </c>
      <c r="K1402">
        <v>3.2063492063492069</v>
      </c>
      <c r="L1402">
        <f t="shared" si="150"/>
        <v>3.2704317812222272</v>
      </c>
      <c r="M1402">
        <v>5.722490876950495</v>
      </c>
      <c r="N1402">
        <f t="shared" si="154"/>
        <v>0.99470899470899465</v>
      </c>
      <c r="O1402" s="1">
        <f t="shared" si="155"/>
        <v>0.12698412698412698</v>
      </c>
      <c r="P1402" s="1">
        <f t="shared" si="156"/>
        <v>0</v>
      </c>
      <c r="Q1402" s="1">
        <f t="shared" si="151"/>
        <v>5.2910052910053462E-3</v>
      </c>
      <c r="R1402">
        <v>13</v>
      </c>
      <c r="S1402">
        <v>138</v>
      </c>
      <c r="T1402">
        <v>6</v>
      </c>
      <c r="U1402">
        <v>6.0025641025641034</v>
      </c>
      <c r="V1402" t="s">
        <v>4</v>
      </c>
      <c r="W1402">
        <v>13</v>
      </c>
      <c r="X1402" t="s">
        <v>5</v>
      </c>
      <c r="Y1402">
        <v>3409</v>
      </c>
      <c r="Z1402" t="s">
        <v>317</v>
      </c>
      <c r="AA1402" t="s">
        <v>1640</v>
      </c>
      <c r="AB1402">
        <v>6</v>
      </c>
      <c r="AC1402">
        <v>0</v>
      </c>
      <c r="AD1402">
        <f t="shared" si="152"/>
        <v>0</v>
      </c>
      <c r="AE1402">
        <f t="shared" si="153"/>
        <v>0</v>
      </c>
      <c r="AF1402">
        <v>1508</v>
      </c>
      <c r="AG1402">
        <v>310984</v>
      </c>
      <c r="AH1402">
        <v>10.89940747286701</v>
      </c>
      <c r="AI1402">
        <v>0</v>
      </c>
      <c r="AJ1402">
        <v>1.149899512529373E-2</v>
      </c>
      <c r="AK1402">
        <v>0.98850095272064209</v>
      </c>
      <c r="AL1402">
        <v>0</v>
      </c>
      <c r="AM1402">
        <v>1</v>
      </c>
    </row>
    <row r="1403" spans="1:39" x14ac:dyDescent="0.2">
      <c r="A1403" t="s">
        <v>0</v>
      </c>
      <c r="B1403" t="s">
        <v>1</v>
      </c>
      <c r="C1403" t="s">
        <v>2</v>
      </c>
      <c r="D1403" t="s">
        <v>1301</v>
      </c>
      <c r="E1403">
        <v>2.1568044771667001</v>
      </c>
      <c r="F1403">
        <v>378</v>
      </c>
      <c r="G1403">
        <v>83</v>
      </c>
      <c r="H1403">
        <v>0.21957671957671959</v>
      </c>
      <c r="I1403">
        <v>134922</v>
      </c>
      <c r="J1403">
        <v>356.93650793650801</v>
      </c>
      <c r="K1403">
        <v>3.2063492063492069</v>
      </c>
      <c r="L1403">
        <f t="shared" si="150"/>
        <v>3.2704317812222272</v>
      </c>
      <c r="M1403">
        <v>5.722490876950495</v>
      </c>
      <c r="N1403">
        <f t="shared" si="154"/>
        <v>0.99470899470899465</v>
      </c>
      <c r="O1403" s="1">
        <f t="shared" si="155"/>
        <v>0.12698412698412698</v>
      </c>
      <c r="P1403" s="1">
        <f t="shared" si="156"/>
        <v>0</v>
      </c>
      <c r="Q1403" s="1">
        <f t="shared" si="151"/>
        <v>5.2910052910053462E-3</v>
      </c>
      <c r="R1403">
        <v>13</v>
      </c>
      <c r="S1403">
        <v>138</v>
      </c>
      <c r="T1403">
        <v>6</v>
      </c>
      <c r="U1403">
        <v>6.0025641025641034</v>
      </c>
      <c r="V1403" t="s">
        <v>4</v>
      </c>
      <c r="W1403">
        <v>13</v>
      </c>
      <c r="X1403" t="s">
        <v>5</v>
      </c>
      <c r="Y1403">
        <v>3409</v>
      </c>
      <c r="Z1403" t="s">
        <v>1376</v>
      </c>
      <c r="AA1403" t="s">
        <v>1641</v>
      </c>
      <c r="AB1403">
        <v>4</v>
      </c>
      <c r="AC1403">
        <v>0</v>
      </c>
      <c r="AD1403">
        <f t="shared" si="152"/>
        <v>0</v>
      </c>
      <c r="AE1403">
        <f t="shared" si="153"/>
        <v>0</v>
      </c>
      <c r="AF1403">
        <v>676</v>
      </c>
      <c r="AG1403">
        <v>91886</v>
      </c>
      <c r="AH1403">
        <v>8.1295021569311903</v>
      </c>
      <c r="AI1403">
        <v>1</v>
      </c>
      <c r="AJ1403">
        <v>1.351397577673197E-2</v>
      </c>
      <c r="AK1403">
        <v>0.98648607730865479</v>
      </c>
      <c r="AL1403">
        <v>0</v>
      </c>
      <c r="AM1403">
        <v>1</v>
      </c>
    </row>
    <row r="1404" spans="1:39" x14ac:dyDescent="0.2">
      <c r="A1404" t="s">
        <v>0</v>
      </c>
      <c r="B1404" t="s">
        <v>1</v>
      </c>
      <c r="C1404" t="s">
        <v>2</v>
      </c>
      <c r="D1404" t="s">
        <v>1301</v>
      </c>
      <c r="E1404">
        <v>2.1568051598770919</v>
      </c>
      <c r="F1404">
        <v>378</v>
      </c>
      <c r="G1404">
        <v>83</v>
      </c>
      <c r="H1404">
        <v>0.21957671957671959</v>
      </c>
      <c r="I1404">
        <v>134922</v>
      </c>
      <c r="J1404">
        <v>356.93650793650801</v>
      </c>
      <c r="K1404">
        <v>3.2063492063492069</v>
      </c>
      <c r="L1404">
        <f t="shared" si="150"/>
        <v>3.2704317812222272</v>
      </c>
      <c r="M1404">
        <v>5.722490876950495</v>
      </c>
      <c r="N1404">
        <f t="shared" si="154"/>
        <v>0.99470899470899465</v>
      </c>
      <c r="O1404" s="1">
        <f t="shared" si="155"/>
        <v>0.12698412698412698</v>
      </c>
      <c r="P1404" s="1">
        <f t="shared" si="156"/>
        <v>0</v>
      </c>
      <c r="Q1404" s="1">
        <f t="shared" si="151"/>
        <v>5.2910052910053462E-3</v>
      </c>
      <c r="R1404">
        <v>13</v>
      </c>
      <c r="S1404">
        <v>138</v>
      </c>
      <c r="T1404">
        <v>6</v>
      </c>
      <c r="U1404">
        <v>6.0025641025641034</v>
      </c>
      <c r="V1404" t="s">
        <v>4</v>
      </c>
      <c r="W1404">
        <v>13</v>
      </c>
      <c r="X1404" t="s">
        <v>5</v>
      </c>
      <c r="Y1404">
        <v>3409</v>
      </c>
      <c r="Z1404" t="s">
        <v>1642</v>
      </c>
      <c r="AA1404" t="s">
        <v>1643</v>
      </c>
      <c r="AB1404">
        <v>1</v>
      </c>
      <c r="AC1404">
        <v>0</v>
      </c>
      <c r="AD1404">
        <f t="shared" si="152"/>
        <v>0</v>
      </c>
      <c r="AE1404">
        <f t="shared" si="153"/>
        <v>0</v>
      </c>
      <c r="AF1404">
        <v>272</v>
      </c>
      <c r="AG1404">
        <v>21679</v>
      </c>
      <c r="AH1404">
        <v>4.6277244311911101</v>
      </c>
      <c r="AI1404">
        <v>0</v>
      </c>
      <c r="AJ1404">
        <v>1.424765959382057E-2</v>
      </c>
      <c r="AK1404">
        <v>0.9857524037361145</v>
      </c>
      <c r="AL1404">
        <v>0</v>
      </c>
      <c r="AM1404">
        <v>1</v>
      </c>
    </row>
    <row r="1405" spans="1:39" x14ac:dyDescent="0.2">
      <c r="A1405" t="s">
        <v>0</v>
      </c>
      <c r="B1405" t="s">
        <v>1</v>
      </c>
      <c r="C1405" t="s">
        <v>2</v>
      </c>
      <c r="D1405" t="s">
        <v>1301</v>
      </c>
      <c r="E1405">
        <v>2.156805814357079</v>
      </c>
      <c r="F1405">
        <v>378</v>
      </c>
      <c r="G1405">
        <v>83</v>
      </c>
      <c r="H1405">
        <v>0.21957671957671959</v>
      </c>
      <c r="I1405">
        <v>134922</v>
      </c>
      <c r="J1405">
        <v>356.93650793650801</v>
      </c>
      <c r="K1405">
        <v>3.2063492063492069</v>
      </c>
      <c r="L1405">
        <f t="shared" si="150"/>
        <v>3.2704317812222272</v>
      </c>
      <c r="M1405">
        <v>5.722490876950495</v>
      </c>
      <c r="N1405">
        <f t="shared" si="154"/>
        <v>0.99470899470899465</v>
      </c>
      <c r="O1405" s="1">
        <f t="shared" si="155"/>
        <v>0.12698412698412698</v>
      </c>
      <c r="P1405" s="1">
        <f t="shared" si="156"/>
        <v>0</v>
      </c>
      <c r="Q1405" s="1">
        <f t="shared" si="151"/>
        <v>5.2910052910053462E-3</v>
      </c>
      <c r="R1405">
        <v>13</v>
      </c>
      <c r="S1405">
        <v>138</v>
      </c>
      <c r="T1405">
        <v>6</v>
      </c>
      <c r="U1405">
        <v>6.0025641025641034</v>
      </c>
      <c r="V1405" t="s">
        <v>4</v>
      </c>
      <c r="W1405">
        <v>13</v>
      </c>
      <c r="X1405" t="s">
        <v>5</v>
      </c>
      <c r="Y1405">
        <v>3409</v>
      </c>
      <c r="Z1405" t="s">
        <v>47</v>
      </c>
      <c r="AA1405" t="s">
        <v>1644</v>
      </c>
      <c r="AB1405">
        <v>2</v>
      </c>
      <c r="AC1405">
        <v>0</v>
      </c>
      <c r="AD1405">
        <f t="shared" si="152"/>
        <v>0</v>
      </c>
      <c r="AE1405">
        <f t="shared" si="153"/>
        <v>0</v>
      </c>
      <c r="AF1405">
        <v>435</v>
      </c>
      <c r="AG1405">
        <v>233426</v>
      </c>
      <c r="AH1405">
        <v>7.550758826817324</v>
      </c>
      <c r="AI1405">
        <v>0</v>
      </c>
      <c r="AJ1405">
        <v>7.8433817252516747E-3</v>
      </c>
      <c r="AK1405">
        <v>0.99215662479400635</v>
      </c>
      <c r="AL1405">
        <v>0</v>
      </c>
      <c r="AM1405">
        <v>1</v>
      </c>
    </row>
    <row r="1406" spans="1:39" x14ac:dyDescent="0.2">
      <c r="A1406" t="s">
        <v>0</v>
      </c>
      <c r="B1406" t="s">
        <v>1</v>
      </c>
      <c r="C1406" t="s">
        <v>2</v>
      </c>
      <c r="D1406" t="s">
        <v>1301</v>
      </c>
      <c r="E1406">
        <v>2.1568064782570029</v>
      </c>
      <c r="F1406">
        <v>378</v>
      </c>
      <c r="G1406">
        <v>83</v>
      </c>
      <c r="H1406">
        <v>0.21957671957671959</v>
      </c>
      <c r="I1406">
        <v>134922</v>
      </c>
      <c r="J1406">
        <v>356.93650793650801</v>
      </c>
      <c r="K1406">
        <v>3.2063492063492069</v>
      </c>
      <c r="L1406">
        <f t="shared" si="150"/>
        <v>3.2704317812222272</v>
      </c>
      <c r="M1406">
        <v>5.722490876950495</v>
      </c>
      <c r="N1406">
        <f t="shared" si="154"/>
        <v>0.99470899470899465</v>
      </c>
      <c r="O1406" s="1">
        <f t="shared" si="155"/>
        <v>0.12698412698412698</v>
      </c>
      <c r="P1406" s="1">
        <f t="shared" si="156"/>
        <v>0</v>
      </c>
      <c r="Q1406" s="1">
        <f t="shared" si="151"/>
        <v>5.2910052910053462E-3</v>
      </c>
      <c r="R1406">
        <v>13</v>
      </c>
      <c r="S1406">
        <v>138</v>
      </c>
      <c r="T1406">
        <v>6</v>
      </c>
      <c r="U1406">
        <v>6.0025641025641034</v>
      </c>
      <c r="V1406" t="s">
        <v>4</v>
      </c>
      <c r="W1406">
        <v>13</v>
      </c>
      <c r="X1406" t="s">
        <v>5</v>
      </c>
      <c r="Y1406">
        <v>3409</v>
      </c>
      <c r="Z1406" t="s">
        <v>1579</v>
      </c>
      <c r="AA1406" t="s">
        <v>1645</v>
      </c>
      <c r="AB1406">
        <v>1</v>
      </c>
      <c r="AC1406">
        <v>0</v>
      </c>
      <c r="AD1406">
        <f t="shared" si="152"/>
        <v>0</v>
      </c>
      <c r="AE1406">
        <f t="shared" si="153"/>
        <v>0</v>
      </c>
      <c r="AF1406">
        <v>297</v>
      </c>
      <c r="AG1406">
        <v>23154</v>
      </c>
      <c r="AH1406">
        <v>14.38341419390915</v>
      </c>
      <c r="AI1406">
        <v>0</v>
      </c>
      <c r="AJ1406">
        <v>8.156653493642807E-3</v>
      </c>
      <c r="AK1406">
        <v>0.99184328317642212</v>
      </c>
      <c r="AL1406">
        <v>0</v>
      </c>
      <c r="AM1406">
        <v>1</v>
      </c>
    </row>
    <row r="1407" spans="1:39" x14ac:dyDescent="0.2">
      <c r="A1407" t="s">
        <v>0</v>
      </c>
      <c r="B1407" t="s">
        <v>1</v>
      </c>
      <c r="C1407" t="s">
        <v>2</v>
      </c>
      <c r="D1407" t="s">
        <v>1301</v>
      </c>
      <c r="E1407">
        <v>2.1568071382129061</v>
      </c>
      <c r="F1407">
        <v>378</v>
      </c>
      <c r="G1407">
        <v>83</v>
      </c>
      <c r="H1407">
        <v>0.21957671957671959</v>
      </c>
      <c r="I1407">
        <v>134922</v>
      </c>
      <c r="J1407">
        <v>356.93650793650801</v>
      </c>
      <c r="K1407">
        <v>3.2063492063492069</v>
      </c>
      <c r="L1407">
        <f t="shared" si="150"/>
        <v>3.2704317812222272</v>
      </c>
      <c r="M1407">
        <v>5.722490876950495</v>
      </c>
      <c r="N1407">
        <f t="shared" si="154"/>
        <v>0.99470899470899465</v>
      </c>
      <c r="O1407" s="1">
        <f t="shared" si="155"/>
        <v>0.12698412698412698</v>
      </c>
      <c r="P1407" s="1">
        <f t="shared" si="156"/>
        <v>0</v>
      </c>
      <c r="Q1407" s="1">
        <f t="shared" si="151"/>
        <v>5.2910052910053462E-3</v>
      </c>
      <c r="R1407">
        <v>13</v>
      </c>
      <c r="S1407">
        <v>138</v>
      </c>
      <c r="T1407">
        <v>6</v>
      </c>
      <c r="U1407">
        <v>6.0025641025641034</v>
      </c>
      <c r="V1407" t="s">
        <v>4</v>
      </c>
      <c r="W1407">
        <v>13</v>
      </c>
      <c r="X1407" t="s">
        <v>5</v>
      </c>
      <c r="Y1407">
        <v>3409</v>
      </c>
      <c r="Z1407" t="s">
        <v>152</v>
      </c>
      <c r="AA1407" t="s">
        <v>153</v>
      </c>
      <c r="AB1407">
        <v>1</v>
      </c>
      <c r="AC1407">
        <v>0</v>
      </c>
      <c r="AD1407">
        <f t="shared" si="152"/>
        <v>0</v>
      </c>
      <c r="AE1407">
        <f t="shared" si="153"/>
        <v>0</v>
      </c>
      <c r="AF1407">
        <v>9</v>
      </c>
      <c r="AG1407">
        <v>0</v>
      </c>
      <c r="AH1407" t="s">
        <v>140</v>
      </c>
      <c r="AI1407">
        <v>0</v>
      </c>
      <c r="AJ1407">
        <v>7.7553316950798026E-3</v>
      </c>
      <c r="AK1407">
        <v>0.9922446608543396</v>
      </c>
      <c r="AL1407">
        <v>0</v>
      </c>
      <c r="AM1407">
        <v>1</v>
      </c>
    </row>
    <row r="1408" spans="1:39" x14ac:dyDescent="0.2">
      <c r="A1408" t="s">
        <v>0</v>
      </c>
      <c r="B1408" t="s">
        <v>1</v>
      </c>
      <c r="C1408" t="s">
        <v>2</v>
      </c>
      <c r="D1408" t="s">
        <v>1301</v>
      </c>
      <c r="E1408">
        <v>2.15680779387481</v>
      </c>
      <c r="F1408">
        <v>378</v>
      </c>
      <c r="G1408">
        <v>83</v>
      </c>
      <c r="H1408">
        <v>0.21957671957671959</v>
      </c>
      <c r="I1408">
        <v>134922</v>
      </c>
      <c r="J1408">
        <v>356.93650793650801</v>
      </c>
      <c r="K1408">
        <v>3.2063492063492069</v>
      </c>
      <c r="L1408">
        <f t="shared" si="150"/>
        <v>3.2704317812222272</v>
      </c>
      <c r="M1408">
        <v>5.722490876950495</v>
      </c>
      <c r="N1408">
        <f t="shared" si="154"/>
        <v>0.99470899470899465</v>
      </c>
      <c r="O1408" s="1">
        <f t="shared" si="155"/>
        <v>0.12698412698412698</v>
      </c>
      <c r="P1408" s="1">
        <f t="shared" si="156"/>
        <v>0</v>
      </c>
      <c r="Q1408" s="1">
        <f t="shared" si="151"/>
        <v>5.2910052910053462E-3</v>
      </c>
      <c r="R1408">
        <v>13</v>
      </c>
      <c r="S1408">
        <v>138</v>
      </c>
      <c r="T1408">
        <v>6</v>
      </c>
      <c r="U1408">
        <v>6.0025641025641034</v>
      </c>
      <c r="V1408" t="s">
        <v>4</v>
      </c>
      <c r="W1408">
        <v>13</v>
      </c>
      <c r="X1408" t="s">
        <v>5</v>
      </c>
      <c r="Y1408">
        <v>3409</v>
      </c>
      <c r="Z1408" t="s">
        <v>6</v>
      </c>
      <c r="AA1408" t="s">
        <v>1646</v>
      </c>
      <c r="AB1408">
        <v>1</v>
      </c>
      <c r="AC1408">
        <v>0</v>
      </c>
      <c r="AD1408">
        <f t="shared" si="152"/>
        <v>0</v>
      </c>
      <c r="AE1408">
        <f t="shared" si="153"/>
        <v>0</v>
      </c>
      <c r="AF1408">
        <v>361</v>
      </c>
      <c r="AG1408">
        <v>1000</v>
      </c>
      <c r="AH1408">
        <v>10.26478291040068</v>
      </c>
      <c r="AI1408">
        <v>1</v>
      </c>
      <c r="AJ1408">
        <v>7.6358332298696041E-3</v>
      </c>
      <c r="AK1408">
        <v>0.99236416816711426</v>
      </c>
      <c r="AL1408">
        <v>0</v>
      </c>
      <c r="AM1408">
        <v>1</v>
      </c>
    </row>
    <row r="1409" spans="1:39" x14ac:dyDescent="0.2">
      <c r="A1409" t="s">
        <v>0</v>
      </c>
      <c r="B1409" t="s">
        <v>1</v>
      </c>
      <c r="C1409" t="s">
        <v>2</v>
      </c>
      <c r="D1409" t="s">
        <v>1301</v>
      </c>
      <c r="E1409">
        <v>2.1568084549753568</v>
      </c>
      <c r="F1409">
        <v>378</v>
      </c>
      <c r="G1409">
        <v>83</v>
      </c>
      <c r="H1409">
        <v>0.21957671957671959</v>
      </c>
      <c r="I1409">
        <v>134922</v>
      </c>
      <c r="J1409">
        <v>356.93650793650801</v>
      </c>
      <c r="K1409">
        <v>3.2063492063492069</v>
      </c>
      <c r="L1409">
        <f t="shared" si="150"/>
        <v>3.2704317812222272</v>
      </c>
      <c r="M1409">
        <v>5.722490876950495</v>
      </c>
      <c r="N1409">
        <f t="shared" si="154"/>
        <v>0.99470899470899465</v>
      </c>
      <c r="O1409" s="1">
        <f t="shared" si="155"/>
        <v>0.12698412698412698</v>
      </c>
      <c r="P1409" s="1">
        <f t="shared" si="156"/>
        <v>0</v>
      </c>
      <c r="Q1409" s="1">
        <f t="shared" si="151"/>
        <v>5.2910052910053462E-3</v>
      </c>
      <c r="R1409">
        <v>13</v>
      </c>
      <c r="S1409">
        <v>138</v>
      </c>
      <c r="T1409">
        <v>6</v>
      </c>
      <c r="U1409">
        <v>6.0025641025641034</v>
      </c>
      <c r="V1409" t="s">
        <v>4</v>
      </c>
      <c r="W1409">
        <v>13</v>
      </c>
      <c r="X1409" t="s">
        <v>5</v>
      </c>
      <c r="Y1409">
        <v>3409</v>
      </c>
      <c r="Z1409" t="s">
        <v>152</v>
      </c>
      <c r="AA1409" t="s">
        <v>357</v>
      </c>
      <c r="AB1409">
        <v>0</v>
      </c>
      <c r="AC1409">
        <v>0</v>
      </c>
      <c r="AD1409">
        <f t="shared" si="152"/>
        <v>0</v>
      </c>
      <c r="AE1409">
        <f t="shared" si="153"/>
        <v>0</v>
      </c>
      <c r="AF1409">
        <v>9</v>
      </c>
      <c r="AG1409">
        <v>0</v>
      </c>
      <c r="AH1409" t="s">
        <v>140</v>
      </c>
      <c r="AI1409">
        <v>0</v>
      </c>
      <c r="AJ1409">
        <v>7.304399274289608E-3</v>
      </c>
      <c r="AK1409">
        <v>0.99269556999206543</v>
      </c>
      <c r="AL1409">
        <v>0</v>
      </c>
      <c r="AM1409">
        <v>1</v>
      </c>
    </row>
    <row r="1410" spans="1:39" x14ac:dyDescent="0.2">
      <c r="A1410" t="s">
        <v>0</v>
      </c>
      <c r="B1410" t="s">
        <v>1</v>
      </c>
      <c r="C1410" t="s">
        <v>2</v>
      </c>
      <c r="D1410" t="s">
        <v>1301</v>
      </c>
      <c r="E1410">
        <v>2.156809122039673</v>
      </c>
      <c r="F1410">
        <v>378</v>
      </c>
      <c r="G1410">
        <v>83</v>
      </c>
      <c r="H1410">
        <v>0.21957671957671959</v>
      </c>
      <c r="I1410">
        <v>134922</v>
      </c>
      <c r="J1410">
        <v>356.93650793650801</v>
      </c>
      <c r="K1410">
        <v>3.2063492063492069</v>
      </c>
      <c r="L1410">
        <f t="shared" si="150"/>
        <v>3.2704317812222272</v>
      </c>
      <c r="M1410">
        <v>5.722490876950495</v>
      </c>
      <c r="N1410">
        <f t="shared" si="154"/>
        <v>0.99470899470899465</v>
      </c>
      <c r="O1410" s="1">
        <f t="shared" si="155"/>
        <v>0.12698412698412698</v>
      </c>
      <c r="P1410" s="1">
        <f t="shared" si="156"/>
        <v>0</v>
      </c>
      <c r="Q1410" s="1">
        <f t="shared" si="151"/>
        <v>5.2910052910053462E-3</v>
      </c>
      <c r="R1410">
        <v>13</v>
      </c>
      <c r="S1410">
        <v>138</v>
      </c>
      <c r="T1410">
        <v>6</v>
      </c>
      <c r="U1410">
        <v>6.0025641025641034</v>
      </c>
      <c r="V1410" t="s">
        <v>4</v>
      </c>
      <c r="W1410">
        <v>13</v>
      </c>
      <c r="X1410" t="s">
        <v>5</v>
      </c>
      <c r="Y1410">
        <v>3409</v>
      </c>
      <c r="Z1410" t="s">
        <v>1579</v>
      </c>
      <c r="AA1410" t="s">
        <v>1647</v>
      </c>
      <c r="AB1410">
        <v>2</v>
      </c>
      <c r="AC1410">
        <v>0</v>
      </c>
      <c r="AD1410">
        <f t="shared" si="152"/>
        <v>0</v>
      </c>
      <c r="AE1410">
        <f t="shared" si="153"/>
        <v>0</v>
      </c>
      <c r="AF1410">
        <v>470</v>
      </c>
      <c r="AG1410">
        <v>23154</v>
      </c>
      <c r="AH1410">
        <v>14.383416835156011</v>
      </c>
      <c r="AI1410">
        <v>0</v>
      </c>
      <c r="AJ1410">
        <v>1.0952410288155081E-2</v>
      </c>
      <c r="AK1410">
        <v>0.9890475869178772</v>
      </c>
      <c r="AL1410">
        <v>0</v>
      </c>
      <c r="AM1410">
        <v>1</v>
      </c>
    </row>
    <row r="1411" spans="1:39" x14ac:dyDescent="0.2">
      <c r="A1411" t="s">
        <v>0</v>
      </c>
      <c r="B1411" t="s">
        <v>1</v>
      </c>
      <c r="C1411" t="s">
        <v>2</v>
      </c>
      <c r="D1411" t="s">
        <v>1301</v>
      </c>
      <c r="E1411">
        <v>2.1568095907923959</v>
      </c>
      <c r="F1411">
        <v>378</v>
      </c>
      <c r="G1411">
        <v>83</v>
      </c>
      <c r="H1411">
        <v>0.21957671957671959</v>
      </c>
      <c r="I1411">
        <v>134922</v>
      </c>
      <c r="J1411">
        <v>356.93650793650801</v>
      </c>
      <c r="K1411">
        <v>3.2063492063492069</v>
      </c>
      <c r="L1411">
        <f t="shared" ref="L1411:L1474" si="157">($K$2+$K$369+$K$746+$K$1115+$K$1493+$K$1827+$K$2128+$K$2442+$K$2728+$K$3015)/10</f>
        <v>3.2704317812222272</v>
      </c>
      <c r="M1411">
        <v>5.722490876950495</v>
      </c>
      <c r="N1411">
        <f t="shared" si="154"/>
        <v>0.99470899470899465</v>
      </c>
      <c r="O1411" s="1">
        <f t="shared" si="155"/>
        <v>0.12698412698412698</v>
      </c>
      <c r="P1411" s="1">
        <f t="shared" si="156"/>
        <v>0</v>
      </c>
      <c r="Q1411" s="1">
        <f t="shared" ref="Q1411:Q1474" si="158">1-N1411-P1411</f>
        <v>5.2910052910053462E-3</v>
      </c>
      <c r="R1411">
        <v>13</v>
      </c>
      <c r="S1411">
        <v>138</v>
      </c>
      <c r="T1411">
        <v>6</v>
      </c>
      <c r="U1411">
        <v>6.0025641025641034</v>
      </c>
      <c r="V1411" t="s">
        <v>4</v>
      </c>
      <c r="W1411">
        <v>13</v>
      </c>
      <c r="X1411" t="s">
        <v>5</v>
      </c>
      <c r="Y1411">
        <v>3409</v>
      </c>
      <c r="Z1411" t="s">
        <v>1412</v>
      </c>
      <c r="AA1411" t="s">
        <v>1648</v>
      </c>
      <c r="AB1411">
        <v>1</v>
      </c>
      <c r="AC1411">
        <v>0</v>
      </c>
      <c r="AD1411">
        <f t="shared" ref="AD1411:AD1474" si="159">IF(AND(AC1411=1,AL1411=1),1,0)</f>
        <v>0</v>
      </c>
      <c r="AE1411">
        <f t="shared" ref="AE1411:AE1474" si="160">IF(AND(AC1411=0,AL1411=1),1,0)</f>
        <v>0</v>
      </c>
      <c r="AF1411">
        <v>160</v>
      </c>
      <c r="AG1411">
        <v>986</v>
      </c>
      <c r="AH1411">
        <v>1.551588953379029</v>
      </c>
      <c r="AI1411">
        <v>0</v>
      </c>
      <c r="AJ1411">
        <v>1.284356508404016E-2</v>
      </c>
      <c r="AK1411">
        <v>0.98715651035308838</v>
      </c>
      <c r="AL1411">
        <v>0</v>
      </c>
      <c r="AM1411">
        <v>1</v>
      </c>
    </row>
    <row r="1412" spans="1:39" x14ac:dyDescent="0.2">
      <c r="A1412" t="s">
        <v>0</v>
      </c>
      <c r="B1412" t="s">
        <v>1</v>
      </c>
      <c r="C1412" t="s">
        <v>2</v>
      </c>
      <c r="D1412" t="s">
        <v>1301</v>
      </c>
      <c r="E1412">
        <v>2.1568097517178448</v>
      </c>
      <c r="F1412">
        <v>378</v>
      </c>
      <c r="G1412">
        <v>83</v>
      </c>
      <c r="H1412">
        <v>0.21957671957671959</v>
      </c>
      <c r="I1412">
        <v>134922</v>
      </c>
      <c r="J1412">
        <v>356.93650793650801</v>
      </c>
      <c r="K1412">
        <v>3.2063492063492069</v>
      </c>
      <c r="L1412">
        <f t="shared" si="157"/>
        <v>3.2704317812222272</v>
      </c>
      <c r="M1412">
        <v>5.722490876950495</v>
      </c>
      <c r="N1412">
        <f t="shared" si="154"/>
        <v>0.99470899470899465</v>
      </c>
      <c r="O1412" s="1">
        <f t="shared" si="155"/>
        <v>0.12698412698412698</v>
      </c>
      <c r="P1412" s="1">
        <f t="shared" si="156"/>
        <v>0</v>
      </c>
      <c r="Q1412" s="1">
        <f t="shared" si="158"/>
        <v>5.2910052910053462E-3</v>
      </c>
      <c r="R1412">
        <v>13</v>
      </c>
      <c r="S1412">
        <v>138</v>
      </c>
      <c r="T1412">
        <v>6</v>
      </c>
      <c r="U1412">
        <v>6.0025641025641034</v>
      </c>
      <c r="V1412" t="s">
        <v>4</v>
      </c>
      <c r="W1412">
        <v>13</v>
      </c>
      <c r="X1412" t="s">
        <v>5</v>
      </c>
      <c r="Y1412">
        <v>3409</v>
      </c>
      <c r="Z1412" t="s">
        <v>55</v>
      </c>
      <c r="AA1412" t="s">
        <v>1649</v>
      </c>
      <c r="AB1412">
        <v>9</v>
      </c>
      <c r="AC1412">
        <v>0</v>
      </c>
      <c r="AD1412">
        <f t="shared" si="159"/>
        <v>0</v>
      </c>
      <c r="AE1412">
        <f t="shared" si="160"/>
        <v>0</v>
      </c>
      <c r="AF1412">
        <v>719</v>
      </c>
      <c r="AG1412">
        <v>89471</v>
      </c>
      <c r="AH1412">
        <v>8.0036246616590283</v>
      </c>
      <c r="AI1412">
        <v>0</v>
      </c>
      <c r="AJ1412">
        <v>9.9690128117799759E-3</v>
      </c>
      <c r="AK1412">
        <v>0.99003100395202637</v>
      </c>
      <c r="AL1412">
        <v>0</v>
      </c>
      <c r="AM1412">
        <v>1</v>
      </c>
    </row>
    <row r="1413" spans="1:39" x14ac:dyDescent="0.2">
      <c r="A1413" t="s">
        <v>0</v>
      </c>
      <c r="B1413" t="s">
        <v>1</v>
      </c>
      <c r="C1413" t="s">
        <v>2</v>
      </c>
      <c r="D1413" t="s">
        <v>1301</v>
      </c>
      <c r="E1413">
        <v>2.156809851379057</v>
      </c>
      <c r="F1413">
        <v>378</v>
      </c>
      <c r="G1413">
        <v>83</v>
      </c>
      <c r="H1413">
        <v>0.21957671957671959</v>
      </c>
      <c r="I1413">
        <v>134922</v>
      </c>
      <c r="J1413">
        <v>356.93650793650801</v>
      </c>
      <c r="K1413">
        <v>3.2063492063492069</v>
      </c>
      <c r="L1413">
        <f t="shared" si="157"/>
        <v>3.2704317812222272</v>
      </c>
      <c r="M1413">
        <v>5.722490876950495</v>
      </c>
      <c r="N1413">
        <f t="shared" si="154"/>
        <v>0.99470899470899465</v>
      </c>
      <c r="O1413" s="1">
        <f t="shared" si="155"/>
        <v>0.12698412698412698</v>
      </c>
      <c r="P1413" s="1">
        <f t="shared" si="156"/>
        <v>0</v>
      </c>
      <c r="Q1413" s="1">
        <f t="shared" si="158"/>
        <v>5.2910052910053462E-3</v>
      </c>
      <c r="R1413">
        <v>13</v>
      </c>
      <c r="S1413">
        <v>138</v>
      </c>
      <c r="T1413">
        <v>6</v>
      </c>
      <c r="U1413">
        <v>6.0025641025641034</v>
      </c>
      <c r="V1413" t="s">
        <v>4</v>
      </c>
      <c r="W1413">
        <v>13</v>
      </c>
      <c r="X1413" t="s">
        <v>5</v>
      </c>
      <c r="Y1413">
        <v>3409</v>
      </c>
      <c r="Z1413" t="s">
        <v>12</v>
      </c>
      <c r="AA1413" t="s">
        <v>1650</v>
      </c>
      <c r="AB1413">
        <v>1</v>
      </c>
      <c r="AC1413">
        <v>0</v>
      </c>
      <c r="AD1413">
        <f t="shared" si="159"/>
        <v>0</v>
      </c>
      <c r="AE1413">
        <f t="shared" si="160"/>
        <v>0</v>
      </c>
      <c r="AF1413">
        <v>49</v>
      </c>
      <c r="AG1413">
        <v>9291</v>
      </c>
      <c r="AH1413">
        <v>0.87104243989833885</v>
      </c>
      <c r="AI1413">
        <v>0</v>
      </c>
      <c r="AJ1413">
        <v>7.1090185083448887E-3</v>
      </c>
      <c r="AK1413">
        <v>0.99289095401763916</v>
      </c>
      <c r="AL1413">
        <v>0</v>
      </c>
      <c r="AM1413">
        <v>1</v>
      </c>
    </row>
    <row r="1414" spans="1:39" x14ac:dyDescent="0.2">
      <c r="A1414" t="s">
        <v>0</v>
      </c>
      <c r="B1414" t="s">
        <v>1</v>
      </c>
      <c r="C1414" t="s">
        <v>2</v>
      </c>
      <c r="D1414" t="s">
        <v>1301</v>
      </c>
      <c r="E1414">
        <v>2.1568099012530091</v>
      </c>
      <c r="F1414">
        <v>378</v>
      </c>
      <c r="G1414">
        <v>83</v>
      </c>
      <c r="H1414">
        <v>0.21957671957671959</v>
      </c>
      <c r="I1414">
        <v>134922</v>
      </c>
      <c r="J1414">
        <v>356.93650793650801</v>
      </c>
      <c r="K1414">
        <v>3.2063492063492069</v>
      </c>
      <c r="L1414">
        <f t="shared" si="157"/>
        <v>3.2704317812222272</v>
      </c>
      <c r="M1414">
        <v>5.722490876950495</v>
      </c>
      <c r="N1414">
        <f t="shared" si="154"/>
        <v>0.99470899470899465</v>
      </c>
      <c r="O1414" s="1">
        <f t="shared" si="155"/>
        <v>0.12698412698412698</v>
      </c>
      <c r="P1414" s="1">
        <f t="shared" si="156"/>
        <v>0</v>
      </c>
      <c r="Q1414" s="1">
        <f t="shared" si="158"/>
        <v>5.2910052910053462E-3</v>
      </c>
      <c r="R1414">
        <v>13</v>
      </c>
      <c r="S1414">
        <v>138</v>
      </c>
      <c r="T1414">
        <v>6</v>
      </c>
      <c r="U1414">
        <v>6.0025641025641034</v>
      </c>
      <c r="V1414" t="s">
        <v>4</v>
      </c>
      <c r="W1414">
        <v>13</v>
      </c>
      <c r="X1414" t="s">
        <v>5</v>
      </c>
      <c r="Y1414">
        <v>3409</v>
      </c>
      <c r="Z1414" t="s">
        <v>55</v>
      </c>
      <c r="AA1414" t="s">
        <v>1651</v>
      </c>
      <c r="AB1414">
        <v>2</v>
      </c>
      <c r="AC1414">
        <v>0</v>
      </c>
      <c r="AD1414">
        <f t="shared" si="159"/>
        <v>0</v>
      </c>
      <c r="AE1414">
        <f t="shared" si="160"/>
        <v>0</v>
      </c>
      <c r="AF1414">
        <v>341</v>
      </c>
      <c r="AG1414">
        <v>89471</v>
      </c>
      <c r="AH1414">
        <v>8.0036248577983535</v>
      </c>
      <c r="AI1414">
        <v>0</v>
      </c>
      <c r="AJ1414">
        <v>9.3123046681284904E-3</v>
      </c>
      <c r="AK1414">
        <v>0.99068766832351685</v>
      </c>
      <c r="AL1414">
        <v>0</v>
      </c>
      <c r="AM1414">
        <v>1</v>
      </c>
    </row>
    <row r="1415" spans="1:39" x14ac:dyDescent="0.2">
      <c r="A1415" t="s">
        <v>0</v>
      </c>
      <c r="B1415" t="s">
        <v>1</v>
      </c>
      <c r="C1415" t="s">
        <v>2</v>
      </c>
      <c r="D1415" t="s">
        <v>1301</v>
      </c>
      <c r="E1415">
        <v>2.1568099679047461</v>
      </c>
      <c r="F1415">
        <v>378</v>
      </c>
      <c r="G1415">
        <v>83</v>
      </c>
      <c r="H1415">
        <v>0.21957671957671959</v>
      </c>
      <c r="I1415">
        <v>134922</v>
      </c>
      <c r="J1415">
        <v>356.93650793650801</v>
      </c>
      <c r="K1415">
        <v>3.2063492063492069</v>
      </c>
      <c r="L1415">
        <f t="shared" si="157"/>
        <v>3.2704317812222272</v>
      </c>
      <c r="M1415">
        <v>5.722490876950495</v>
      </c>
      <c r="N1415">
        <f t="shared" si="154"/>
        <v>0.99470899470899465</v>
      </c>
      <c r="O1415" s="1">
        <f t="shared" si="155"/>
        <v>0.12698412698412698</v>
      </c>
      <c r="P1415" s="1">
        <f t="shared" si="156"/>
        <v>0</v>
      </c>
      <c r="Q1415" s="1">
        <f t="shared" si="158"/>
        <v>5.2910052910053462E-3</v>
      </c>
      <c r="R1415">
        <v>13</v>
      </c>
      <c r="S1415">
        <v>138</v>
      </c>
      <c r="T1415">
        <v>6</v>
      </c>
      <c r="U1415">
        <v>6.0025641025641034</v>
      </c>
      <c r="V1415" t="s">
        <v>4</v>
      </c>
      <c r="W1415">
        <v>13</v>
      </c>
      <c r="X1415" t="s">
        <v>5</v>
      </c>
      <c r="Y1415">
        <v>3409</v>
      </c>
      <c r="Z1415" t="s">
        <v>1652</v>
      </c>
      <c r="AA1415" t="s">
        <v>1653</v>
      </c>
      <c r="AB1415">
        <v>2</v>
      </c>
      <c r="AC1415">
        <v>0</v>
      </c>
      <c r="AD1415">
        <f t="shared" si="159"/>
        <v>0</v>
      </c>
      <c r="AE1415">
        <f t="shared" si="160"/>
        <v>0</v>
      </c>
      <c r="AF1415">
        <v>1271</v>
      </c>
      <c r="AG1415">
        <v>465</v>
      </c>
      <c r="AH1415">
        <v>0.89458491184056288</v>
      </c>
      <c r="AI1415">
        <v>0</v>
      </c>
      <c r="AJ1415">
        <v>1.228849310427904E-2</v>
      </c>
      <c r="AK1415">
        <v>0.98771148920059204</v>
      </c>
      <c r="AL1415">
        <v>0</v>
      </c>
      <c r="AM1415">
        <v>1</v>
      </c>
    </row>
    <row r="1416" spans="1:39" x14ac:dyDescent="0.2">
      <c r="A1416" t="s">
        <v>0</v>
      </c>
      <c r="B1416" t="s">
        <v>1</v>
      </c>
      <c r="C1416" t="s">
        <v>2</v>
      </c>
      <c r="D1416" t="s">
        <v>1301</v>
      </c>
      <c r="E1416">
        <v>2.156810037100394</v>
      </c>
      <c r="F1416">
        <v>378</v>
      </c>
      <c r="G1416">
        <v>83</v>
      </c>
      <c r="H1416">
        <v>0.21957671957671959</v>
      </c>
      <c r="I1416">
        <v>134922</v>
      </c>
      <c r="J1416">
        <v>356.93650793650801</v>
      </c>
      <c r="K1416">
        <v>3.2063492063492069</v>
      </c>
      <c r="L1416">
        <f t="shared" si="157"/>
        <v>3.2704317812222272</v>
      </c>
      <c r="M1416">
        <v>5.722490876950495</v>
      </c>
      <c r="N1416">
        <f t="shared" si="154"/>
        <v>0.99470899470899465</v>
      </c>
      <c r="O1416" s="1">
        <f t="shared" si="155"/>
        <v>0.12698412698412698</v>
      </c>
      <c r="P1416" s="1">
        <f t="shared" si="156"/>
        <v>0</v>
      </c>
      <c r="Q1416" s="1">
        <f t="shared" si="158"/>
        <v>5.2910052910053462E-3</v>
      </c>
      <c r="R1416">
        <v>13</v>
      </c>
      <c r="S1416">
        <v>138</v>
      </c>
      <c r="T1416">
        <v>6</v>
      </c>
      <c r="U1416">
        <v>6.0025641025641034</v>
      </c>
      <c r="V1416" t="s">
        <v>4</v>
      </c>
      <c r="W1416">
        <v>13</v>
      </c>
      <c r="X1416" t="s">
        <v>5</v>
      </c>
      <c r="Y1416">
        <v>3409</v>
      </c>
      <c r="Z1416" t="s">
        <v>1412</v>
      </c>
      <c r="AA1416" t="s">
        <v>1654</v>
      </c>
      <c r="AB1416">
        <v>1</v>
      </c>
      <c r="AC1416">
        <v>0</v>
      </c>
      <c r="AD1416">
        <f t="shared" si="159"/>
        <v>0</v>
      </c>
      <c r="AE1416">
        <f t="shared" si="160"/>
        <v>0</v>
      </c>
      <c r="AF1416">
        <v>93</v>
      </c>
      <c r="AG1416">
        <v>986</v>
      </c>
      <c r="AH1416">
        <v>1.5515895400870461</v>
      </c>
      <c r="AI1416">
        <v>0</v>
      </c>
      <c r="AJ1416">
        <v>1.4412784948945051E-2</v>
      </c>
      <c r="AK1416">
        <v>0.98558723926544189</v>
      </c>
      <c r="AL1416">
        <v>0</v>
      </c>
      <c r="AM1416">
        <v>1</v>
      </c>
    </row>
    <row r="1417" spans="1:39" x14ac:dyDescent="0.2">
      <c r="A1417" t="s">
        <v>0</v>
      </c>
      <c r="B1417" t="s">
        <v>1</v>
      </c>
      <c r="C1417" t="s">
        <v>2</v>
      </c>
      <c r="D1417" t="s">
        <v>1301</v>
      </c>
      <c r="E1417">
        <v>2.156810100762335</v>
      </c>
      <c r="F1417">
        <v>378</v>
      </c>
      <c r="G1417">
        <v>83</v>
      </c>
      <c r="H1417">
        <v>0.21957671957671959</v>
      </c>
      <c r="I1417">
        <v>134922</v>
      </c>
      <c r="J1417">
        <v>356.93650793650801</v>
      </c>
      <c r="K1417">
        <v>3.2063492063492069</v>
      </c>
      <c r="L1417">
        <f t="shared" si="157"/>
        <v>3.2704317812222272</v>
      </c>
      <c r="M1417">
        <v>5.722490876950495</v>
      </c>
      <c r="N1417">
        <f t="shared" si="154"/>
        <v>0.99470899470899465</v>
      </c>
      <c r="O1417" s="1">
        <f t="shared" si="155"/>
        <v>0.12698412698412698</v>
      </c>
      <c r="P1417" s="1">
        <f t="shared" si="156"/>
        <v>0</v>
      </c>
      <c r="Q1417" s="1">
        <f t="shared" si="158"/>
        <v>5.2910052910053462E-3</v>
      </c>
      <c r="R1417">
        <v>13</v>
      </c>
      <c r="S1417">
        <v>138</v>
      </c>
      <c r="T1417">
        <v>6</v>
      </c>
      <c r="U1417">
        <v>6.0025641025641034</v>
      </c>
      <c r="V1417" t="s">
        <v>4</v>
      </c>
      <c r="W1417">
        <v>13</v>
      </c>
      <c r="X1417" t="s">
        <v>5</v>
      </c>
      <c r="Y1417">
        <v>3409</v>
      </c>
      <c r="Z1417" t="s">
        <v>1461</v>
      </c>
      <c r="AA1417" t="s">
        <v>1655</v>
      </c>
      <c r="AB1417">
        <v>1</v>
      </c>
      <c r="AC1417">
        <v>0</v>
      </c>
      <c r="AD1417">
        <f t="shared" si="159"/>
        <v>0</v>
      </c>
      <c r="AE1417">
        <f t="shared" si="160"/>
        <v>0</v>
      </c>
      <c r="AF1417">
        <v>97</v>
      </c>
      <c r="AG1417">
        <v>379</v>
      </c>
      <c r="AH1417">
        <v>6.6949717758523892</v>
      </c>
      <c r="AI1417">
        <v>0</v>
      </c>
      <c r="AJ1417">
        <v>8.7185809388756752E-3</v>
      </c>
      <c r="AK1417">
        <v>0.99128144979476929</v>
      </c>
      <c r="AL1417">
        <v>0</v>
      </c>
      <c r="AM1417">
        <v>1</v>
      </c>
    </row>
    <row r="1418" spans="1:39" x14ac:dyDescent="0.2">
      <c r="A1418" t="s">
        <v>0</v>
      </c>
      <c r="B1418" t="s">
        <v>1</v>
      </c>
      <c r="C1418" t="s">
        <v>2</v>
      </c>
      <c r="D1418" t="s">
        <v>1301</v>
      </c>
      <c r="E1418">
        <v>2.1568101672408302</v>
      </c>
      <c r="F1418">
        <v>378</v>
      </c>
      <c r="G1418">
        <v>83</v>
      </c>
      <c r="H1418">
        <v>0.21957671957671959</v>
      </c>
      <c r="I1418">
        <v>134922</v>
      </c>
      <c r="J1418">
        <v>356.93650793650801</v>
      </c>
      <c r="K1418">
        <v>3.2063492063492069</v>
      </c>
      <c r="L1418">
        <f t="shared" si="157"/>
        <v>3.2704317812222272</v>
      </c>
      <c r="M1418">
        <v>5.722490876950495</v>
      </c>
      <c r="N1418">
        <f t="shared" si="154"/>
        <v>0.99470899470899465</v>
      </c>
      <c r="O1418" s="1">
        <f t="shared" si="155"/>
        <v>0.12698412698412698</v>
      </c>
      <c r="P1418" s="1">
        <f t="shared" si="156"/>
        <v>0</v>
      </c>
      <c r="Q1418" s="1">
        <f t="shared" si="158"/>
        <v>5.2910052910053462E-3</v>
      </c>
      <c r="R1418">
        <v>13</v>
      </c>
      <c r="S1418">
        <v>138</v>
      </c>
      <c r="T1418">
        <v>6</v>
      </c>
      <c r="U1418">
        <v>6.0025641025641034</v>
      </c>
      <c r="V1418" t="s">
        <v>4</v>
      </c>
      <c r="W1418">
        <v>13</v>
      </c>
      <c r="X1418" t="s">
        <v>5</v>
      </c>
      <c r="Y1418">
        <v>3409</v>
      </c>
      <c r="Z1418" t="s">
        <v>933</v>
      </c>
      <c r="AA1418" t="s">
        <v>1656</v>
      </c>
      <c r="AB1418">
        <v>1</v>
      </c>
      <c r="AC1418">
        <v>0</v>
      </c>
      <c r="AD1418">
        <f t="shared" si="159"/>
        <v>0</v>
      </c>
      <c r="AE1418">
        <f t="shared" si="160"/>
        <v>0</v>
      </c>
      <c r="AF1418">
        <v>245</v>
      </c>
      <c r="AG1418">
        <v>180099</v>
      </c>
      <c r="AH1418">
        <v>13.232744814039799</v>
      </c>
      <c r="AI1418">
        <v>0</v>
      </c>
      <c r="AJ1418">
        <v>1.1700114235281941E-2</v>
      </c>
      <c r="AK1418">
        <v>0.98829984664916992</v>
      </c>
      <c r="AL1418">
        <v>0</v>
      </c>
      <c r="AM1418">
        <v>1</v>
      </c>
    </row>
    <row r="1419" spans="1:39" x14ac:dyDescent="0.2">
      <c r="A1419" t="s">
        <v>0</v>
      </c>
      <c r="B1419" t="s">
        <v>1</v>
      </c>
      <c r="C1419" t="s">
        <v>2</v>
      </c>
      <c r="D1419" t="s">
        <v>1301</v>
      </c>
      <c r="E1419">
        <v>2.1568102171096188</v>
      </c>
      <c r="F1419">
        <v>378</v>
      </c>
      <c r="G1419">
        <v>83</v>
      </c>
      <c r="H1419">
        <v>0.21957671957671959</v>
      </c>
      <c r="I1419">
        <v>134922</v>
      </c>
      <c r="J1419">
        <v>356.93650793650801</v>
      </c>
      <c r="K1419">
        <v>3.2063492063492069</v>
      </c>
      <c r="L1419">
        <f t="shared" si="157"/>
        <v>3.2704317812222272</v>
      </c>
      <c r="M1419">
        <v>5.722490876950495</v>
      </c>
      <c r="N1419">
        <f t="shared" si="154"/>
        <v>0.99470899470899465</v>
      </c>
      <c r="O1419" s="1">
        <f t="shared" si="155"/>
        <v>0.12698412698412698</v>
      </c>
      <c r="P1419" s="1">
        <f t="shared" si="156"/>
        <v>0</v>
      </c>
      <c r="Q1419" s="1">
        <f t="shared" si="158"/>
        <v>5.2910052910053462E-3</v>
      </c>
      <c r="R1419">
        <v>13</v>
      </c>
      <c r="S1419">
        <v>138</v>
      </c>
      <c r="T1419">
        <v>6</v>
      </c>
      <c r="U1419">
        <v>6.0025641025641034</v>
      </c>
      <c r="V1419" t="s">
        <v>4</v>
      </c>
      <c r="W1419">
        <v>13</v>
      </c>
      <c r="X1419" t="s">
        <v>5</v>
      </c>
      <c r="Y1419">
        <v>3409</v>
      </c>
      <c r="Z1419" t="s">
        <v>828</v>
      </c>
      <c r="AA1419" t="s">
        <v>1657</v>
      </c>
      <c r="AB1419">
        <v>1</v>
      </c>
      <c r="AC1419">
        <v>0</v>
      </c>
      <c r="AD1419">
        <f t="shared" si="159"/>
        <v>0</v>
      </c>
      <c r="AE1419">
        <f t="shared" si="160"/>
        <v>0</v>
      </c>
      <c r="AF1419">
        <v>232</v>
      </c>
      <c r="AG1419">
        <v>633</v>
      </c>
      <c r="AH1419">
        <v>7.4022998319914022</v>
      </c>
      <c r="AI1419">
        <v>0</v>
      </c>
      <c r="AJ1419">
        <v>1.481093559414148E-2</v>
      </c>
      <c r="AK1419">
        <v>0.98518908023834229</v>
      </c>
      <c r="AL1419">
        <v>0</v>
      </c>
      <c r="AM1419">
        <v>1</v>
      </c>
    </row>
    <row r="1420" spans="1:39" x14ac:dyDescent="0.2">
      <c r="A1420" t="s">
        <v>0</v>
      </c>
      <c r="B1420" t="s">
        <v>1</v>
      </c>
      <c r="C1420" t="s">
        <v>2</v>
      </c>
      <c r="D1420" t="s">
        <v>1301</v>
      </c>
      <c r="E1420">
        <v>2.156810283851565</v>
      </c>
      <c r="F1420">
        <v>378</v>
      </c>
      <c r="G1420">
        <v>83</v>
      </c>
      <c r="H1420">
        <v>0.21957671957671959</v>
      </c>
      <c r="I1420">
        <v>134922</v>
      </c>
      <c r="J1420">
        <v>356.93650793650801</v>
      </c>
      <c r="K1420">
        <v>3.2063492063492069</v>
      </c>
      <c r="L1420">
        <f t="shared" si="157"/>
        <v>3.2704317812222272</v>
      </c>
      <c r="M1420">
        <v>5.722490876950495</v>
      </c>
      <c r="N1420">
        <f t="shared" si="154"/>
        <v>0.99470899470899465</v>
      </c>
      <c r="O1420" s="1">
        <f t="shared" si="155"/>
        <v>0.12698412698412698</v>
      </c>
      <c r="P1420" s="1">
        <f t="shared" si="156"/>
        <v>0</v>
      </c>
      <c r="Q1420" s="1">
        <f t="shared" si="158"/>
        <v>5.2910052910053462E-3</v>
      </c>
      <c r="R1420">
        <v>13</v>
      </c>
      <c r="S1420">
        <v>138</v>
      </c>
      <c r="T1420">
        <v>6</v>
      </c>
      <c r="U1420">
        <v>6.0025641025641034</v>
      </c>
      <c r="V1420" t="s">
        <v>4</v>
      </c>
      <c r="W1420">
        <v>13</v>
      </c>
      <c r="X1420" t="s">
        <v>5</v>
      </c>
      <c r="Y1420">
        <v>3409</v>
      </c>
      <c r="Z1420" t="s">
        <v>515</v>
      </c>
      <c r="AA1420" t="s">
        <v>1658</v>
      </c>
      <c r="AB1420">
        <v>1</v>
      </c>
      <c r="AC1420">
        <v>0</v>
      </c>
      <c r="AD1420">
        <f t="shared" si="159"/>
        <v>0</v>
      </c>
      <c r="AE1420">
        <f t="shared" si="160"/>
        <v>0</v>
      </c>
      <c r="AF1420">
        <v>145</v>
      </c>
      <c r="AG1420">
        <v>40410</v>
      </c>
      <c r="AH1420">
        <v>0.71245340704946636</v>
      </c>
      <c r="AI1420">
        <v>0</v>
      </c>
      <c r="AJ1420">
        <v>2.0186435431241989E-2</v>
      </c>
      <c r="AK1420">
        <v>0.97981351613998413</v>
      </c>
      <c r="AL1420">
        <v>0</v>
      </c>
      <c r="AM1420">
        <v>1</v>
      </c>
    </row>
    <row r="1421" spans="1:39" x14ac:dyDescent="0.2">
      <c r="A1421" t="s">
        <v>0</v>
      </c>
      <c r="B1421" t="s">
        <v>1</v>
      </c>
      <c r="C1421" t="s">
        <v>2</v>
      </c>
      <c r="D1421" t="s">
        <v>1301</v>
      </c>
      <c r="E1421">
        <v>2.156810350157377</v>
      </c>
      <c r="F1421">
        <v>378</v>
      </c>
      <c r="G1421">
        <v>83</v>
      </c>
      <c r="H1421">
        <v>0.21957671957671959</v>
      </c>
      <c r="I1421">
        <v>134922</v>
      </c>
      <c r="J1421">
        <v>356.93650793650801</v>
      </c>
      <c r="K1421">
        <v>3.2063492063492069</v>
      </c>
      <c r="L1421">
        <f t="shared" si="157"/>
        <v>3.2704317812222272</v>
      </c>
      <c r="M1421">
        <v>5.722490876950495</v>
      </c>
      <c r="N1421">
        <f t="shared" si="154"/>
        <v>0.99470899470899465</v>
      </c>
      <c r="O1421" s="1">
        <f t="shared" si="155"/>
        <v>0.12698412698412698</v>
      </c>
      <c r="P1421" s="1">
        <f t="shared" si="156"/>
        <v>0</v>
      </c>
      <c r="Q1421" s="1">
        <f t="shared" si="158"/>
        <v>5.2910052910053462E-3</v>
      </c>
      <c r="R1421">
        <v>13</v>
      </c>
      <c r="S1421">
        <v>138</v>
      </c>
      <c r="T1421">
        <v>6</v>
      </c>
      <c r="U1421">
        <v>6.0025641025641034</v>
      </c>
      <c r="V1421" t="s">
        <v>4</v>
      </c>
      <c r="W1421">
        <v>13</v>
      </c>
      <c r="X1421" t="s">
        <v>5</v>
      </c>
      <c r="Y1421">
        <v>3409</v>
      </c>
      <c r="Z1421" t="s">
        <v>55</v>
      </c>
      <c r="AA1421" t="s">
        <v>1659</v>
      </c>
      <c r="AB1421">
        <v>2</v>
      </c>
      <c r="AC1421">
        <v>0</v>
      </c>
      <c r="AD1421">
        <f t="shared" si="159"/>
        <v>0</v>
      </c>
      <c r="AE1421">
        <f t="shared" si="160"/>
        <v>0</v>
      </c>
      <c r="AF1421">
        <v>229</v>
      </c>
      <c r="AG1421">
        <v>89471</v>
      </c>
      <c r="AH1421">
        <v>8.003625308505514</v>
      </c>
      <c r="AI1421">
        <v>0</v>
      </c>
      <c r="AJ1421">
        <v>1.2557295151054859E-2</v>
      </c>
      <c r="AK1421">
        <v>0.98744267225265503</v>
      </c>
      <c r="AL1421">
        <v>0</v>
      </c>
      <c r="AM1421">
        <v>1</v>
      </c>
    </row>
    <row r="1422" spans="1:39" x14ac:dyDescent="0.2">
      <c r="A1422" t="s">
        <v>0</v>
      </c>
      <c r="B1422" t="s">
        <v>1</v>
      </c>
      <c r="C1422" t="s">
        <v>2</v>
      </c>
      <c r="D1422" t="s">
        <v>1301</v>
      </c>
      <c r="E1422">
        <v>2.156810416654138</v>
      </c>
      <c r="F1422">
        <v>378</v>
      </c>
      <c r="G1422">
        <v>83</v>
      </c>
      <c r="H1422">
        <v>0.21957671957671959</v>
      </c>
      <c r="I1422">
        <v>134922</v>
      </c>
      <c r="J1422">
        <v>356.93650793650801</v>
      </c>
      <c r="K1422">
        <v>3.2063492063492069</v>
      </c>
      <c r="L1422">
        <f t="shared" si="157"/>
        <v>3.2704317812222272</v>
      </c>
      <c r="M1422">
        <v>5.722490876950495</v>
      </c>
      <c r="N1422">
        <f t="shared" si="154"/>
        <v>0.99470899470899465</v>
      </c>
      <c r="O1422" s="1">
        <f t="shared" si="155"/>
        <v>0.12698412698412698</v>
      </c>
      <c r="P1422" s="1">
        <f t="shared" si="156"/>
        <v>0</v>
      </c>
      <c r="Q1422" s="1">
        <f t="shared" si="158"/>
        <v>5.2910052910053462E-3</v>
      </c>
      <c r="R1422">
        <v>13</v>
      </c>
      <c r="S1422">
        <v>138</v>
      </c>
      <c r="T1422">
        <v>6</v>
      </c>
      <c r="U1422">
        <v>6.0025641025641034</v>
      </c>
      <c r="V1422" t="s">
        <v>4</v>
      </c>
      <c r="W1422">
        <v>13</v>
      </c>
      <c r="X1422" t="s">
        <v>5</v>
      </c>
      <c r="Y1422">
        <v>3409</v>
      </c>
      <c r="Z1422" t="s">
        <v>79</v>
      </c>
      <c r="AA1422" t="s">
        <v>1660</v>
      </c>
      <c r="AB1422">
        <v>1</v>
      </c>
      <c r="AC1422">
        <v>0</v>
      </c>
      <c r="AD1422">
        <f t="shared" si="159"/>
        <v>0</v>
      </c>
      <c r="AE1422">
        <f t="shared" si="160"/>
        <v>0</v>
      </c>
      <c r="AF1422">
        <v>375</v>
      </c>
      <c r="AG1422">
        <v>49276</v>
      </c>
      <c r="AH1422">
        <v>6.9072751707154696</v>
      </c>
      <c r="AI1422">
        <v>0</v>
      </c>
      <c r="AJ1422">
        <v>1.019914355129004E-2</v>
      </c>
      <c r="AK1422">
        <v>0.98980087041854858</v>
      </c>
      <c r="AL1422">
        <v>0</v>
      </c>
      <c r="AM1422">
        <v>1</v>
      </c>
    </row>
    <row r="1423" spans="1:39" x14ac:dyDescent="0.2">
      <c r="A1423" t="s">
        <v>0</v>
      </c>
      <c r="B1423" t="s">
        <v>1</v>
      </c>
      <c r="C1423" t="s">
        <v>2</v>
      </c>
      <c r="D1423" t="s">
        <v>1301</v>
      </c>
      <c r="E1423">
        <v>2.15681048306881</v>
      </c>
      <c r="F1423">
        <v>378</v>
      </c>
      <c r="G1423">
        <v>83</v>
      </c>
      <c r="H1423">
        <v>0.21957671957671959</v>
      </c>
      <c r="I1423">
        <v>134922</v>
      </c>
      <c r="J1423">
        <v>356.93650793650801</v>
      </c>
      <c r="K1423">
        <v>3.2063492063492069</v>
      </c>
      <c r="L1423">
        <f t="shared" si="157"/>
        <v>3.2704317812222272</v>
      </c>
      <c r="M1423">
        <v>5.722490876950495</v>
      </c>
      <c r="N1423">
        <f t="shared" si="154"/>
        <v>0.99470899470899465</v>
      </c>
      <c r="O1423" s="1">
        <f t="shared" si="155"/>
        <v>0.12698412698412698</v>
      </c>
      <c r="P1423" s="1">
        <f t="shared" si="156"/>
        <v>0</v>
      </c>
      <c r="Q1423" s="1">
        <f t="shared" si="158"/>
        <v>5.2910052910053462E-3</v>
      </c>
      <c r="R1423">
        <v>13</v>
      </c>
      <c r="S1423">
        <v>138</v>
      </c>
      <c r="T1423">
        <v>6</v>
      </c>
      <c r="U1423">
        <v>6.0025641025641034</v>
      </c>
      <c r="V1423" t="s">
        <v>4</v>
      </c>
      <c r="W1423">
        <v>13</v>
      </c>
      <c r="X1423" t="s">
        <v>5</v>
      </c>
      <c r="Y1423">
        <v>3409</v>
      </c>
      <c r="Z1423" t="s">
        <v>301</v>
      </c>
      <c r="AA1423" t="s">
        <v>1661</v>
      </c>
      <c r="AB1423">
        <v>1</v>
      </c>
      <c r="AC1423">
        <v>0</v>
      </c>
      <c r="AD1423">
        <f t="shared" si="159"/>
        <v>0</v>
      </c>
      <c r="AE1423">
        <f t="shared" si="160"/>
        <v>0</v>
      </c>
      <c r="AF1423">
        <v>213</v>
      </c>
      <c r="AG1423">
        <v>53205</v>
      </c>
      <c r="AH1423">
        <v>4.4796003123735764</v>
      </c>
      <c r="AI1423">
        <v>0</v>
      </c>
      <c r="AJ1423">
        <v>1.686128415167332E-2</v>
      </c>
      <c r="AK1423">
        <v>0.98313868045806885</v>
      </c>
      <c r="AL1423">
        <v>0</v>
      </c>
      <c r="AM1423">
        <v>1</v>
      </c>
    </row>
    <row r="1424" spans="1:39" x14ac:dyDescent="0.2">
      <c r="A1424" t="s">
        <v>0</v>
      </c>
      <c r="B1424" t="s">
        <v>1</v>
      </c>
      <c r="C1424" t="s">
        <v>2</v>
      </c>
      <c r="D1424" t="s">
        <v>1301</v>
      </c>
      <c r="E1424">
        <v>2.156810549583783</v>
      </c>
      <c r="F1424">
        <v>378</v>
      </c>
      <c r="G1424">
        <v>83</v>
      </c>
      <c r="H1424">
        <v>0.21957671957671959</v>
      </c>
      <c r="I1424">
        <v>134922</v>
      </c>
      <c r="J1424">
        <v>356.93650793650801</v>
      </c>
      <c r="K1424">
        <v>3.2063492063492069</v>
      </c>
      <c r="L1424">
        <f t="shared" si="157"/>
        <v>3.2704317812222272</v>
      </c>
      <c r="M1424">
        <v>5.722490876950495</v>
      </c>
      <c r="N1424">
        <f t="shared" si="154"/>
        <v>0.99470899470899465</v>
      </c>
      <c r="O1424" s="1">
        <f t="shared" si="155"/>
        <v>0.12698412698412698</v>
      </c>
      <c r="P1424" s="1">
        <f t="shared" si="156"/>
        <v>0</v>
      </c>
      <c r="Q1424" s="1">
        <f t="shared" si="158"/>
        <v>5.2910052910053462E-3</v>
      </c>
      <c r="R1424">
        <v>13</v>
      </c>
      <c r="S1424">
        <v>138</v>
      </c>
      <c r="T1424">
        <v>6</v>
      </c>
      <c r="U1424">
        <v>6.0025641025641034</v>
      </c>
      <c r="V1424" t="s">
        <v>4</v>
      </c>
      <c r="W1424">
        <v>13</v>
      </c>
      <c r="X1424" t="s">
        <v>5</v>
      </c>
      <c r="Y1424">
        <v>3409</v>
      </c>
      <c r="Z1424" t="s">
        <v>1376</v>
      </c>
      <c r="AA1424" t="s">
        <v>1662</v>
      </c>
      <c r="AB1424">
        <v>4</v>
      </c>
      <c r="AC1424">
        <v>0</v>
      </c>
      <c r="AD1424">
        <f t="shared" si="159"/>
        <v>0</v>
      </c>
      <c r="AE1424">
        <f t="shared" si="160"/>
        <v>0</v>
      </c>
      <c r="AF1424">
        <v>634</v>
      </c>
      <c r="AG1424">
        <v>91886</v>
      </c>
      <c r="AH1424">
        <v>8.129508514302664</v>
      </c>
      <c r="AI1424">
        <v>1</v>
      </c>
      <c r="AJ1424">
        <v>1.2710249982774259E-2</v>
      </c>
      <c r="AK1424">
        <v>0.98728972673416138</v>
      </c>
      <c r="AL1424">
        <v>0</v>
      </c>
      <c r="AM1424">
        <v>1</v>
      </c>
    </row>
    <row r="1425" spans="1:39" x14ac:dyDescent="0.2">
      <c r="A1425" t="s">
        <v>0</v>
      </c>
      <c r="B1425" t="s">
        <v>1</v>
      </c>
      <c r="C1425" t="s">
        <v>2</v>
      </c>
      <c r="D1425" t="s">
        <v>1301</v>
      </c>
      <c r="E1425">
        <v>2.156810599441624</v>
      </c>
      <c r="F1425">
        <v>378</v>
      </c>
      <c r="G1425">
        <v>83</v>
      </c>
      <c r="H1425">
        <v>0.21957671957671959</v>
      </c>
      <c r="I1425">
        <v>134922</v>
      </c>
      <c r="J1425">
        <v>356.93650793650801</v>
      </c>
      <c r="K1425">
        <v>3.2063492063492069</v>
      </c>
      <c r="L1425">
        <f t="shared" si="157"/>
        <v>3.2704317812222272</v>
      </c>
      <c r="M1425">
        <v>5.722490876950495</v>
      </c>
      <c r="N1425">
        <f t="shared" si="154"/>
        <v>0.99470899470899465</v>
      </c>
      <c r="O1425" s="1">
        <f t="shared" si="155"/>
        <v>0.12698412698412698</v>
      </c>
      <c r="P1425" s="1">
        <f t="shared" si="156"/>
        <v>0</v>
      </c>
      <c r="Q1425" s="1">
        <f t="shared" si="158"/>
        <v>5.2910052910053462E-3</v>
      </c>
      <c r="R1425">
        <v>13</v>
      </c>
      <c r="S1425">
        <v>138</v>
      </c>
      <c r="T1425">
        <v>6</v>
      </c>
      <c r="U1425">
        <v>6.0025641025641034</v>
      </c>
      <c r="V1425" t="s">
        <v>4</v>
      </c>
      <c r="W1425">
        <v>13</v>
      </c>
      <c r="X1425" t="s">
        <v>5</v>
      </c>
      <c r="Y1425">
        <v>3409</v>
      </c>
      <c r="Z1425" t="s">
        <v>301</v>
      </c>
      <c r="AA1425" t="s">
        <v>1663</v>
      </c>
      <c r="AB1425">
        <v>0</v>
      </c>
      <c r="AC1425">
        <v>0</v>
      </c>
      <c r="AD1425">
        <f t="shared" si="159"/>
        <v>0</v>
      </c>
      <c r="AE1425">
        <f t="shared" si="160"/>
        <v>0</v>
      </c>
      <c r="AF1425">
        <v>242</v>
      </c>
      <c r="AG1425">
        <v>53205</v>
      </c>
      <c r="AH1425">
        <v>4.4796004418038757</v>
      </c>
      <c r="AI1425">
        <v>0</v>
      </c>
      <c r="AJ1425">
        <v>1.4734413474798201E-2</v>
      </c>
      <c r="AK1425">
        <v>0.98526555299758911</v>
      </c>
      <c r="AL1425">
        <v>0</v>
      </c>
      <c r="AM1425">
        <v>1</v>
      </c>
    </row>
    <row r="1426" spans="1:39" x14ac:dyDescent="0.2">
      <c r="A1426" t="s">
        <v>0</v>
      </c>
      <c r="B1426" t="s">
        <v>1</v>
      </c>
      <c r="C1426" t="s">
        <v>2</v>
      </c>
      <c r="D1426" t="s">
        <v>1301</v>
      </c>
      <c r="E1426">
        <v>2.156810666020927</v>
      </c>
      <c r="F1426">
        <v>378</v>
      </c>
      <c r="G1426">
        <v>83</v>
      </c>
      <c r="H1426">
        <v>0.21957671957671959</v>
      </c>
      <c r="I1426">
        <v>134922</v>
      </c>
      <c r="J1426">
        <v>356.93650793650801</v>
      </c>
      <c r="K1426">
        <v>3.2063492063492069</v>
      </c>
      <c r="L1426">
        <f t="shared" si="157"/>
        <v>3.2704317812222272</v>
      </c>
      <c r="M1426">
        <v>5.722490876950495</v>
      </c>
      <c r="N1426">
        <f t="shared" si="154"/>
        <v>0.99470899470899465</v>
      </c>
      <c r="O1426" s="1">
        <f t="shared" si="155"/>
        <v>0.12698412698412698</v>
      </c>
      <c r="P1426" s="1">
        <f t="shared" si="156"/>
        <v>0</v>
      </c>
      <c r="Q1426" s="1">
        <f t="shared" si="158"/>
        <v>5.2910052910053462E-3</v>
      </c>
      <c r="R1426">
        <v>13</v>
      </c>
      <c r="S1426">
        <v>138</v>
      </c>
      <c r="T1426">
        <v>6</v>
      </c>
      <c r="U1426">
        <v>6.0025641025641034</v>
      </c>
      <c r="V1426" t="s">
        <v>4</v>
      </c>
      <c r="W1426">
        <v>13</v>
      </c>
      <c r="X1426" t="s">
        <v>5</v>
      </c>
      <c r="Y1426">
        <v>3409</v>
      </c>
      <c r="Z1426" t="s">
        <v>1376</v>
      </c>
      <c r="AA1426" t="s">
        <v>1664</v>
      </c>
      <c r="AB1426">
        <v>3</v>
      </c>
      <c r="AC1426">
        <v>0</v>
      </c>
      <c r="AD1426">
        <f t="shared" si="159"/>
        <v>0</v>
      </c>
      <c r="AE1426">
        <f t="shared" si="160"/>
        <v>0</v>
      </c>
      <c r="AF1426">
        <v>923</v>
      </c>
      <c r="AG1426">
        <v>91886</v>
      </c>
      <c r="AH1426">
        <v>8.1295086457717538</v>
      </c>
      <c r="AI1426">
        <v>1</v>
      </c>
      <c r="AJ1426">
        <v>1.250417437404394E-2</v>
      </c>
      <c r="AK1426">
        <v>0.9874957799911499</v>
      </c>
      <c r="AL1426">
        <v>0</v>
      </c>
      <c r="AM1426">
        <v>1</v>
      </c>
    </row>
    <row r="1427" spans="1:39" x14ac:dyDescent="0.2">
      <c r="A1427" t="s">
        <v>0</v>
      </c>
      <c r="B1427" t="s">
        <v>1</v>
      </c>
      <c r="C1427" t="s">
        <v>2</v>
      </c>
      <c r="D1427" t="s">
        <v>1301</v>
      </c>
      <c r="E1427">
        <v>2.1568107324897232</v>
      </c>
      <c r="F1427">
        <v>378</v>
      </c>
      <c r="G1427">
        <v>83</v>
      </c>
      <c r="H1427">
        <v>0.21957671957671959</v>
      </c>
      <c r="I1427">
        <v>134922</v>
      </c>
      <c r="J1427">
        <v>356.93650793650801</v>
      </c>
      <c r="K1427">
        <v>3.2063492063492069</v>
      </c>
      <c r="L1427">
        <f t="shared" si="157"/>
        <v>3.2704317812222272</v>
      </c>
      <c r="M1427">
        <v>5.722490876950495</v>
      </c>
      <c r="N1427">
        <f t="shared" si="154"/>
        <v>0.99470899470899465</v>
      </c>
      <c r="O1427" s="1">
        <f t="shared" si="155"/>
        <v>0.12698412698412698</v>
      </c>
      <c r="P1427" s="1">
        <f t="shared" si="156"/>
        <v>0</v>
      </c>
      <c r="Q1427" s="1">
        <f t="shared" si="158"/>
        <v>5.2910052910053462E-3</v>
      </c>
      <c r="R1427">
        <v>13</v>
      </c>
      <c r="S1427">
        <v>138</v>
      </c>
      <c r="T1427">
        <v>6</v>
      </c>
      <c r="U1427">
        <v>6.0025641025641034</v>
      </c>
      <c r="V1427" t="s">
        <v>4</v>
      </c>
      <c r="W1427">
        <v>13</v>
      </c>
      <c r="X1427" t="s">
        <v>5</v>
      </c>
      <c r="Y1427">
        <v>3409</v>
      </c>
      <c r="Z1427" t="s">
        <v>301</v>
      </c>
      <c r="AA1427" t="s">
        <v>1665</v>
      </c>
      <c r="AB1427">
        <v>0</v>
      </c>
      <c r="AC1427">
        <v>0</v>
      </c>
      <c r="AD1427">
        <f t="shared" si="159"/>
        <v>0</v>
      </c>
      <c r="AE1427">
        <f t="shared" si="160"/>
        <v>0</v>
      </c>
      <c r="AF1427">
        <v>279</v>
      </c>
      <c r="AG1427">
        <v>53205</v>
      </c>
      <c r="AH1427">
        <v>4.479600578767025</v>
      </c>
      <c r="AI1427">
        <v>0</v>
      </c>
      <c r="AJ1427">
        <v>1.186530757695436E-2</v>
      </c>
      <c r="AK1427">
        <v>0.98813462257385254</v>
      </c>
      <c r="AL1427">
        <v>0</v>
      </c>
      <c r="AM1427">
        <v>1</v>
      </c>
    </row>
    <row r="1428" spans="1:39" x14ac:dyDescent="0.2">
      <c r="A1428" t="s">
        <v>0</v>
      </c>
      <c r="B1428" t="s">
        <v>1</v>
      </c>
      <c r="C1428" t="s">
        <v>2</v>
      </c>
      <c r="D1428" t="s">
        <v>1301</v>
      </c>
      <c r="E1428">
        <v>2.1568107991039471</v>
      </c>
      <c r="F1428">
        <v>378</v>
      </c>
      <c r="G1428">
        <v>83</v>
      </c>
      <c r="H1428">
        <v>0.21957671957671959</v>
      </c>
      <c r="I1428">
        <v>134922</v>
      </c>
      <c r="J1428">
        <v>356.93650793650801</v>
      </c>
      <c r="K1428">
        <v>3.2063492063492069</v>
      </c>
      <c r="L1428">
        <f t="shared" si="157"/>
        <v>3.2704317812222272</v>
      </c>
      <c r="M1428">
        <v>5.722490876950495</v>
      </c>
      <c r="N1428">
        <f t="shared" si="154"/>
        <v>0.99470899470899465</v>
      </c>
      <c r="O1428" s="1">
        <f t="shared" si="155"/>
        <v>0.12698412698412698</v>
      </c>
      <c r="P1428" s="1">
        <f t="shared" si="156"/>
        <v>0</v>
      </c>
      <c r="Q1428" s="1">
        <f t="shared" si="158"/>
        <v>5.2910052910053462E-3</v>
      </c>
      <c r="R1428">
        <v>13</v>
      </c>
      <c r="S1428">
        <v>138</v>
      </c>
      <c r="T1428">
        <v>6</v>
      </c>
      <c r="U1428">
        <v>6.0025641025641034</v>
      </c>
      <c r="V1428" t="s">
        <v>4</v>
      </c>
      <c r="W1428">
        <v>13</v>
      </c>
      <c r="X1428" t="s">
        <v>5</v>
      </c>
      <c r="Y1428">
        <v>3409</v>
      </c>
      <c r="Z1428" t="s">
        <v>1666</v>
      </c>
      <c r="AA1428" t="s">
        <v>1667</v>
      </c>
      <c r="AB1428">
        <v>1</v>
      </c>
      <c r="AC1428">
        <v>0</v>
      </c>
      <c r="AD1428">
        <f t="shared" si="159"/>
        <v>0</v>
      </c>
      <c r="AE1428">
        <f t="shared" si="160"/>
        <v>0</v>
      </c>
      <c r="AF1428">
        <v>223</v>
      </c>
      <c r="AG1428">
        <v>1071</v>
      </c>
      <c r="AH1428">
        <v>1.9400161076612521</v>
      </c>
      <c r="AI1428">
        <v>0</v>
      </c>
      <c r="AJ1428">
        <v>1.00399199873209E-2</v>
      </c>
      <c r="AK1428">
        <v>0.98996007442474365</v>
      </c>
      <c r="AL1428">
        <v>0</v>
      </c>
      <c r="AM1428">
        <v>1</v>
      </c>
    </row>
    <row r="1429" spans="1:39" x14ac:dyDescent="0.2">
      <c r="A1429" t="s">
        <v>0</v>
      </c>
      <c r="B1429" t="s">
        <v>1</v>
      </c>
      <c r="C1429" t="s">
        <v>2</v>
      </c>
      <c r="D1429" t="s">
        <v>1301</v>
      </c>
      <c r="E1429">
        <v>2.1568108655787301</v>
      </c>
      <c r="F1429">
        <v>378</v>
      </c>
      <c r="G1429">
        <v>83</v>
      </c>
      <c r="H1429">
        <v>0.21957671957671959</v>
      </c>
      <c r="I1429">
        <v>134922</v>
      </c>
      <c r="J1429">
        <v>356.93650793650801</v>
      </c>
      <c r="K1429">
        <v>3.2063492063492069</v>
      </c>
      <c r="L1429">
        <f t="shared" si="157"/>
        <v>3.2704317812222272</v>
      </c>
      <c r="M1429">
        <v>5.722490876950495</v>
      </c>
      <c r="N1429">
        <f t="shared" si="154"/>
        <v>0.99470899470899465</v>
      </c>
      <c r="O1429" s="1">
        <f t="shared" si="155"/>
        <v>0.12698412698412698</v>
      </c>
      <c r="P1429" s="1">
        <f t="shared" si="156"/>
        <v>0</v>
      </c>
      <c r="Q1429" s="1">
        <f t="shared" si="158"/>
        <v>5.2910052910053462E-3</v>
      </c>
      <c r="R1429">
        <v>13</v>
      </c>
      <c r="S1429">
        <v>138</v>
      </c>
      <c r="T1429">
        <v>6</v>
      </c>
      <c r="U1429">
        <v>6.0025641025641034</v>
      </c>
      <c r="V1429" t="s">
        <v>4</v>
      </c>
      <c r="W1429">
        <v>13</v>
      </c>
      <c r="X1429" t="s">
        <v>5</v>
      </c>
      <c r="Y1429">
        <v>3409</v>
      </c>
      <c r="Z1429" t="s">
        <v>55</v>
      </c>
      <c r="AA1429" t="s">
        <v>1668</v>
      </c>
      <c r="AB1429">
        <v>8</v>
      </c>
      <c r="AC1429">
        <v>0</v>
      </c>
      <c r="AD1429">
        <f t="shared" si="159"/>
        <v>0</v>
      </c>
      <c r="AE1429">
        <f t="shared" si="160"/>
        <v>0</v>
      </c>
      <c r="AF1429">
        <v>398</v>
      </c>
      <c r="AG1429">
        <v>89471</v>
      </c>
      <c r="AH1429">
        <v>8.0036258059517724</v>
      </c>
      <c r="AI1429">
        <v>0</v>
      </c>
      <c r="AJ1429">
        <v>1.059064548462629E-2</v>
      </c>
      <c r="AK1429">
        <v>0.98940932750701904</v>
      </c>
      <c r="AL1429">
        <v>0</v>
      </c>
      <c r="AM1429">
        <v>1</v>
      </c>
    </row>
    <row r="1430" spans="1:39" x14ac:dyDescent="0.2">
      <c r="A1430" t="s">
        <v>0</v>
      </c>
      <c r="B1430" t="s">
        <v>1</v>
      </c>
      <c r="C1430" t="s">
        <v>2</v>
      </c>
      <c r="D1430" t="s">
        <v>1301</v>
      </c>
      <c r="E1430">
        <v>2.156810910008216</v>
      </c>
      <c r="F1430">
        <v>378</v>
      </c>
      <c r="G1430">
        <v>83</v>
      </c>
      <c r="H1430">
        <v>0.21957671957671959</v>
      </c>
      <c r="I1430">
        <v>134922</v>
      </c>
      <c r="J1430">
        <v>356.93650793650801</v>
      </c>
      <c r="K1430">
        <v>3.2063492063492069</v>
      </c>
      <c r="L1430">
        <f t="shared" si="157"/>
        <v>3.2704317812222272</v>
      </c>
      <c r="M1430">
        <v>5.722490876950495</v>
      </c>
      <c r="N1430">
        <f t="shared" si="154"/>
        <v>0.99470899470899465</v>
      </c>
      <c r="O1430" s="1">
        <f t="shared" si="155"/>
        <v>0.12698412698412698</v>
      </c>
      <c r="P1430" s="1">
        <f t="shared" si="156"/>
        <v>0</v>
      </c>
      <c r="Q1430" s="1">
        <f t="shared" si="158"/>
        <v>5.2910052910053462E-3</v>
      </c>
      <c r="R1430">
        <v>13</v>
      </c>
      <c r="S1430">
        <v>138</v>
      </c>
      <c r="T1430">
        <v>6</v>
      </c>
      <c r="U1430">
        <v>6.0025641025641034</v>
      </c>
      <c r="V1430" t="s">
        <v>4</v>
      </c>
      <c r="W1430">
        <v>13</v>
      </c>
      <c r="X1430" t="s">
        <v>5</v>
      </c>
      <c r="Y1430">
        <v>3409</v>
      </c>
      <c r="Z1430" t="s">
        <v>1427</v>
      </c>
      <c r="AA1430" t="s">
        <v>1669</v>
      </c>
      <c r="AB1430">
        <v>1</v>
      </c>
      <c r="AC1430">
        <v>0</v>
      </c>
      <c r="AD1430">
        <f t="shared" si="159"/>
        <v>0</v>
      </c>
      <c r="AE1430">
        <f t="shared" si="160"/>
        <v>0</v>
      </c>
      <c r="AF1430">
        <v>249</v>
      </c>
      <c r="AG1430">
        <v>600</v>
      </c>
      <c r="AH1430">
        <v>1.704196049286623</v>
      </c>
      <c r="AI1430">
        <v>0</v>
      </c>
      <c r="AJ1430">
        <v>1.764102466404438E-2</v>
      </c>
      <c r="AK1430">
        <v>0.98235899209976196</v>
      </c>
      <c r="AL1430">
        <v>0</v>
      </c>
      <c r="AM1430">
        <v>1</v>
      </c>
    </row>
    <row r="1431" spans="1:39" x14ac:dyDescent="0.2">
      <c r="A1431" t="s">
        <v>0</v>
      </c>
      <c r="B1431" t="s">
        <v>1</v>
      </c>
      <c r="C1431" t="s">
        <v>2</v>
      </c>
      <c r="D1431" t="s">
        <v>1301</v>
      </c>
      <c r="E1431">
        <v>2.156810986922121</v>
      </c>
      <c r="F1431">
        <v>378</v>
      </c>
      <c r="G1431">
        <v>83</v>
      </c>
      <c r="H1431">
        <v>0.21957671957671959</v>
      </c>
      <c r="I1431">
        <v>134922</v>
      </c>
      <c r="J1431">
        <v>356.93650793650801</v>
      </c>
      <c r="K1431">
        <v>3.2063492063492069</v>
      </c>
      <c r="L1431">
        <f t="shared" si="157"/>
        <v>3.2704317812222272</v>
      </c>
      <c r="M1431">
        <v>5.722490876950495</v>
      </c>
      <c r="N1431">
        <f t="shared" si="154"/>
        <v>0.99470899470899465</v>
      </c>
      <c r="O1431" s="1">
        <f t="shared" si="155"/>
        <v>0.12698412698412698</v>
      </c>
      <c r="P1431" s="1">
        <f t="shared" si="156"/>
        <v>0</v>
      </c>
      <c r="Q1431" s="1">
        <f t="shared" si="158"/>
        <v>5.2910052910053462E-3</v>
      </c>
      <c r="R1431">
        <v>13</v>
      </c>
      <c r="S1431">
        <v>138</v>
      </c>
      <c r="T1431">
        <v>6</v>
      </c>
      <c r="U1431">
        <v>6.0025641025641034</v>
      </c>
      <c r="V1431" t="s">
        <v>4</v>
      </c>
      <c r="W1431">
        <v>13</v>
      </c>
      <c r="X1431" t="s">
        <v>5</v>
      </c>
      <c r="Y1431">
        <v>3409</v>
      </c>
      <c r="Z1431" t="s">
        <v>55</v>
      </c>
      <c r="AA1431" t="s">
        <v>1670</v>
      </c>
      <c r="AB1431">
        <v>4</v>
      </c>
      <c r="AC1431">
        <v>0</v>
      </c>
      <c r="AD1431">
        <f t="shared" si="159"/>
        <v>0</v>
      </c>
      <c r="AE1431">
        <f t="shared" si="160"/>
        <v>0</v>
      </c>
      <c r="AF1431">
        <v>297</v>
      </c>
      <c r="AG1431">
        <v>89471</v>
      </c>
      <c r="AH1431">
        <v>8.0036259361112378</v>
      </c>
      <c r="AI1431">
        <v>0</v>
      </c>
      <c r="AJ1431">
        <v>1.6510782763361931E-2</v>
      </c>
      <c r="AK1431">
        <v>0.98348915576934814</v>
      </c>
      <c r="AL1431">
        <v>0</v>
      </c>
      <c r="AM1431">
        <v>1</v>
      </c>
    </row>
    <row r="1432" spans="1:39" x14ac:dyDescent="0.2">
      <c r="A1432" t="s">
        <v>0</v>
      </c>
      <c r="B1432" t="s">
        <v>1</v>
      </c>
      <c r="C1432" t="s">
        <v>2</v>
      </c>
      <c r="D1432" t="s">
        <v>1301</v>
      </c>
      <c r="E1432">
        <v>2.1568110518428809</v>
      </c>
      <c r="F1432">
        <v>378</v>
      </c>
      <c r="G1432">
        <v>83</v>
      </c>
      <c r="H1432">
        <v>0.21957671957671959</v>
      </c>
      <c r="I1432">
        <v>134922</v>
      </c>
      <c r="J1432">
        <v>356.93650793650801</v>
      </c>
      <c r="K1432">
        <v>3.2063492063492069</v>
      </c>
      <c r="L1432">
        <f t="shared" si="157"/>
        <v>3.2704317812222272</v>
      </c>
      <c r="M1432">
        <v>5.722490876950495</v>
      </c>
      <c r="N1432">
        <f t="shared" si="154"/>
        <v>0.99470899470899465</v>
      </c>
      <c r="O1432" s="1">
        <f t="shared" si="155"/>
        <v>0.12698412698412698</v>
      </c>
      <c r="P1432" s="1">
        <f t="shared" si="156"/>
        <v>0</v>
      </c>
      <c r="Q1432" s="1">
        <f t="shared" si="158"/>
        <v>5.2910052910053462E-3</v>
      </c>
      <c r="R1432">
        <v>13</v>
      </c>
      <c r="S1432">
        <v>138</v>
      </c>
      <c r="T1432">
        <v>6</v>
      </c>
      <c r="U1432">
        <v>6.0025641025641034</v>
      </c>
      <c r="V1432" t="s">
        <v>4</v>
      </c>
      <c r="W1432">
        <v>13</v>
      </c>
      <c r="X1432" t="s">
        <v>5</v>
      </c>
      <c r="Y1432">
        <v>3409</v>
      </c>
      <c r="Z1432" t="s">
        <v>152</v>
      </c>
      <c r="AA1432" t="s">
        <v>357</v>
      </c>
      <c r="AB1432">
        <v>1</v>
      </c>
      <c r="AC1432">
        <v>0</v>
      </c>
      <c r="AD1432">
        <f t="shared" si="159"/>
        <v>0</v>
      </c>
      <c r="AE1432">
        <f t="shared" si="160"/>
        <v>0</v>
      </c>
      <c r="AF1432">
        <v>9</v>
      </c>
      <c r="AG1432">
        <v>0</v>
      </c>
      <c r="AH1432" t="s">
        <v>140</v>
      </c>
      <c r="AI1432">
        <v>0</v>
      </c>
      <c r="AJ1432">
        <v>7.304399274289608E-3</v>
      </c>
      <c r="AK1432">
        <v>0.99269556999206543</v>
      </c>
      <c r="AL1432">
        <v>0</v>
      </c>
      <c r="AM1432">
        <v>1</v>
      </c>
    </row>
    <row r="1433" spans="1:39" x14ac:dyDescent="0.2">
      <c r="A1433" t="s">
        <v>0</v>
      </c>
      <c r="B1433" t="s">
        <v>1</v>
      </c>
      <c r="C1433" t="s">
        <v>2</v>
      </c>
      <c r="D1433" t="s">
        <v>1301</v>
      </c>
      <c r="E1433">
        <v>2.1568111190061199</v>
      </c>
      <c r="F1433">
        <v>378</v>
      </c>
      <c r="G1433">
        <v>83</v>
      </c>
      <c r="H1433">
        <v>0.21957671957671959</v>
      </c>
      <c r="I1433">
        <v>134922</v>
      </c>
      <c r="J1433">
        <v>356.93650793650801</v>
      </c>
      <c r="K1433">
        <v>3.2063492063492069</v>
      </c>
      <c r="L1433">
        <f t="shared" si="157"/>
        <v>3.2704317812222272</v>
      </c>
      <c r="M1433">
        <v>5.722490876950495</v>
      </c>
      <c r="N1433">
        <f t="shared" si="154"/>
        <v>0.99470899470899465</v>
      </c>
      <c r="O1433" s="1">
        <f t="shared" si="155"/>
        <v>0.12698412698412698</v>
      </c>
      <c r="P1433" s="1">
        <f t="shared" si="156"/>
        <v>0</v>
      </c>
      <c r="Q1433" s="1">
        <f t="shared" si="158"/>
        <v>5.2910052910053462E-3</v>
      </c>
      <c r="R1433">
        <v>13</v>
      </c>
      <c r="S1433">
        <v>138</v>
      </c>
      <c r="T1433">
        <v>6</v>
      </c>
      <c r="U1433">
        <v>6.0025641025641034</v>
      </c>
      <c r="V1433" t="s">
        <v>4</v>
      </c>
      <c r="W1433">
        <v>13</v>
      </c>
      <c r="X1433" t="s">
        <v>5</v>
      </c>
      <c r="Y1433">
        <v>3409</v>
      </c>
      <c r="Z1433" t="s">
        <v>990</v>
      </c>
      <c r="AA1433" t="s">
        <v>1671</v>
      </c>
      <c r="AB1433">
        <v>2</v>
      </c>
      <c r="AC1433">
        <v>0</v>
      </c>
      <c r="AD1433">
        <f t="shared" si="159"/>
        <v>0</v>
      </c>
      <c r="AE1433">
        <f t="shared" si="160"/>
        <v>0</v>
      </c>
      <c r="AF1433">
        <v>155</v>
      </c>
      <c r="AG1433">
        <v>2951</v>
      </c>
      <c r="AH1433">
        <v>1.9360193643195041</v>
      </c>
      <c r="AI1433">
        <v>0</v>
      </c>
      <c r="AJ1433">
        <v>1.769071631133556E-2</v>
      </c>
      <c r="AK1433">
        <v>0.98230928182601929</v>
      </c>
      <c r="AL1433">
        <v>0</v>
      </c>
      <c r="AM1433">
        <v>1</v>
      </c>
    </row>
    <row r="1434" spans="1:39" x14ac:dyDescent="0.2">
      <c r="A1434" t="s">
        <v>0</v>
      </c>
      <c r="B1434" t="s">
        <v>1</v>
      </c>
      <c r="C1434" t="s">
        <v>2</v>
      </c>
      <c r="D1434" t="s">
        <v>1301</v>
      </c>
      <c r="E1434">
        <v>2.156811168736934</v>
      </c>
      <c r="F1434">
        <v>378</v>
      </c>
      <c r="G1434">
        <v>83</v>
      </c>
      <c r="H1434">
        <v>0.21957671957671959</v>
      </c>
      <c r="I1434">
        <v>134922</v>
      </c>
      <c r="J1434">
        <v>356.93650793650801</v>
      </c>
      <c r="K1434">
        <v>3.2063492063492069</v>
      </c>
      <c r="L1434">
        <f t="shared" si="157"/>
        <v>3.2704317812222272</v>
      </c>
      <c r="M1434">
        <v>5.722490876950495</v>
      </c>
      <c r="N1434">
        <f t="shared" si="154"/>
        <v>0.99470899470899465</v>
      </c>
      <c r="O1434" s="1">
        <f t="shared" si="155"/>
        <v>0.12698412698412698</v>
      </c>
      <c r="P1434" s="1">
        <f t="shared" si="156"/>
        <v>0</v>
      </c>
      <c r="Q1434" s="1">
        <f t="shared" si="158"/>
        <v>5.2910052910053462E-3</v>
      </c>
      <c r="R1434">
        <v>13</v>
      </c>
      <c r="S1434">
        <v>138</v>
      </c>
      <c r="T1434">
        <v>6</v>
      </c>
      <c r="U1434">
        <v>6.0025641025641034</v>
      </c>
      <c r="V1434" t="s">
        <v>4</v>
      </c>
      <c r="W1434">
        <v>13</v>
      </c>
      <c r="X1434" t="s">
        <v>5</v>
      </c>
      <c r="Y1434">
        <v>3409</v>
      </c>
      <c r="Z1434" t="s">
        <v>1672</v>
      </c>
      <c r="AA1434" t="s">
        <v>1673</v>
      </c>
      <c r="AB1434">
        <v>1</v>
      </c>
      <c r="AC1434">
        <v>0</v>
      </c>
      <c r="AD1434">
        <f t="shared" si="159"/>
        <v>0</v>
      </c>
      <c r="AE1434">
        <f t="shared" si="160"/>
        <v>0</v>
      </c>
      <c r="AF1434">
        <v>128</v>
      </c>
      <c r="AG1434">
        <v>3336</v>
      </c>
      <c r="AH1434">
        <v>3.6667437444537918</v>
      </c>
      <c r="AI1434">
        <v>0</v>
      </c>
      <c r="AJ1434">
        <v>1.7388917505741119E-2</v>
      </c>
      <c r="AK1434">
        <v>0.98261111974716187</v>
      </c>
      <c r="AL1434">
        <v>0</v>
      </c>
      <c r="AM1434">
        <v>1</v>
      </c>
    </row>
    <row r="1435" spans="1:39" x14ac:dyDescent="0.2">
      <c r="A1435" t="s">
        <v>0</v>
      </c>
      <c r="B1435" t="s">
        <v>1</v>
      </c>
      <c r="C1435" t="s">
        <v>2</v>
      </c>
      <c r="D1435" t="s">
        <v>1301</v>
      </c>
      <c r="E1435">
        <v>2.156811234699076</v>
      </c>
      <c r="F1435">
        <v>378</v>
      </c>
      <c r="G1435">
        <v>83</v>
      </c>
      <c r="H1435">
        <v>0.21957671957671959</v>
      </c>
      <c r="I1435">
        <v>134922</v>
      </c>
      <c r="J1435">
        <v>356.93650793650801</v>
      </c>
      <c r="K1435">
        <v>3.2063492063492069</v>
      </c>
      <c r="L1435">
        <f t="shared" si="157"/>
        <v>3.2704317812222272</v>
      </c>
      <c r="M1435">
        <v>5.722490876950495</v>
      </c>
      <c r="N1435">
        <f t="shared" si="154"/>
        <v>0.99470899470899465</v>
      </c>
      <c r="O1435" s="1">
        <f t="shared" si="155"/>
        <v>0.12698412698412698</v>
      </c>
      <c r="P1435" s="1">
        <f t="shared" si="156"/>
        <v>0</v>
      </c>
      <c r="Q1435" s="1">
        <f t="shared" si="158"/>
        <v>5.2910052910053462E-3</v>
      </c>
      <c r="R1435">
        <v>13</v>
      </c>
      <c r="S1435">
        <v>138</v>
      </c>
      <c r="T1435">
        <v>6</v>
      </c>
      <c r="U1435">
        <v>6.0025641025641034</v>
      </c>
      <c r="V1435" t="s">
        <v>4</v>
      </c>
      <c r="W1435">
        <v>13</v>
      </c>
      <c r="X1435" t="s">
        <v>5</v>
      </c>
      <c r="Y1435">
        <v>3409</v>
      </c>
      <c r="Z1435" t="s">
        <v>1315</v>
      </c>
      <c r="AA1435" t="s">
        <v>1674</v>
      </c>
      <c r="AB1435">
        <v>1</v>
      </c>
      <c r="AC1435">
        <v>0</v>
      </c>
      <c r="AD1435">
        <f t="shared" si="159"/>
        <v>0</v>
      </c>
      <c r="AE1435">
        <f t="shared" si="160"/>
        <v>0</v>
      </c>
      <c r="AF1435">
        <v>440</v>
      </c>
      <c r="AG1435">
        <v>5901</v>
      </c>
      <c r="AH1435">
        <v>0.86156563268544428</v>
      </c>
      <c r="AI1435">
        <v>0</v>
      </c>
      <c r="AJ1435">
        <v>9.7843892872333527E-3</v>
      </c>
      <c r="AK1435">
        <v>0.99021565914154053</v>
      </c>
      <c r="AL1435">
        <v>0</v>
      </c>
      <c r="AM1435">
        <v>1</v>
      </c>
    </row>
    <row r="1436" spans="1:39" x14ac:dyDescent="0.2">
      <c r="A1436" t="s">
        <v>0</v>
      </c>
      <c r="B1436" t="s">
        <v>1</v>
      </c>
      <c r="C1436" t="s">
        <v>2</v>
      </c>
      <c r="D1436" t="s">
        <v>1301</v>
      </c>
      <c r="E1436">
        <v>2.1568113013558778</v>
      </c>
      <c r="F1436">
        <v>378</v>
      </c>
      <c r="G1436">
        <v>83</v>
      </c>
      <c r="H1436">
        <v>0.21957671957671959</v>
      </c>
      <c r="I1436">
        <v>134922</v>
      </c>
      <c r="J1436">
        <v>356.93650793650801</v>
      </c>
      <c r="K1436">
        <v>3.2063492063492069</v>
      </c>
      <c r="L1436">
        <f t="shared" si="157"/>
        <v>3.2704317812222272</v>
      </c>
      <c r="M1436">
        <v>5.722490876950495</v>
      </c>
      <c r="N1436">
        <f t="shared" ref="N1436:N1491" si="161">AVERAGE($AM$1115:$AM$1492)</f>
        <v>0.99470899470899465</v>
      </c>
      <c r="O1436" s="1">
        <f t="shared" ref="O1436:O1492" si="162">AVERAGE($AI$1115:$AI$1492)</f>
        <v>0.12698412698412698</v>
      </c>
      <c r="P1436" s="1">
        <f t="shared" ref="P1436:P1492" si="163">AVERAGE($AD$1115:$AD$1492)</f>
        <v>0</v>
      </c>
      <c r="Q1436" s="1">
        <f t="shared" si="158"/>
        <v>5.2910052910053462E-3</v>
      </c>
      <c r="R1436">
        <v>13</v>
      </c>
      <c r="S1436">
        <v>138</v>
      </c>
      <c r="T1436">
        <v>6</v>
      </c>
      <c r="U1436">
        <v>6.0025641025641034</v>
      </c>
      <c r="V1436" t="s">
        <v>4</v>
      </c>
      <c r="W1436">
        <v>13</v>
      </c>
      <c r="X1436" t="s">
        <v>5</v>
      </c>
      <c r="Y1436">
        <v>3409</v>
      </c>
      <c r="Z1436" t="s">
        <v>55</v>
      </c>
      <c r="AA1436" t="s">
        <v>1675</v>
      </c>
      <c r="AB1436">
        <v>3</v>
      </c>
      <c r="AC1436">
        <v>0</v>
      </c>
      <c r="AD1436">
        <f t="shared" si="159"/>
        <v>0</v>
      </c>
      <c r="AE1436">
        <f t="shared" si="160"/>
        <v>0</v>
      </c>
      <c r="AF1436">
        <v>591</v>
      </c>
      <c r="AG1436">
        <v>89471</v>
      </c>
      <c r="AH1436">
        <v>8.0036262484424476</v>
      </c>
      <c r="AI1436">
        <v>0</v>
      </c>
      <c r="AJ1436">
        <v>9.526355192065239E-3</v>
      </c>
      <c r="AK1436">
        <v>0.99047368764877319</v>
      </c>
      <c r="AL1436">
        <v>0</v>
      </c>
      <c r="AM1436">
        <v>1</v>
      </c>
    </row>
    <row r="1437" spans="1:39" x14ac:dyDescent="0.2">
      <c r="A1437" t="s">
        <v>0</v>
      </c>
      <c r="B1437" t="s">
        <v>1</v>
      </c>
      <c r="C1437" t="s">
        <v>2</v>
      </c>
      <c r="D1437" t="s">
        <v>1301</v>
      </c>
      <c r="E1437">
        <v>2.1568113678409429</v>
      </c>
      <c r="F1437">
        <v>378</v>
      </c>
      <c r="G1437">
        <v>83</v>
      </c>
      <c r="H1437">
        <v>0.21957671957671959</v>
      </c>
      <c r="I1437">
        <v>134922</v>
      </c>
      <c r="J1437">
        <v>356.93650793650801</v>
      </c>
      <c r="K1437">
        <v>3.2063492063492069</v>
      </c>
      <c r="L1437">
        <f t="shared" si="157"/>
        <v>3.2704317812222272</v>
      </c>
      <c r="M1437">
        <v>5.722490876950495</v>
      </c>
      <c r="N1437">
        <f t="shared" si="161"/>
        <v>0.99470899470899465</v>
      </c>
      <c r="O1437" s="1">
        <f t="shared" si="162"/>
        <v>0.12698412698412698</v>
      </c>
      <c r="P1437" s="1">
        <f t="shared" si="163"/>
        <v>0</v>
      </c>
      <c r="Q1437" s="1">
        <f t="shared" si="158"/>
        <v>5.2910052910053462E-3</v>
      </c>
      <c r="R1437">
        <v>13</v>
      </c>
      <c r="S1437">
        <v>138</v>
      </c>
      <c r="T1437">
        <v>6</v>
      </c>
      <c r="U1437">
        <v>6.0025641025641034</v>
      </c>
      <c r="V1437" t="s">
        <v>4</v>
      </c>
      <c r="W1437">
        <v>13</v>
      </c>
      <c r="X1437" t="s">
        <v>5</v>
      </c>
      <c r="Y1437">
        <v>3409</v>
      </c>
      <c r="Z1437" t="s">
        <v>1306</v>
      </c>
      <c r="AA1437" t="s">
        <v>1676</v>
      </c>
      <c r="AB1437">
        <v>-2</v>
      </c>
      <c r="AC1437">
        <v>0</v>
      </c>
      <c r="AD1437">
        <f t="shared" si="159"/>
        <v>0</v>
      </c>
      <c r="AE1437">
        <f t="shared" si="160"/>
        <v>0</v>
      </c>
      <c r="AF1437">
        <v>248</v>
      </c>
      <c r="AG1437">
        <v>43</v>
      </c>
      <c r="AH1437">
        <v>0.98555043272656695</v>
      </c>
      <c r="AI1437">
        <v>0</v>
      </c>
      <c r="AJ1437">
        <v>1.4570737257599831E-2</v>
      </c>
      <c r="AK1437">
        <v>0.98542934656143188</v>
      </c>
      <c r="AL1437">
        <v>0</v>
      </c>
      <c r="AM1437">
        <v>1</v>
      </c>
    </row>
    <row r="1438" spans="1:39" x14ac:dyDescent="0.2">
      <c r="A1438" t="s">
        <v>0</v>
      </c>
      <c r="B1438" t="s">
        <v>1</v>
      </c>
      <c r="C1438" t="s">
        <v>2</v>
      </c>
      <c r="D1438" t="s">
        <v>1301</v>
      </c>
      <c r="E1438">
        <v>2.1568114340679179</v>
      </c>
      <c r="F1438">
        <v>378</v>
      </c>
      <c r="G1438">
        <v>83</v>
      </c>
      <c r="H1438">
        <v>0.21957671957671959</v>
      </c>
      <c r="I1438">
        <v>134922</v>
      </c>
      <c r="J1438">
        <v>356.93650793650801</v>
      </c>
      <c r="K1438">
        <v>3.2063492063492069</v>
      </c>
      <c r="L1438">
        <f t="shared" si="157"/>
        <v>3.2704317812222272</v>
      </c>
      <c r="M1438">
        <v>5.722490876950495</v>
      </c>
      <c r="N1438">
        <f t="shared" si="161"/>
        <v>0.99470899470899465</v>
      </c>
      <c r="O1438" s="1">
        <f t="shared" si="162"/>
        <v>0.12698412698412698</v>
      </c>
      <c r="P1438" s="1">
        <f t="shared" si="163"/>
        <v>0</v>
      </c>
      <c r="Q1438" s="1">
        <f t="shared" si="158"/>
        <v>5.2910052910053462E-3</v>
      </c>
      <c r="R1438">
        <v>13</v>
      </c>
      <c r="S1438">
        <v>138</v>
      </c>
      <c r="T1438">
        <v>6</v>
      </c>
      <c r="U1438">
        <v>6.0025641025641034</v>
      </c>
      <c r="V1438" t="s">
        <v>4</v>
      </c>
      <c r="W1438">
        <v>13</v>
      </c>
      <c r="X1438" t="s">
        <v>5</v>
      </c>
      <c r="Y1438">
        <v>3409</v>
      </c>
      <c r="Z1438" t="s">
        <v>47</v>
      </c>
      <c r="AA1438" t="s">
        <v>1677</v>
      </c>
      <c r="AB1438">
        <v>5</v>
      </c>
      <c r="AC1438">
        <v>0</v>
      </c>
      <c r="AD1438">
        <f t="shared" si="159"/>
        <v>0</v>
      </c>
      <c r="AE1438">
        <f t="shared" si="160"/>
        <v>0</v>
      </c>
      <c r="AF1438">
        <v>543</v>
      </c>
      <c r="AG1438">
        <v>233426</v>
      </c>
      <c r="AH1438">
        <v>7.5507647335746162</v>
      </c>
      <c r="AI1438">
        <v>0</v>
      </c>
      <c r="AJ1438">
        <v>1.154966466128826E-2</v>
      </c>
      <c r="AK1438">
        <v>0.98845028877258301</v>
      </c>
      <c r="AL1438">
        <v>0</v>
      </c>
      <c r="AM1438">
        <v>1</v>
      </c>
    </row>
    <row r="1439" spans="1:39" x14ac:dyDescent="0.2">
      <c r="A1439" t="s">
        <v>0</v>
      </c>
      <c r="B1439" t="s">
        <v>1</v>
      </c>
      <c r="C1439" t="s">
        <v>2</v>
      </c>
      <c r="D1439" t="s">
        <v>1301</v>
      </c>
      <c r="E1439">
        <v>2.1568115018344378</v>
      </c>
      <c r="F1439">
        <v>378</v>
      </c>
      <c r="G1439">
        <v>83</v>
      </c>
      <c r="H1439">
        <v>0.21957671957671959</v>
      </c>
      <c r="I1439">
        <v>134922</v>
      </c>
      <c r="J1439">
        <v>356.93650793650801</v>
      </c>
      <c r="K1439">
        <v>3.2063492063492069</v>
      </c>
      <c r="L1439">
        <f t="shared" si="157"/>
        <v>3.2704317812222272</v>
      </c>
      <c r="M1439">
        <v>5.722490876950495</v>
      </c>
      <c r="N1439">
        <f t="shared" si="161"/>
        <v>0.99470899470899465</v>
      </c>
      <c r="O1439" s="1">
        <f t="shared" si="162"/>
        <v>0.12698412698412698</v>
      </c>
      <c r="P1439" s="1">
        <f t="shared" si="163"/>
        <v>0</v>
      </c>
      <c r="Q1439" s="1">
        <f t="shared" si="158"/>
        <v>5.2910052910053462E-3</v>
      </c>
      <c r="R1439">
        <v>13</v>
      </c>
      <c r="S1439">
        <v>138</v>
      </c>
      <c r="T1439">
        <v>6</v>
      </c>
      <c r="U1439">
        <v>6.0025641025641034</v>
      </c>
      <c r="V1439" t="s">
        <v>4</v>
      </c>
      <c r="W1439">
        <v>13</v>
      </c>
      <c r="X1439" t="s">
        <v>5</v>
      </c>
      <c r="Y1439">
        <v>3409</v>
      </c>
      <c r="Z1439" t="s">
        <v>1323</v>
      </c>
      <c r="AA1439" t="s">
        <v>1678</v>
      </c>
      <c r="AB1439">
        <v>12</v>
      </c>
      <c r="AC1439">
        <v>1</v>
      </c>
      <c r="AD1439">
        <f t="shared" si="159"/>
        <v>0</v>
      </c>
      <c r="AE1439">
        <f t="shared" si="160"/>
        <v>0</v>
      </c>
      <c r="AF1439">
        <v>341</v>
      </c>
      <c r="AG1439">
        <v>3423</v>
      </c>
      <c r="AH1439">
        <v>10.295376068429819</v>
      </c>
      <c r="AI1439">
        <v>0</v>
      </c>
      <c r="AJ1439">
        <v>1.4555784873664381E-2</v>
      </c>
      <c r="AK1439">
        <v>0.98544424772262573</v>
      </c>
      <c r="AL1439">
        <v>0</v>
      </c>
      <c r="AM1439">
        <v>1</v>
      </c>
    </row>
    <row r="1440" spans="1:39" x14ac:dyDescent="0.2">
      <c r="A1440" t="s">
        <v>0</v>
      </c>
      <c r="B1440" t="s">
        <v>1</v>
      </c>
      <c r="C1440" t="s">
        <v>2</v>
      </c>
      <c r="D1440" t="s">
        <v>1301</v>
      </c>
      <c r="E1440">
        <v>2.1568115503174181</v>
      </c>
      <c r="F1440">
        <v>378</v>
      </c>
      <c r="G1440">
        <v>83</v>
      </c>
      <c r="H1440">
        <v>0.21957671957671959</v>
      </c>
      <c r="I1440">
        <v>134922</v>
      </c>
      <c r="J1440">
        <v>356.93650793650801</v>
      </c>
      <c r="K1440">
        <v>3.2063492063492069</v>
      </c>
      <c r="L1440">
        <f t="shared" si="157"/>
        <v>3.2704317812222272</v>
      </c>
      <c r="M1440">
        <v>5.722490876950495</v>
      </c>
      <c r="N1440">
        <f t="shared" si="161"/>
        <v>0.99470899470899465</v>
      </c>
      <c r="O1440" s="1">
        <f t="shared" si="162"/>
        <v>0.12698412698412698</v>
      </c>
      <c r="P1440" s="1">
        <f t="shared" si="163"/>
        <v>0</v>
      </c>
      <c r="Q1440" s="1">
        <f t="shared" si="158"/>
        <v>5.2910052910053462E-3</v>
      </c>
      <c r="R1440">
        <v>13</v>
      </c>
      <c r="S1440">
        <v>138</v>
      </c>
      <c r="T1440">
        <v>6</v>
      </c>
      <c r="U1440">
        <v>6.0025641025641034</v>
      </c>
      <c r="V1440" t="s">
        <v>4</v>
      </c>
      <c r="W1440">
        <v>13</v>
      </c>
      <c r="X1440" t="s">
        <v>5</v>
      </c>
      <c r="Y1440">
        <v>3409</v>
      </c>
      <c r="Z1440" t="s">
        <v>505</v>
      </c>
      <c r="AA1440" t="s">
        <v>1679</v>
      </c>
      <c r="AB1440">
        <v>3</v>
      </c>
      <c r="AC1440">
        <v>0</v>
      </c>
      <c r="AD1440">
        <f t="shared" si="159"/>
        <v>0</v>
      </c>
      <c r="AE1440">
        <f t="shared" si="160"/>
        <v>0</v>
      </c>
      <c r="AF1440">
        <v>499</v>
      </c>
      <c r="AG1440">
        <v>29338</v>
      </c>
      <c r="AH1440">
        <v>7.4409768138109103</v>
      </c>
      <c r="AI1440">
        <v>0</v>
      </c>
      <c r="AJ1440">
        <v>1.5840906649827961E-2</v>
      </c>
      <c r="AK1440">
        <v>0.98415911197662354</v>
      </c>
      <c r="AL1440">
        <v>0</v>
      </c>
      <c r="AM1440">
        <v>1</v>
      </c>
    </row>
    <row r="1441" spans="1:39" x14ac:dyDescent="0.2">
      <c r="A1441" t="s">
        <v>0</v>
      </c>
      <c r="B1441" t="s">
        <v>1</v>
      </c>
      <c r="C1441" t="s">
        <v>2</v>
      </c>
      <c r="D1441" t="s">
        <v>1301</v>
      </c>
      <c r="E1441">
        <v>2.156811616834728</v>
      </c>
      <c r="F1441">
        <v>378</v>
      </c>
      <c r="G1441">
        <v>83</v>
      </c>
      <c r="H1441">
        <v>0.21957671957671959</v>
      </c>
      <c r="I1441">
        <v>134922</v>
      </c>
      <c r="J1441">
        <v>356.93650793650801</v>
      </c>
      <c r="K1441">
        <v>3.2063492063492069</v>
      </c>
      <c r="L1441">
        <f t="shared" si="157"/>
        <v>3.2704317812222272</v>
      </c>
      <c r="M1441">
        <v>5.722490876950495</v>
      </c>
      <c r="N1441">
        <f t="shared" si="161"/>
        <v>0.99470899470899465</v>
      </c>
      <c r="O1441" s="1">
        <f t="shared" si="162"/>
        <v>0.12698412698412698</v>
      </c>
      <c r="P1441" s="1">
        <f t="shared" si="163"/>
        <v>0</v>
      </c>
      <c r="Q1441" s="1">
        <f t="shared" si="158"/>
        <v>5.2910052910053462E-3</v>
      </c>
      <c r="R1441">
        <v>13</v>
      </c>
      <c r="S1441">
        <v>138</v>
      </c>
      <c r="T1441">
        <v>6</v>
      </c>
      <c r="U1441">
        <v>6.0025641025641034</v>
      </c>
      <c r="V1441" t="s">
        <v>4</v>
      </c>
      <c r="W1441">
        <v>13</v>
      </c>
      <c r="X1441" t="s">
        <v>5</v>
      </c>
      <c r="Y1441">
        <v>3409</v>
      </c>
      <c r="Z1441" t="s">
        <v>152</v>
      </c>
      <c r="AA1441" t="s">
        <v>153</v>
      </c>
      <c r="AB1441">
        <v>-1</v>
      </c>
      <c r="AC1441">
        <v>0</v>
      </c>
      <c r="AD1441">
        <f t="shared" si="159"/>
        <v>0</v>
      </c>
      <c r="AE1441">
        <f t="shared" si="160"/>
        <v>0</v>
      </c>
      <c r="AF1441">
        <v>9</v>
      </c>
      <c r="AG1441">
        <v>0</v>
      </c>
      <c r="AH1441" t="s">
        <v>140</v>
      </c>
      <c r="AI1441">
        <v>0</v>
      </c>
      <c r="AJ1441">
        <v>7.7553316950798026E-3</v>
      </c>
      <c r="AK1441">
        <v>0.9922446608543396</v>
      </c>
      <c r="AL1441">
        <v>0</v>
      </c>
      <c r="AM1441">
        <v>1</v>
      </c>
    </row>
    <row r="1442" spans="1:39" x14ac:dyDescent="0.2">
      <c r="A1442" t="s">
        <v>0</v>
      </c>
      <c r="B1442" t="s">
        <v>1</v>
      </c>
      <c r="C1442" t="s">
        <v>2</v>
      </c>
      <c r="D1442" t="s">
        <v>1301</v>
      </c>
      <c r="E1442">
        <v>2.1568116949441949</v>
      </c>
      <c r="F1442">
        <v>378</v>
      </c>
      <c r="G1442">
        <v>83</v>
      </c>
      <c r="H1442">
        <v>0.21957671957671959</v>
      </c>
      <c r="I1442">
        <v>134922</v>
      </c>
      <c r="J1442">
        <v>356.93650793650801</v>
      </c>
      <c r="K1442">
        <v>3.2063492063492069</v>
      </c>
      <c r="L1442">
        <f t="shared" si="157"/>
        <v>3.2704317812222272</v>
      </c>
      <c r="M1442">
        <v>5.722490876950495</v>
      </c>
      <c r="N1442">
        <f t="shared" si="161"/>
        <v>0.99470899470899465</v>
      </c>
      <c r="O1442" s="1">
        <f t="shared" si="162"/>
        <v>0.12698412698412698</v>
      </c>
      <c r="P1442" s="1">
        <f t="shared" si="163"/>
        <v>0</v>
      </c>
      <c r="Q1442" s="1">
        <f t="shared" si="158"/>
        <v>5.2910052910053462E-3</v>
      </c>
      <c r="R1442">
        <v>13</v>
      </c>
      <c r="S1442">
        <v>138</v>
      </c>
      <c r="T1442">
        <v>6</v>
      </c>
      <c r="U1442">
        <v>6.0025641025641034</v>
      </c>
      <c r="V1442" t="s">
        <v>4</v>
      </c>
      <c r="W1442">
        <v>13</v>
      </c>
      <c r="X1442" t="s">
        <v>5</v>
      </c>
      <c r="Y1442">
        <v>3409</v>
      </c>
      <c r="Z1442" t="s">
        <v>505</v>
      </c>
      <c r="AA1442" t="s">
        <v>1680</v>
      </c>
      <c r="AB1442">
        <v>9</v>
      </c>
      <c r="AC1442">
        <v>0</v>
      </c>
      <c r="AD1442">
        <f t="shared" si="159"/>
        <v>0</v>
      </c>
      <c r="AE1442">
        <f t="shared" si="160"/>
        <v>0</v>
      </c>
      <c r="AF1442">
        <v>465</v>
      </c>
      <c r="AG1442">
        <v>29338</v>
      </c>
      <c r="AH1442">
        <v>7.4409769301061646</v>
      </c>
      <c r="AI1442">
        <v>0</v>
      </c>
      <c r="AJ1442">
        <v>1.520140003412962E-2</v>
      </c>
      <c r="AK1442">
        <v>0.9847986102104187</v>
      </c>
      <c r="AL1442">
        <v>0</v>
      </c>
      <c r="AM1442">
        <v>1</v>
      </c>
    </row>
    <row r="1443" spans="1:39" x14ac:dyDescent="0.2">
      <c r="A1443" t="s">
        <v>0</v>
      </c>
      <c r="B1443" t="s">
        <v>1</v>
      </c>
      <c r="C1443" t="s">
        <v>2</v>
      </c>
      <c r="D1443" t="s">
        <v>1301</v>
      </c>
      <c r="E1443">
        <v>2.1568117448092421</v>
      </c>
      <c r="F1443">
        <v>378</v>
      </c>
      <c r="G1443">
        <v>83</v>
      </c>
      <c r="H1443">
        <v>0.21957671957671959</v>
      </c>
      <c r="I1443">
        <v>134922</v>
      </c>
      <c r="J1443">
        <v>356.93650793650801</v>
      </c>
      <c r="K1443">
        <v>3.2063492063492069</v>
      </c>
      <c r="L1443">
        <f t="shared" si="157"/>
        <v>3.2704317812222272</v>
      </c>
      <c r="M1443">
        <v>5.722490876950495</v>
      </c>
      <c r="N1443">
        <f t="shared" si="161"/>
        <v>0.99470899470899465</v>
      </c>
      <c r="O1443" s="1">
        <f t="shared" si="162"/>
        <v>0.12698412698412698</v>
      </c>
      <c r="P1443" s="1">
        <f t="shared" si="163"/>
        <v>0</v>
      </c>
      <c r="Q1443" s="1">
        <f t="shared" si="158"/>
        <v>5.2910052910053462E-3</v>
      </c>
      <c r="R1443">
        <v>13</v>
      </c>
      <c r="S1443">
        <v>138</v>
      </c>
      <c r="T1443">
        <v>6</v>
      </c>
      <c r="U1443">
        <v>6.0025641025641034</v>
      </c>
      <c r="V1443" t="s">
        <v>4</v>
      </c>
      <c r="W1443">
        <v>13</v>
      </c>
      <c r="X1443" t="s">
        <v>5</v>
      </c>
      <c r="Y1443">
        <v>3409</v>
      </c>
      <c r="Z1443" t="s">
        <v>1412</v>
      </c>
      <c r="AA1443" t="s">
        <v>1681</v>
      </c>
      <c r="AB1443">
        <v>1</v>
      </c>
      <c r="AC1443">
        <v>0</v>
      </c>
      <c r="AD1443">
        <f t="shared" si="159"/>
        <v>0</v>
      </c>
      <c r="AE1443">
        <f t="shared" si="160"/>
        <v>0</v>
      </c>
      <c r="AF1443">
        <v>103</v>
      </c>
      <c r="AG1443">
        <v>986</v>
      </c>
      <c r="AH1443">
        <v>1.551591249417519</v>
      </c>
      <c r="AI1443">
        <v>0</v>
      </c>
      <c r="AJ1443">
        <v>1.0360821150243281E-2</v>
      </c>
      <c r="AK1443">
        <v>0.98963916301727295</v>
      </c>
      <c r="AL1443">
        <v>0</v>
      </c>
      <c r="AM1443">
        <v>1</v>
      </c>
    </row>
    <row r="1444" spans="1:39" x14ac:dyDescent="0.2">
      <c r="A1444" t="s">
        <v>0</v>
      </c>
      <c r="B1444" t="s">
        <v>1</v>
      </c>
      <c r="C1444" t="s">
        <v>2</v>
      </c>
      <c r="D1444" t="s">
        <v>1301</v>
      </c>
      <c r="E1444">
        <v>2.156811811352112</v>
      </c>
      <c r="F1444">
        <v>378</v>
      </c>
      <c r="G1444">
        <v>83</v>
      </c>
      <c r="H1444">
        <v>0.21957671957671959</v>
      </c>
      <c r="I1444">
        <v>134922</v>
      </c>
      <c r="J1444">
        <v>356.93650793650801</v>
      </c>
      <c r="K1444">
        <v>3.2063492063492069</v>
      </c>
      <c r="L1444">
        <f t="shared" si="157"/>
        <v>3.2704317812222272</v>
      </c>
      <c r="M1444">
        <v>5.722490876950495</v>
      </c>
      <c r="N1444">
        <f t="shared" si="161"/>
        <v>0.99470899470899465</v>
      </c>
      <c r="O1444" s="1">
        <f t="shared" si="162"/>
        <v>0.12698412698412698</v>
      </c>
      <c r="P1444" s="1">
        <f t="shared" si="163"/>
        <v>0</v>
      </c>
      <c r="Q1444" s="1">
        <f t="shared" si="158"/>
        <v>5.2910052910053462E-3</v>
      </c>
      <c r="R1444">
        <v>13</v>
      </c>
      <c r="S1444">
        <v>138</v>
      </c>
      <c r="T1444">
        <v>6</v>
      </c>
      <c r="U1444">
        <v>6.0025641025641034</v>
      </c>
      <c r="V1444" t="s">
        <v>4</v>
      </c>
      <c r="W1444">
        <v>13</v>
      </c>
      <c r="X1444" t="s">
        <v>5</v>
      </c>
      <c r="Y1444">
        <v>3409</v>
      </c>
      <c r="Z1444" t="s">
        <v>317</v>
      </c>
      <c r="AA1444" t="s">
        <v>1682</v>
      </c>
      <c r="AB1444">
        <v>11</v>
      </c>
      <c r="AC1444">
        <v>1</v>
      </c>
      <c r="AD1444">
        <f t="shared" si="159"/>
        <v>0</v>
      </c>
      <c r="AE1444">
        <f t="shared" si="160"/>
        <v>0</v>
      </c>
      <c r="AF1444">
        <v>661</v>
      </c>
      <c r="AG1444">
        <v>310984</v>
      </c>
      <c r="AH1444">
        <v>10.899415770772199</v>
      </c>
      <c r="AI1444">
        <v>0</v>
      </c>
      <c r="AJ1444">
        <v>1.322151534259319E-2</v>
      </c>
      <c r="AK1444">
        <v>0.98677849769592285</v>
      </c>
      <c r="AL1444">
        <v>0</v>
      </c>
      <c r="AM1444">
        <v>1</v>
      </c>
    </row>
    <row r="1445" spans="1:39" x14ac:dyDescent="0.2">
      <c r="A1445" t="s">
        <v>0</v>
      </c>
      <c r="B1445" t="s">
        <v>1</v>
      </c>
      <c r="C1445" t="s">
        <v>2</v>
      </c>
      <c r="D1445" t="s">
        <v>1301</v>
      </c>
      <c r="E1445">
        <v>2.1568118777568199</v>
      </c>
      <c r="F1445">
        <v>378</v>
      </c>
      <c r="G1445">
        <v>83</v>
      </c>
      <c r="H1445">
        <v>0.21957671957671959</v>
      </c>
      <c r="I1445">
        <v>134922</v>
      </c>
      <c r="J1445">
        <v>356.93650793650801</v>
      </c>
      <c r="K1445">
        <v>3.2063492063492069</v>
      </c>
      <c r="L1445">
        <f t="shared" si="157"/>
        <v>3.2704317812222272</v>
      </c>
      <c r="M1445">
        <v>5.722490876950495</v>
      </c>
      <c r="N1445">
        <f t="shared" si="161"/>
        <v>0.99470899470899465</v>
      </c>
      <c r="O1445" s="1">
        <f t="shared" si="162"/>
        <v>0.12698412698412698</v>
      </c>
      <c r="P1445" s="1">
        <f t="shared" si="163"/>
        <v>0</v>
      </c>
      <c r="Q1445" s="1">
        <f t="shared" si="158"/>
        <v>5.2910052910053462E-3</v>
      </c>
      <c r="R1445">
        <v>13</v>
      </c>
      <c r="S1445">
        <v>138</v>
      </c>
      <c r="T1445">
        <v>6</v>
      </c>
      <c r="U1445">
        <v>6.0025641025641034</v>
      </c>
      <c r="V1445" t="s">
        <v>4</v>
      </c>
      <c r="W1445">
        <v>13</v>
      </c>
      <c r="X1445" t="s">
        <v>5</v>
      </c>
      <c r="Y1445">
        <v>3409</v>
      </c>
      <c r="Z1445" t="s">
        <v>1412</v>
      </c>
      <c r="AA1445" t="s">
        <v>1683</v>
      </c>
      <c r="AB1445">
        <v>2</v>
      </c>
      <c r="AC1445">
        <v>0</v>
      </c>
      <c r="AD1445">
        <f t="shared" si="159"/>
        <v>0</v>
      </c>
      <c r="AE1445">
        <f t="shared" si="160"/>
        <v>0</v>
      </c>
      <c r="AF1445">
        <v>15</v>
      </c>
      <c r="AG1445">
        <v>986</v>
      </c>
      <c r="AH1445">
        <v>1.5515913841075279</v>
      </c>
      <c r="AI1445">
        <v>0</v>
      </c>
      <c r="AJ1445">
        <v>8.3053959533572197E-3</v>
      </c>
      <c r="AK1445">
        <v>0.99169462919235229</v>
      </c>
      <c r="AL1445">
        <v>0</v>
      </c>
      <c r="AM1445">
        <v>1</v>
      </c>
    </row>
    <row r="1446" spans="1:39" x14ac:dyDescent="0.2">
      <c r="A1446" t="s">
        <v>0</v>
      </c>
      <c r="B1446" t="s">
        <v>1</v>
      </c>
      <c r="C1446" t="s">
        <v>2</v>
      </c>
      <c r="D1446" t="s">
        <v>1301</v>
      </c>
      <c r="E1446">
        <v>2.156811944351062</v>
      </c>
      <c r="F1446">
        <v>378</v>
      </c>
      <c r="G1446">
        <v>83</v>
      </c>
      <c r="H1446">
        <v>0.21957671957671959</v>
      </c>
      <c r="I1446">
        <v>134922</v>
      </c>
      <c r="J1446">
        <v>356.93650793650801</v>
      </c>
      <c r="K1446">
        <v>3.2063492063492069</v>
      </c>
      <c r="L1446">
        <f t="shared" si="157"/>
        <v>3.2704317812222272</v>
      </c>
      <c r="M1446">
        <v>5.722490876950495</v>
      </c>
      <c r="N1446">
        <f t="shared" si="161"/>
        <v>0.99470899470899465</v>
      </c>
      <c r="O1446" s="1">
        <f t="shared" si="162"/>
        <v>0.12698412698412698</v>
      </c>
      <c r="P1446" s="1">
        <f t="shared" si="163"/>
        <v>0</v>
      </c>
      <c r="Q1446" s="1">
        <f t="shared" si="158"/>
        <v>5.2910052910053462E-3</v>
      </c>
      <c r="R1446">
        <v>13</v>
      </c>
      <c r="S1446">
        <v>138</v>
      </c>
      <c r="T1446">
        <v>6</v>
      </c>
      <c r="U1446">
        <v>6.0025641025641034</v>
      </c>
      <c r="V1446" t="s">
        <v>4</v>
      </c>
      <c r="W1446">
        <v>13</v>
      </c>
      <c r="X1446" t="s">
        <v>5</v>
      </c>
      <c r="Y1446">
        <v>3409</v>
      </c>
      <c r="Z1446" t="s">
        <v>505</v>
      </c>
      <c r="AA1446" t="s">
        <v>1684</v>
      </c>
      <c r="AB1446">
        <v>4</v>
      </c>
      <c r="AC1446">
        <v>0</v>
      </c>
      <c r="AD1446">
        <f t="shared" si="159"/>
        <v>0</v>
      </c>
      <c r="AE1446">
        <f t="shared" si="160"/>
        <v>0</v>
      </c>
      <c r="AF1446">
        <v>72</v>
      </c>
      <c r="AG1446">
        <v>29338</v>
      </c>
      <c r="AH1446">
        <v>7.4409771842865293</v>
      </c>
      <c r="AI1446">
        <v>0</v>
      </c>
      <c r="AJ1446">
        <v>9.3275457620620728E-3</v>
      </c>
      <c r="AK1446">
        <v>0.99067240953445435</v>
      </c>
      <c r="AL1446">
        <v>0</v>
      </c>
      <c r="AM1446">
        <v>1</v>
      </c>
    </row>
    <row r="1447" spans="1:39" x14ac:dyDescent="0.2">
      <c r="A1447" t="s">
        <v>0</v>
      </c>
      <c r="B1447" t="s">
        <v>1</v>
      </c>
      <c r="C1447" t="s">
        <v>2</v>
      </c>
      <c r="D1447" t="s">
        <v>1301</v>
      </c>
      <c r="E1447">
        <v>2.1568119945143951</v>
      </c>
      <c r="F1447">
        <v>378</v>
      </c>
      <c r="G1447">
        <v>83</v>
      </c>
      <c r="H1447">
        <v>0.21957671957671959</v>
      </c>
      <c r="I1447">
        <v>134922</v>
      </c>
      <c r="J1447">
        <v>356.93650793650801</v>
      </c>
      <c r="K1447">
        <v>3.2063492063492069</v>
      </c>
      <c r="L1447">
        <f t="shared" si="157"/>
        <v>3.2704317812222272</v>
      </c>
      <c r="M1447">
        <v>5.722490876950495</v>
      </c>
      <c r="N1447">
        <f t="shared" si="161"/>
        <v>0.99470899470899465</v>
      </c>
      <c r="O1447" s="1">
        <f t="shared" si="162"/>
        <v>0.12698412698412698</v>
      </c>
      <c r="P1447" s="1">
        <f t="shared" si="163"/>
        <v>0</v>
      </c>
      <c r="Q1447" s="1">
        <f t="shared" si="158"/>
        <v>5.2910052910053462E-3</v>
      </c>
      <c r="R1447">
        <v>13</v>
      </c>
      <c r="S1447">
        <v>138</v>
      </c>
      <c r="T1447">
        <v>6</v>
      </c>
      <c r="U1447">
        <v>6.0025641025641034</v>
      </c>
      <c r="V1447" t="s">
        <v>4</v>
      </c>
      <c r="W1447">
        <v>13</v>
      </c>
      <c r="X1447" t="s">
        <v>5</v>
      </c>
      <c r="Y1447">
        <v>3409</v>
      </c>
      <c r="Z1447" t="s">
        <v>152</v>
      </c>
      <c r="AA1447" t="s">
        <v>153</v>
      </c>
      <c r="AB1447">
        <v>-3</v>
      </c>
      <c r="AC1447">
        <v>0</v>
      </c>
      <c r="AD1447">
        <f t="shared" si="159"/>
        <v>0</v>
      </c>
      <c r="AE1447">
        <f t="shared" si="160"/>
        <v>0</v>
      </c>
      <c r="AF1447">
        <v>9</v>
      </c>
      <c r="AG1447">
        <v>0</v>
      </c>
      <c r="AH1447" t="s">
        <v>140</v>
      </c>
      <c r="AI1447">
        <v>0</v>
      </c>
      <c r="AJ1447">
        <v>7.7553316950798026E-3</v>
      </c>
      <c r="AK1447">
        <v>0.9922446608543396</v>
      </c>
      <c r="AL1447">
        <v>0</v>
      </c>
      <c r="AM1447">
        <v>1</v>
      </c>
    </row>
    <row r="1448" spans="1:39" x14ac:dyDescent="0.2">
      <c r="A1448" t="s">
        <v>0</v>
      </c>
      <c r="B1448" t="s">
        <v>1</v>
      </c>
      <c r="C1448" t="s">
        <v>2</v>
      </c>
      <c r="D1448" t="s">
        <v>1301</v>
      </c>
      <c r="E1448">
        <v>2.1568120618074582</v>
      </c>
      <c r="F1448">
        <v>378</v>
      </c>
      <c r="G1448">
        <v>83</v>
      </c>
      <c r="H1448">
        <v>0.21957671957671959</v>
      </c>
      <c r="I1448">
        <v>134922</v>
      </c>
      <c r="J1448">
        <v>356.93650793650801</v>
      </c>
      <c r="K1448">
        <v>3.2063492063492069</v>
      </c>
      <c r="L1448">
        <f t="shared" si="157"/>
        <v>3.2704317812222272</v>
      </c>
      <c r="M1448">
        <v>5.722490876950495</v>
      </c>
      <c r="N1448">
        <f t="shared" si="161"/>
        <v>0.99470899470899465</v>
      </c>
      <c r="O1448" s="1">
        <f t="shared" si="162"/>
        <v>0.12698412698412698</v>
      </c>
      <c r="P1448" s="1">
        <f t="shared" si="163"/>
        <v>0</v>
      </c>
      <c r="Q1448" s="1">
        <f t="shared" si="158"/>
        <v>5.2910052910053462E-3</v>
      </c>
      <c r="R1448">
        <v>13</v>
      </c>
      <c r="S1448">
        <v>138</v>
      </c>
      <c r="T1448">
        <v>6</v>
      </c>
      <c r="U1448">
        <v>6.0025641025641034</v>
      </c>
      <c r="V1448" t="s">
        <v>4</v>
      </c>
      <c r="W1448">
        <v>13</v>
      </c>
      <c r="X1448" t="s">
        <v>5</v>
      </c>
      <c r="Y1448">
        <v>3409</v>
      </c>
      <c r="Z1448" t="s">
        <v>152</v>
      </c>
      <c r="AA1448" t="s">
        <v>153</v>
      </c>
      <c r="AB1448">
        <v>3</v>
      </c>
      <c r="AC1448">
        <v>0</v>
      </c>
      <c r="AD1448">
        <f t="shared" si="159"/>
        <v>0</v>
      </c>
      <c r="AE1448">
        <f t="shared" si="160"/>
        <v>0</v>
      </c>
      <c r="AF1448">
        <v>9</v>
      </c>
      <c r="AG1448">
        <v>0</v>
      </c>
      <c r="AH1448" t="s">
        <v>140</v>
      </c>
      <c r="AI1448">
        <v>0</v>
      </c>
      <c r="AJ1448">
        <v>7.7553316950798026E-3</v>
      </c>
      <c r="AK1448">
        <v>0.9922446608543396</v>
      </c>
      <c r="AL1448">
        <v>0</v>
      </c>
      <c r="AM1448">
        <v>1</v>
      </c>
    </row>
    <row r="1449" spans="1:39" x14ac:dyDescent="0.2">
      <c r="A1449" t="s">
        <v>0</v>
      </c>
      <c r="B1449" t="s">
        <v>1</v>
      </c>
      <c r="C1449" t="s">
        <v>2</v>
      </c>
      <c r="D1449" t="s">
        <v>1301</v>
      </c>
      <c r="E1449">
        <v>2.1568121272733691</v>
      </c>
      <c r="F1449">
        <v>378</v>
      </c>
      <c r="G1449">
        <v>83</v>
      </c>
      <c r="H1449">
        <v>0.21957671957671959</v>
      </c>
      <c r="I1449">
        <v>134922</v>
      </c>
      <c r="J1449">
        <v>356.93650793650801</v>
      </c>
      <c r="K1449">
        <v>3.2063492063492069</v>
      </c>
      <c r="L1449">
        <f t="shared" si="157"/>
        <v>3.2704317812222272</v>
      </c>
      <c r="M1449">
        <v>5.722490876950495</v>
      </c>
      <c r="N1449">
        <f t="shared" si="161"/>
        <v>0.99470899470899465</v>
      </c>
      <c r="O1449" s="1">
        <f t="shared" si="162"/>
        <v>0.12698412698412698</v>
      </c>
      <c r="P1449" s="1">
        <f t="shared" si="163"/>
        <v>0</v>
      </c>
      <c r="Q1449" s="1">
        <f t="shared" si="158"/>
        <v>5.2910052910053462E-3</v>
      </c>
      <c r="R1449">
        <v>13</v>
      </c>
      <c r="S1449">
        <v>138</v>
      </c>
      <c r="T1449">
        <v>6</v>
      </c>
      <c r="U1449">
        <v>6.0025641025641034</v>
      </c>
      <c r="V1449" t="s">
        <v>4</v>
      </c>
      <c r="W1449">
        <v>13</v>
      </c>
      <c r="X1449" t="s">
        <v>5</v>
      </c>
      <c r="Y1449">
        <v>3409</v>
      </c>
      <c r="Z1449" t="s">
        <v>152</v>
      </c>
      <c r="AA1449" t="s">
        <v>153</v>
      </c>
      <c r="AB1449">
        <v>0</v>
      </c>
      <c r="AC1449">
        <v>0</v>
      </c>
      <c r="AD1449">
        <f t="shared" si="159"/>
        <v>0</v>
      </c>
      <c r="AE1449">
        <f t="shared" si="160"/>
        <v>0</v>
      </c>
      <c r="AF1449">
        <v>9</v>
      </c>
      <c r="AG1449">
        <v>0</v>
      </c>
      <c r="AH1449" t="s">
        <v>140</v>
      </c>
      <c r="AI1449">
        <v>0</v>
      </c>
      <c r="AJ1449">
        <v>7.7553316950798026E-3</v>
      </c>
      <c r="AK1449">
        <v>0.9922446608543396</v>
      </c>
      <c r="AL1449">
        <v>0</v>
      </c>
      <c r="AM1449">
        <v>1</v>
      </c>
    </row>
    <row r="1450" spans="1:39" x14ac:dyDescent="0.2">
      <c r="A1450" t="s">
        <v>0</v>
      </c>
      <c r="B1450" t="s">
        <v>1</v>
      </c>
      <c r="C1450" t="s">
        <v>2</v>
      </c>
      <c r="D1450" t="s">
        <v>1301</v>
      </c>
      <c r="E1450">
        <v>2.1568121937203228</v>
      </c>
      <c r="F1450">
        <v>378</v>
      </c>
      <c r="G1450">
        <v>83</v>
      </c>
      <c r="H1450">
        <v>0.21957671957671959</v>
      </c>
      <c r="I1450">
        <v>134922</v>
      </c>
      <c r="J1450">
        <v>356.93650793650801</v>
      </c>
      <c r="K1450">
        <v>3.2063492063492069</v>
      </c>
      <c r="L1450">
        <f t="shared" si="157"/>
        <v>3.2704317812222272</v>
      </c>
      <c r="M1450">
        <v>5.722490876950495</v>
      </c>
      <c r="N1450">
        <f t="shared" si="161"/>
        <v>0.99470899470899465</v>
      </c>
      <c r="O1450" s="1">
        <f t="shared" si="162"/>
        <v>0.12698412698412698</v>
      </c>
      <c r="P1450" s="1">
        <f t="shared" si="163"/>
        <v>0</v>
      </c>
      <c r="Q1450" s="1">
        <f t="shared" si="158"/>
        <v>5.2910052910053462E-3</v>
      </c>
      <c r="R1450">
        <v>13</v>
      </c>
      <c r="S1450">
        <v>138</v>
      </c>
      <c r="T1450">
        <v>6</v>
      </c>
      <c r="U1450">
        <v>6.0025641025641034</v>
      </c>
      <c r="V1450" t="s">
        <v>4</v>
      </c>
      <c r="W1450">
        <v>13</v>
      </c>
      <c r="X1450" t="s">
        <v>5</v>
      </c>
      <c r="Y1450">
        <v>3409</v>
      </c>
      <c r="Z1450" t="s">
        <v>152</v>
      </c>
      <c r="AA1450" t="s">
        <v>153</v>
      </c>
      <c r="AB1450">
        <v>0</v>
      </c>
      <c r="AC1450">
        <v>0</v>
      </c>
      <c r="AD1450">
        <f t="shared" si="159"/>
        <v>0</v>
      </c>
      <c r="AE1450">
        <f t="shared" si="160"/>
        <v>0</v>
      </c>
      <c r="AF1450">
        <v>9</v>
      </c>
      <c r="AG1450">
        <v>0</v>
      </c>
      <c r="AH1450" t="s">
        <v>140</v>
      </c>
      <c r="AI1450">
        <v>0</v>
      </c>
      <c r="AJ1450">
        <v>7.7553316950798026E-3</v>
      </c>
      <c r="AK1450">
        <v>0.9922446608543396</v>
      </c>
      <c r="AL1450">
        <v>0</v>
      </c>
      <c r="AM1450">
        <v>1</v>
      </c>
    </row>
    <row r="1451" spans="1:39" x14ac:dyDescent="0.2">
      <c r="A1451" t="s">
        <v>0</v>
      </c>
      <c r="B1451" t="s">
        <v>1</v>
      </c>
      <c r="C1451" t="s">
        <v>2</v>
      </c>
      <c r="D1451" t="s">
        <v>1301</v>
      </c>
      <c r="E1451">
        <v>2.1568122603302302</v>
      </c>
      <c r="F1451">
        <v>378</v>
      </c>
      <c r="G1451">
        <v>83</v>
      </c>
      <c r="H1451">
        <v>0.21957671957671959</v>
      </c>
      <c r="I1451">
        <v>134922</v>
      </c>
      <c r="J1451">
        <v>356.93650793650801</v>
      </c>
      <c r="K1451">
        <v>3.2063492063492069</v>
      </c>
      <c r="L1451">
        <f t="shared" si="157"/>
        <v>3.2704317812222272</v>
      </c>
      <c r="M1451">
        <v>5.722490876950495</v>
      </c>
      <c r="N1451">
        <f t="shared" si="161"/>
        <v>0.99470899470899465</v>
      </c>
      <c r="O1451" s="1">
        <f t="shared" si="162"/>
        <v>0.12698412698412698</v>
      </c>
      <c r="P1451" s="1">
        <f t="shared" si="163"/>
        <v>0</v>
      </c>
      <c r="Q1451" s="1">
        <f t="shared" si="158"/>
        <v>5.2910052910053462E-3</v>
      </c>
      <c r="R1451">
        <v>13</v>
      </c>
      <c r="S1451">
        <v>138</v>
      </c>
      <c r="T1451">
        <v>6</v>
      </c>
      <c r="U1451">
        <v>6.0025641025641034</v>
      </c>
      <c r="V1451" t="s">
        <v>4</v>
      </c>
      <c r="W1451">
        <v>13</v>
      </c>
      <c r="X1451" t="s">
        <v>5</v>
      </c>
      <c r="Y1451">
        <v>3409</v>
      </c>
      <c r="Z1451" t="s">
        <v>152</v>
      </c>
      <c r="AA1451" t="s">
        <v>153</v>
      </c>
      <c r="AB1451">
        <v>1</v>
      </c>
      <c r="AC1451">
        <v>0</v>
      </c>
      <c r="AD1451">
        <f t="shared" si="159"/>
        <v>0</v>
      </c>
      <c r="AE1451">
        <f t="shared" si="160"/>
        <v>0</v>
      </c>
      <c r="AF1451">
        <v>9</v>
      </c>
      <c r="AG1451">
        <v>0</v>
      </c>
      <c r="AH1451" t="s">
        <v>140</v>
      </c>
      <c r="AI1451">
        <v>0</v>
      </c>
      <c r="AJ1451">
        <v>7.7553316950798026E-3</v>
      </c>
      <c r="AK1451">
        <v>0.9922446608543396</v>
      </c>
      <c r="AL1451">
        <v>0</v>
      </c>
      <c r="AM1451">
        <v>1</v>
      </c>
    </row>
    <row r="1452" spans="1:39" x14ac:dyDescent="0.2">
      <c r="A1452" t="s">
        <v>0</v>
      </c>
      <c r="B1452" t="s">
        <v>1</v>
      </c>
      <c r="C1452" t="s">
        <v>2</v>
      </c>
      <c r="D1452" t="s">
        <v>1301</v>
      </c>
      <c r="E1452">
        <v>2.1568123099911811</v>
      </c>
      <c r="F1452">
        <v>378</v>
      </c>
      <c r="G1452">
        <v>83</v>
      </c>
      <c r="H1452">
        <v>0.21957671957671959</v>
      </c>
      <c r="I1452">
        <v>134922</v>
      </c>
      <c r="J1452">
        <v>356.93650793650801</v>
      </c>
      <c r="K1452">
        <v>3.2063492063492069</v>
      </c>
      <c r="L1452">
        <f t="shared" si="157"/>
        <v>3.2704317812222272</v>
      </c>
      <c r="M1452">
        <v>5.722490876950495</v>
      </c>
      <c r="N1452">
        <f t="shared" si="161"/>
        <v>0.99470899470899465</v>
      </c>
      <c r="O1452" s="1">
        <f t="shared" si="162"/>
        <v>0.12698412698412698</v>
      </c>
      <c r="P1452" s="1">
        <f t="shared" si="163"/>
        <v>0</v>
      </c>
      <c r="Q1452" s="1">
        <f t="shared" si="158"/>
        <v>5.2910052910053462E-3</v>
      </c>
      <c r="R1452">
        <v>13</v>
      </c>
      <c r="S1452">
        <v>138</v>
      </c>
      <c r="T1452">
        <v>6</v>
      </c>
      <c r="U1452">
        <v>6.0025641025641034</v>
      </c>
      <c r="V1452" t="s">
        <v>4</v>
      </c>
      <c r="W1452">
        <v>13</v>
      </c>
      <c r="X1452" t="s">
        <v>5</v>
      </c>
      <c r="Y1452">
        <v>3409</v>
      </c>
      <c r="Z1452" t="s">
        <v>152</v>
      </c>
      <c r="AA1452" t="s">
        <v>153</v>
      </c>
      <c r="AB1452">
        <v>-6</v>
      </c>
      <c r="AC1452">
        <v>0</v>
      </c>
      <c r="AD1452">
        <f t="shared" si="159"/>
        <v>0</v>
      </c>
      <c r="AE1452">
        <f t="shared" si="160"/>
        <v>0</v>
      </c>
      <c r="AF1452">
        <v>9</v>
      </c>
      <c r="AG1452">
        <v>0</v>
      </c>
      <c r="AH1452" t="s">
        <v>140</v>
      </c>
      <c r="AI1452">
        <v>0</v>
      </c>
      <c r="AJ1452">
        <v>7.7553316950798026E-3</v>
      </c>
      <c r="AK1452">
        <v>0.9922446608543396</v>
      </c>
      <c r="AL1452">
        <v>0</v>
      </c>
      <c r="AM1452">
        <v>1</v>
      </c>
    </row>
    <row r="1453" spans="1:39" x14ac:dyDescent="0.2">
      <c r="A1453" t="s">
        <v>0</v>
      </c>
      <c r="B1453" t="s">
        <v>1</v>
      </c>
      <c r="C1453" t="s">
        <v>2</v>
      </c>
      <c r="D1453" t="s">
        <v>1301</v>
      </c>
      <c r="E1453">
        <v>2.1568123764893401</v>
      </c>
      <c r="F1453">
        <v>378</v>
      </c>
      <c r="G1453">
        <v>83</v>
      </c>
      <c r="H1453">
        <v>0.21957671957671959</v>
      </c>
      <c r="I1453">
        <v>134922</v>
      </c>
      <c r="J1453">
        <v>356.93650793650801</v>
      </c>
      <c r="K1453">
        <v>3.2063492063492069</v>
      </c>
      <c r="L1453">
        <f t="shared" si="157"/>
        <v>3.2704317812222272</v>
      </c>
      <c r="M1453">
        <v>5.722490876950495</v>
      </c>
      <c r="N1453">
        <f t="shared" si="161"/>
        <v>0.99470899470899465</v>
      </c>
      <c r="O1453" s="1">
        <f t="shared" si="162"/>
        <v>0.12698412698412698</v>
      </c>
      <c r="P1453" s="1">
        <f t="shared" si="163"/>
        <v>0</v>
      </c>
      <c r="Q1453" s="1">
        <f t="shared" si="158"/>
        <v>5.2910052910053462E-3</v>
      </c>
      <c r="R1453">
        <v>13</v>
      </c>
      <c r="S1453">
        <v>138</v>
      </c>
      <c r="T1453">
        <v>6</v>
      </c>
      <c r="U1453">
        <v>6.0025641025641034</v>
      </c>
      <c r="V1453" t="s">
        <v>4</v>
      </c>
      <c r="W1453">
        <v>13</v>
      </c>
      <c r="X1453" t="s">
        <v>5</v>
      </c>
      <c r="Y1453">
        <v>3409</v>
      </c>
      <c r="Z1453" t="s">
        <v>1505</v>
      </c>
      <c r="AA1453" t="s">
        <v>1685</v>
      </c>
      <c r="AB1453">
        <v>2</v>
      </c>
      <c r="AC1453">
        <v>0</v>
      </c>
      <c r="AD1453">
        <f t="shared" si="159"/>
        <v>0</v>
      </c>
      <c r="AE1453">
        <f t="shared" si="160"/>
        <v>0</v>
      </c>
      <c r="AF1453">
        <v>296</v>
      </c>
      <c r="AG1453">
        <v>822</v>
      </c>
      <c r="AH1453">
        <v>2.474206672554411</v>
      </c>
      <c r="AI1453">
        <v>0</v>
      </c>
      <c r="AJ1453">
        <v>1.046088896691799E-2</v>
      </c>
      <c r="AK1453">
        <v>0.98953908681869507</v>
      </c>
      <c r="AL1453">
        <v>0</v>
      </c>
      <c r="AM1453">
        <v>1</v>
      </c>
    </row>
    <row r="1454" spans="1:39" x14ac:dyDescent="0.2">
      <c r="A1454" t="s">
        <v>0</v>
      </c>
      <c r="B1454" t="s">
        <v>1</v>
      </c>
      <c r="C1454" t="s">
        <v>2</v>
      </c>
      <c r="D1454" t="s">
        <v>1301</v>
      </c>
      <c r="E1454">
        <v>2.1568124482146702</v>
      </c>
      <c r="F1454">
        <v>378</v>
      </c>
      <c r="G1454">
        <v>83</v>
      </c>
      <c r="H1454">
        <v>0.21957671957671959</v>
      </c>
      <c r="I1454">
        <v>134922</v>
      </c>
      <c r="J1454">
        <v>356.93650793650801</v>
      </c>
      <c r="K1454">
        <v>3.2063492063492069</v>
      </c>
      <c r="L1454">
        <f t="shared" si="157"/>
        <v>3.2704317812222272</v>
      </c>
      <c r="M1454">
        <v>5.722490876950495</v>
      </c>
      <c r="N1454">
        <f t="shared" si="161"/>
        <v>0.99470899470899465</v>
      </c>
      <c r="O1454" s="1">
        <f t="shared" si="162"/>
        <v>0.12698412698412698</v>
      </c>
      <c r="P1454" s="1">
        <f t="shared" si="163"/>
        <v>0</v>
      </c>
      <c r="Q1454" s="1">
        <f t="shared" si="158"/>
        <v>5.2910052910053462E-3</v>
      </c>
      <c r="R1454">
        <v>13</v>
      </c>
      <c r="S1454">
        <v>138</v>
      </c>
      <c r="T1454">
        <v>6</v>
      </c>
      <c r="U1454">
        <v>6.0025641025641034</v>
      </c>
      <c r="V1454" t="s">
        <v>4</v>
      </c>
      <c r="W1454">
        <v>13</v>
      </c>
      <c r="X1454" t="s">
        <v>5</v>
      </c>
      <c r="Y1454">
        <v>3409</v>
      </c>
      <c r="Z1454" t="s">
        <v>152</v>
      </c>
      <c r="AA1454" t="s">
        <v>153</v>
      </c>
      <c r="AB1454">
        <v>1</v>
      </c>
      <c r="AC1454">
        <v>0</v>
      </c>
      <c r="AD1454">
        <f t="shared" si="159"/>
        <v>0</v>
      </c>
      <c r="AE1454">
        <f t="shared" si="160"/>
        <v>0</v>
      </c>
      <c r="AF1454">
        <v>9</v>
      </c>
      <c r="AG1454">
        <v>0</v>
      </c>
      <c r="AH1454" t="s">
        <v>140</v>
      </c>
      <c r="AI1454">
        <v>0</v>
      </c>
      <c r="AJ1454">
        <v>7.7553316950798026E-3</v>
      </c>
      <c r="AK1454">
        <v>0.9922446608543396</v>
      </c>
      <c r="AL1454">
        <v>0</v>
      </c>
      <c r="AM1454">
        <v>1</v>
      </c>
    </row>
    <row r="1455" spans="1:39" x14ac:dyDescent="0.2">
      <c r="A1455" t="s">
        <v>0</v>
      </c>
      <c r="B1455" t="s">
        <v>1</v>
      </c>
      <c r="C1455" t="s">
        <v>2</v>
      </c>
      <c r="D1455" t="s">
        <v>1301</v>
      </c>
      <c r="E1455">
        <v>2.1568125147036441</v>
      </c>
      <c r="F1455">
        <v>378</v>
      </c>
      <c r="G1455">
        <v>83</v>
      </c>
      <c r="H1455">
        <v>0.21957671957671959</v>
      </c>
      <c r="I1455">
        <v>134922</v>
      </c>
      <c r="J1455">
        <v>356.93650793650801</v>
      </c>
      <c r="K1455">
        <v>3.2063492063492069</v>
      </c>
      <c r="L1455">
        <f t="shared" si="157"/>
        <v>3.2704317812222272</v>
      </c>
      <c r="M1455">
        <v>5.722490876950495</v>
      </c>
      <c r="N1455">
        <f t="shared" si="161"/>
        <v>0.99470899470899465</v>
      </c>
      <c r="O1455" s="1">
        <f t="shared" si="162"/>
        <v>0.12698412698412698</v>
      </c>
      <c r="P1455" s="1">
        <f t="shared" si="163"/>
        <v>0</v>
      </c>
      <c r="Q1455" s="1">
        <f t="shared" si="158"/>
        <v>5.2910052910053462E-3</v>
      </c>
      <c r="R1455">
        <v>13</v>
      </c>
      <c r="S1455">
        <v>138</v>
      </c>
      <c r="T1455">
        <v>6</v>
      </c>
      <c r="U1455">
        <v>6.0025641025641034</v>
      </c>
      <c r="V1455" t="s">
        <v>4</v>
      </c>
      <c r="W1455">
        <v>13</v>
      </c>
      <c r="X1455" t="s">
        <v>5</v>
      </c>
      <c r="Y1455">
        <v>3409</v>
      </c>
      <c r="Z1455" t="s">
        <v>6</v>
      </c>
      <c r="AA1455" t="s">
        <v>759</v>
      </c>
      <c r="AB1455">
        <v>2</v>
      </c>
      <c r="AC1455">
        <v>0</v>
      </c>
      <c r="AD1455">
        <f t="shared" si="159"/>
        <v>0</v>
      </c>
      <c r="AE1455">
        <f t="shared" si="160"/>
        <v>0</v>
      </c>
      <c r="AF1455">
        <v>409</v>
      </c>
      <c r="AG1455">
        <v>1000</v>
      </c>
      <c r="AH1455">
        <v>10.264787914806</v>
      </c>
      <c r="AI1455">
        <v>1</v>
      </c>
      <c r="AJ1455">
        <v>7.7891219407320023E-3</v>
      </c>
      <c r="AK1455">
        <v>0.99221086502075195</v>
      </c>
      <c r="AL1455">
        <v>0</v>
      </c>
      <c r="AM1455">
        <v>1</v>
      </c>
    </row>
    <row r="1456" spans="1:39" x14ac:dyDescent="0.2">
      <c r="A1456" t="s">
        <v>0</v>
      </c>
      <c r="B1456" t="s">
        <v>1</v>
      </c>
      <c r="C1456" t="s">
        <v>2</v>
      </c>
      <c r="D1456" t="s">
        <v>1301</v>
      </c>
      <c r="E1456">
        <v>2.156812577613775</v>
      </c>
      <c r="F1456">
        <v>378</v>
      </c>
      <c r="G1456">
        <v>83</v>
      </c>
      <c r="H1456">
        <v>0.21957671957671959</v>
      </c>
      <c r="I1456">
        <v>134922</v>
      </c>
      <c r="J1456">
        <v>356.93650793650801</v>
      </c>
      <c r="K1456">
        <v>3.2063492063492069</v>
      </c>
      <c r="L1456">
        <f t="shared" si="157"/>
        <v>3.2704317812222272</v>
      </c>
      <c r="M1456">
        <v>5.722490876950495</v>
      </c>
      <c r="N1456">
        <f t="shared" si="161"/>
        <v>0.99470899470899465</v>
      </c>
      <c r="O1456" s="1">
        <f t="shared" si="162"/>
        <v>0.12698412698412698</v>
      </c>
      <c r="P1456" s="1">
        <f t="shared" si="163"/>
        <v>0</v>
      </c>
      <c r="Q1456" s="1">
        <f t="shared" si="158"/>
        <v>5.2910052910053462E-3</v>
      </c>
      <c r="R1456">
        <v>13</v>
      </c>
      <c r="S1456">
        <v>138</v>
      </c>
      <c r="T1456">
        <v>6</v>
      </c>
      <c r="U1456">
        <v>6.0025641025641034</v>
      </c>
      <c r="V1456" t="s">
        <v>4</v>
      </c>
      <c r="W1456">
        <v>13</v>
      </c>
      <c r="X1456" t="s">
        <v>5</v>
      </c>
      <c r="Y1456">
        <v>3409</v>
      </c>
      <c r="Z1456" t="s">
        <v>152</v>
      </c>
      <c r="AA1456" t="s">
        <v>153</v>
      </c>
      <c r="AB1456">
        <v>1</v>
      </c>
      <c r="AC1456">
        <v>0</v>
      </c>
      <c r="AD1456">
        <f t="shared" si="159"/>
        <v>0</v>
      </c>
      <c r="AE1456">
        <f t="shared" si="160"/>
        <v>0</v>
      </c>
      <c r="AF1456">
        <v>9</v>
      </c>
      <c r="AG1456">
        <v>0</v>
      </c>
      <c r="AH1456" t="s">
        <v>140</v>
      </c>
      <c r="AI1456">
        <v>0</v>
      </c>
      <c r="AJ1456">
        <v>7.7553316950798026E-3</v>
      </c>
      <c r="AK1456">
        <v>0.9922446608543396</v>
      </c>
      <c r="AL1456">
        <v>0</v>
      </c>
      <c r="AM1456">
        <v>1</v>
      </c>
    </row>
    <row r="1457" spans="1:39" x14ac:dyDescent="0.2">
      <c r="A1457" t="s">
        <v>0</v>
      </c>
      <c r="B1457" t="s">
        <v>1</v>
      </c>
      <c r="C1457" t="s">
        <v>2</v>
      </c>
      <c r="D1457" t="s">
        <v>1301</v>
      </c>
      <c r="E1457">
        <v>2.156812648002159</v>
      </c>
      <c r="F1457">
        <v>378</v>
      </c>
      <c r="G1457">
        <v>83</v>
      </c>
      <c r="H1457">
        <v>0.21957671957671959</v>
      </c>
      <c r="I1457">
        <v>134922</v>
      </c>
      <c r="J1457">
        <v>356.93650793650801</v>
      </c>
      <c r="K1457">
        <v>3.2063492063492069</v>
      </c>
      <c r="L1457">
        <f t="shared" si="157"/>
        <v>3.2704317812222272</v>
      </c>
      <c r="M1457">
        <v>5.722490876950495</v>
      </c>
      <c r="N1457">
        <f t="shared" si="161"/>
        <v>0.99470899470899465</v>
      </c>
      <c r="O1457" s="1">
        <f t="shared" si="162"/>
        <v>0.12698412698412698</v>
      </c>
      <c r="P1457" s="1">
        <f t="shared" si="163"/>
        <v>0</v>
      </c>
      <c r="Q1457" s="1">
        <f t="shared" si="158"/>
        <v>5.2910052910053462E-3</v>
      </c>
      <c r="R1457">
        <v>13</v>
      </c>
      <c r="S1457">
        <v>138</v>
      </c>
      <c r="T1457">
        <v>6</v>
      </c>
      <c r="U1457">
        <v>6.0025641025641034</v>
      </c>
      <c r="V1457" t="s">
        <v>4</v>
      </c>
      <c r="W1457">
        <v>13</v>
      </c>
      <c r="X1457" t="s">
        <v>5</v>
      </c>
      <c r="Y1457">
        <v>3409</v>
      </c>
      <c r="Z1457" t="s">
        <v>6</v>
      </c>
      <c r="AA1457" t="s">
        <v>1333</v>
      </c>
      <c r="AB1457">
        <v>2</v>
      </c>
      <c r="AC1457">
        <v>0</v>
      </c>
      <c r="AD1457">
        <f t="shared" si="159"/>
        <v>0</v>
      </c>
      <c r="AE1457">
        <f t="shared" si="160"/>
        <v>0</v>
      </c>
      <c r="AF1457">
        <v>409</v>
      </c>
      <c r="AG1457">
        <v>1000</v>
      </c>
      <c r="AH1457">
        <v>10.264788064656591</v>
      </c>
      <c r="AI1457">
        <v>1</v>
      </c>
      <c r="AJ1457">
        <v>7.8374985605478287E-3</v>
      </c>
      <c r="AK1457">
        <v>0.99216252565383911</v>
      </c>
      <c r="AL1457">
        <v>0</v>
      </c>
      <c r="AM1457">
        <v>1</v>
      </c>
    </row>
    <row r="1458" spans="1:39" x14ac:dyDescent="0.2">
      <c r="A1458" t="s">
        <v>0</v>
      </c>
      <c r="B1458" t="s">
        <v>1</v>
      </c>
      <c r="C1458" t="s">
        <v>2</v>
      </c>
      <c r="D1458" t="s">
        <v>1301</v>
      </c>
      <c r="E1458">
        <v>2.156812697536211</v>
      </c>
      <c r="F1458">
        <v>378</v>
      </c>
      <c r="G1458">
        <v>83</v>
      </c>
      <c r="H1458">
        <v>0.21957671957671959</v>
      </c>
      <c r="I1458">
        <v>134922</v>
      </c>
      <c r="J1458">
        <v>356.93650793650801</v>
      </c>
      <c r="K1458">
        <v>3.2063492063492069</v>
      </c>
      <c r="L1458">
        <f t="shared" si="157"/>
        <v>3.2704317812222272</v>
      </c>
      <c r="M1458">
        <v>5.722490876950495</v>
      </c>
      <c r="N1458">
        <f t="shared" si="161"/>
        <v>0.99470899470899465</v>
      </c>
      <c r="O1458" s="1">
        <f t="shared" si="162"/>
        <v>0.12698412698412698</v>
      </c>
      <c r="P1458" s="1">
        <f t="shared" si="163"/>
        <v>0</v>
      </c>
      <c r="Q1458" s="1">
        <f t="shared" si="158"/>
        <v>5.2910052910053462E-3</v>
      </c>
      <c r="R1458">
        <v>13</v>
      </c>
      <c r="S1458">
        <v>138</v>
      </c>
      <c r="T1458">
        <v>6</v>
      </c>
      <c r="U1458">
        <v>6.0025641025641034</v>
      </c>
      <c r="V1458" t="s">
        <v>4</v>
      </c>
      <c r="W1458">
        <v>13</v>
      </c>
      <c r="X1458" t="s">
        <v>5</v>
      </c>
      <c r="Y1458">
        <v>3409</v>
      </c>
      <c r="Z1458" t="s">
        <v>152</v>
      </c>
      <c r="AA1458" t="s">
        <v>357</v>
      </c>
      <c r="AB1458">
        <v>1</v>
      </c>
      <c r="AC1458">
        <v>0</v>
      </c>
      <c r="AD1458">
        <f t="shared" si="159"/>
        <v>0</v>
      </c>
      <c r="AE1458">
        <f t="shared" si="160"/>
        <v>0</v>
      </c>
      <c r="AF1458">
        <v>9</v>
      </c>
      <c r="AG1458">
        <v>0</v>
      </c>
      <c r="AH1458" t="s">
        <v>140</v>
      </c>
      <c r="AI1458">
        <v>0</v>
      </c>
      <c r="AJ1458">
        <v>7.304399274289608E-3</v>
      </c>
      <c r="AK1458">
        <v>0.99269556999206543</v>
      </c>
      <c r="AL1458">
        <v>0</v>
      </c>
      <c r="AM1458">
        <v>1</v>
      </c>
    </row>
    <row r="1459" spans="1:39" x14ac:dyDescent="0.2">
      <c r="A1459" t="s">
        <v>0</v>
      </c>
      <c r="B1459" t="s">
        <v>1</v>
      </c>
      <c r="C1459" t="s">
        <v>2</v>
      </c>
      <c r="D1459" t="s">
        <v>1301</v>
      </c>
      <c r="E1459">
        <v>2.156812764740871</v>
      </c>
      <c r="F1459">
        <v>378</v>
      </c>
      <c r="G1459">
        <v>83</v>
      </c>
      <c r="H1459">
        <v>0.21957671957671959</v>
      </c>
      <c r="I1459">
        <v>134922</v>
      </c>
      <c r="J1459">
        <v>356.93650793650801</v>
      </c>
      <c r="K1459">
        <v>3.2063492063492069</v>
      </c>
      <c r="L1459">
        <f t="shared" si="157"/>
        <v>3.2704317812222272</v>
      </c>
      <c r="M1459">
        <v>5.722490876950495</v>
      </c>
      <c r="N1459">
        <f t="shared" si="161"/>
        <v>0.99470899470899465</v>
      </c>
      <c r="O1459" s="1">
        <f t="shared" si="162"/>
        <v>0.12698412698412698</v>
      </c>
      <c r="P1459" s="1">
        <f t="shared" si="163"/>
        <v>0</v>
      </c>
      <c r="Q1459" s="1">
        <f t="shared" si="158"/>
        <v>5.2910052910053462E-3</v>
      </c>
      <c r="R1459">
        <v>13</v>
      </c>
      <c r="S1459">
        <v>138</v>
      </c>
      <c r="T1459">
        <v>6</v>
      </c>
      <c r="U1459">
        <v>6.0025641025641034</v>
      </c>
      <c r="V1459" t="s">
        <v>4</v>
      </c>
      <c r="W1459">
        <v>13</v>
      </c>
      <c r="X1459" t="s">
        <v>5</v>
      </c>
      <c r="Y1459">
        <v>3409</v>
      </c>
      <c r="Z1459" t="s">
        <v>152</v>
      </c>
      <c r="AA1459" t="s">
        <v>153</v>
      </c>
      <c r="AB1459">
        <v>0</v>
      </c>
      <c r="AC1459">
        <v>0</v>
      </c>
      <c r="AD1459">
        <f t="shared" si="159"/>
        <v>0</v>
      </c>
      <c r="AE1459">
        <f t="shared" si="160"/>
        <v>0</v>
      </c>
      <c r="AF1459">
        <v>9</v>
      </c>
      <c r="AG1459">
        <v>0</v>
      </c>
      <c r="AH1459" t="s">
        <v>140</v>
      </c>
      <c r="AI1459">
        <v>0</v>
      </c>
      <c r="AJ1459">
        <v>7.7553316950798026E-3</v>
      </c>
      <c r="AK1459">
        <v>0.9922446608543396</v>
      </c>
      <c r="AL1459">
        <v>0</v>
      </c>
      <c r="AM1459">
        <v>1</v>
      </c>
    </row>
    <row r="1460" spans="1:39" x14ac:dyDescent="0.2">
      <c r="A1460" t="s">
        <v>0</v>
      </c>
      <c r="B1460" t="s">
        <v>1</v>
      </c>
      <c r="C1460" t="s">
        <v>2</v>
      </c>
      <c r="D1460" t="s">
        <v>1301</v>
      </c>
      <c r="E1460">
        <v>2.1568128309672718</v>
      </c>
      <c r="F1460">
        <v>378</v>
      </c>
      <c r="G1460">
        <v>83</v>
      </c>
      <c r="H1460">
        <v>0.21957671957671959</v>
      </c>
      <c r="I1460">
        <v>134922</v>
      </c>
      <c r="J1460">
        <v>356.93650793650801</v>
      </c>
      <c r="K1460">
        <v>3.2063492063492069</v>
      </c>
      <c r="L1460">
        <f t="shared" si="157"/>
        <v>3.2704317812222272</v>
      </c>
      <c r="M1460">
        <v>5.722490876950495</v>
      </c>
      <c r="N1460">
        <f t="shared" si="161"/>
        <v>0.99470899470899465</v>
      </c>
      <c r="O1460" s="1">
        <f t="shared" si="162"/>
        <v>0.12698412698412698</v>
      </c>
      <c r="P1460" s="1">
        <f t="shared" si="163"/>
        <v>0</v>
      </c>
      <c r="Q1460" s="1">
        <f t="shared" si="158"/>
        <v>5.2910052910053462E-3</v>
      </c>
      <c r="R1460">
        <v>13</v>
      </c>
      <c r="S1460">
        <v>138</v>
      </c>
      <c r="T1460">
        <v>6</v>
      </c>
      <c r="U1460">
        <v>6.0025641025641034</v>
      </c>
      <c r="V1460" t="s">
        <v>4</v>
      </c>
      <c r="W1460">
        <v>13</v>
      </c>
      <c r="X1460" t="s">
        <v>5</v>
      </c>
      <c r="Y1460">
        <v>3409</v>
      </c>
      <c r="Z1460" t="s">
        <v>6</v>
      </c>
      <c r="AA1460" t="s">
        <v>418</v>
      </c>
      <c r="AB1460">
        <v>2</v>
      </c>
      <c r="AC1460">
        <v>0</v>
      </c>
      <c r="AD1460">
        <f t="shared" si="159"/>
        <v>0</v>
      </c>
      <c r="AE1460">
        <f t="shared" si="160"/>
        <v>0</v>
      </c>
      <c r="AF1460">
        <v>391</v>
      </c>
      <c r="AG1460">
        <v>1000</v>
      </c>
      <c r="AH1460">
        <v>10.264788232015089</v>
      </c>
      <c r="AI1460">
        <v>1</v>
      </c>
      <c r="AJ1460">
        <v>9.9832396954298019E-3</v>
      </c>
      <c r="AK1460">
        <v>0.99001675844192505</v>
      </c>
      <c r="AL1460">
        <v>0</v>
      </c>
      <c r="AM1460">
        <v>1</v>
      </c>
    </row>
    <row r="1461" spans="1:39" x14ac:dyDescent="0.2">
      <c r="A1461" t="s">
        <v>0</v>
      </c>
      <c r="B1461" t="s">
        <v>1</v>
      </c>
      <c r="C1461" t="s">
        <v>2</v>
      </c>
      <c r="D1461" t="s">
        <v>1301</v>
      </c>
      <c r="E1461">
        <v>2.1568128806282378</v>
      </c>
      <c r="F1461">
        <v>378</v>
      </c>
      <c r="G1461">
        <v>83</v>
      </c>
      <c r="H1461">
        <v>0.21957671957671959</v>
      </c>
      <c r="I1461">
        <v>134922</v>
      </c>
      <c r="J1461">
        <v>356.93650793650801</v>
      </c>
      <c r="K1461">
        <v>3.2063492063492069</v>
      </c>
      <c r="L1461">
        <f t="shared" si="157"/>
        <v>3.2704317812222272</v>
      </c>
      <c r="M1461">
        <v>5.722490876950495</v>
      </c>
      <c r="N1461">
        <f t="shared" si="161"/>
        <v>0.99470899470899465</v>
      </c>
      <c r="O1461" s="1">
        <f t="shared" si="162"/>
        <v>0.12698412698412698</v>
      </c>
      <c r="P1461" s="1">
        <f t="shared" si="163"/>
        <v>0</v>
      </c>
      <c r="Q1461" s="1">
        <f t="shared" si="158"/>
        <v>5.2910052910053462E-3</v>
      </c>
      <c r="R1461">
        <v>13</v>
      </c>
      <c r="S1461">
        <v>138</v>
      </c>
      <c r="T1461">
        <v>6</v>
      </c>
      <c r="U1461">
        <v>6.0025641025641034</v>
      </c>
      <c r="V1461" t="s">
        <v>4</v>
      </c>
      <c r="W1461">
        <v>13</v>
      </c>
      <c r="X1461" t="s">
        <v>5</v>
      </c>
      <c r="Y1461">
        <v>3409</v>
      </c>
      <c r="Z1461" t="s">
        <v>152</v>
      </c>
      <c r="AA1461" t="s">
        <v>153</v>
      </c>
      <c r="AB1461">
        <v>1</v>
      </c>
      <c r="AC1461">
        <v>0</v>
      </c>
      <c r="AD1461">
        <f t="shared" si="159"/>
        <v>0</v>
      </c>
      <c r="AE1461">
        <f t="shared" si="160"/>
        <v>0</v>
      </c>
      <c r="AF1461">
        <v>9</v>
      </c>
      <c r="AG1461">
        <v>0</v>
      </c>
      <c r="AH1461" t="s">
        <v>140</v>
      </c>
      <c r="AI1461">
        <v>0</v>
      </c>
      <c r="AJ1461">
        <v>7.7553316950798026E-3</v>
      </c>
      <c r="AK1461">
        <v>0.9922446608543396</v>
      </c>
      <c r="AL1461">
        <v>0</v>
      </c>
      <c r="AM1461">
        <v>1</v>
      </c>
    </row>
    <row r="1462" spans="1:39" x14ac:dyDescent="0.2">
      <c r="A1462" t="s">
        <v>0</v>
      </c>
      <c r="B1462" t="s">
        <v>1</v>
      </c>
      <c r="C1462" t="s">
        <v>2</v>
      </c>
      <c r="D1462" t="s">
        <v>1301</v>
      </c>
      <c r="E1462">
        <v>2.1568129471231239</v>
      </c>
      <c r="F1462">
        <v>378</v>
      </c>
      <c r="G1462">
        <v>83</v>
      </c>
      <c r="H1462">
        <v>0.21957671957671959</v>
      </c>
      <c r="I1462">
        <v>134922</v>
      </c>
      <c r="J1462">
        <v>356.93650793650801</v>
      </c>
      <c r="K1462">
        <v>3.2063492063492069</v>
      </c>
      <c r="L1462">
        <f t="shared" si="157"/>
        <v>3.2704317812222272</v>
      </c>
      <c r="M1462">
        <v>5.722490876950495</v>
      </c>
      <c r="N1462">
        <f t="shared" si="161"/>
        <v>0.99470899470899465</v>
      </c>
      <c r="O1462" s="1">
        <f t="shared" si="162"/>
        <v>0.12698412698412698</v>
      </c>
      <c r="P1462" s="1">
        <f t="shared" si="163"/>
        <v>0</v>
      </c>
      <c r="Q1462" s="1">
        <f t="shared" si="158"/>
        <v>5.2910052910053462E-3</v>
      </c>
      <c r="R1462">
        <v>13</v>
      </c>
      <c r="S1462">
        <v>138</v>
      </c>
      <c r="T1462">
        <v>6</v>
      </c>
      <c r="U1462">
        <v>6.0025641025641034</v>
      </c>
      <c r="V1462" t="s">
        <v>4</v>
      </c>
      <c r="W1462">
        <v>13</v>
      </c>
      <c r="X1462" t="s">
        <v>5</v>
      </c>
      <c r="Y1462">
        <v>3409</v>
      </c>
      <c r="Z1462" t="s">
        <v>6</v>
      </c>
      <c r="AA1462" t="s">
        <v>1686</v>
      </c>
      <c r="AB1462">
        <v>2</v>
      </c>
      <c r="AC1462">
        <v>0</v>
      </c>
      <c r="AD1462">
        <f t="shared" si="159"/>
        <v>0</v>
      </c>
      <c r="AE1462">
        <f t="shared" si="160"/>
        <v>0</v>
      </c>
      <c r="AF1462">
        <v>405</v>
      </c>
      <c r="AG1462">
        <v>1000</v>
      </c>
      <c r="AH1462">
        <v>10.264788363785099</v>
      </c>
      <c r="AI1462">
        <v>1</v>
      </c>
      <c r="AJ1462">
        <v>7.7772019430994987E-3</v>
      </c>
      <c r="AK1462">
        <v>0.99222284555435181</v>
      </c>
      <c r="AL1462">
        <v>0</v>
      </c>
      <c r="AM1462">
        <v>1</v>
      </c>
    </row>
    <row r="1463" spans="1:39" x14ac:dyDescent="0.2">
      <c r="A1463" t="s">
        <v>0</v>
      </c>
      <c r="B1463" t="s">
        <v>1</v>
      </c>
      <c r="C1463" t="s">
        <v>2</v>
      </c>
      <c r="D1463" t="s">
        <v>1301</v>
      </c>
      <c r="E1463">
        <v>2.1568130141627382</v>
      </c>
      <c r="F1463">
        <v>378</v>
      </c>
      <c r="G1463">
        <v>83</v>
      </c>
      <c r="H1463">
        <v>0.21957671957671959</v>
      </c>
      <c r="I1463">
        <v>134922</v>
      </c>
      <c r="J1463">
        <v>356.93650793650801</v>
      </c>
      <c r="K1463">
        <v>3.2063492063492069</v>
      </c>
      <c r="L1463">
        <f t="shared" si="157"/>
        <v>3.2704317812222272</v>
      </c>
      <c r="M1463">
        <v>5.722490876950495</v>
      </c>
      <c r="N1463">
        <f t="shared" si="161"/>
        <v>0.99470899470899465</v>
      </c>
      <c r="O1463" s="1">
        <f t="shared" si="162"/>
        <v>0.12698412698412698</v>
      </c>
      <c r="P1463" s="1">
        <f t="shared" si="163"/>
        <v>0</v>
      </c>
      <c r="Q1463" s="1">
        <f t="shared" si="158"/>
        <v>5.2910052910053462E-3</v>
      </c>
      <c r="R1463">
        <v>13</v>
      </c>
      <c r="S1463">
        <v>138</v>
      </c>
      <c r="T1463">
        <v>6</v>
      </c>
      <c r="U1463">
        <v>6.0025641025641034</v>
      </c>
      <c r="V1463" t="s">
        <v>4</v>
      </c>
      <c r="W1463">
        <v>13</v>
      </c>
      <c r="X1463" t="s">
        <v>5</v>
      </c>
      <c r="Y1463">
        <v>3409</v>
      </c>
      <c r="Z1463" t="s">
        <v>1531</v>
      </c>
      <c r="AA1463" t="s">
        <v>1687</v>
      </c>
      <c r="AB1463">
        <v>1</v>
      </c>
      <c r="AC1463">
        <v>0</v>
      </c>
      <c r="AD1463">
        <f t="shared" si="159"/>
        <v>0</v>
      </c>
      <c r="AE1463">
        <f t="shared" si="160"/>
        <v>0</v>
      </c>
      <c r="AF1463">
        <v>391</v>
      </c>
      <c r="AG1463">
        <v>107070</v>
      </c>
      <c r="AH1463">
        <v>5.2084032522890924</v>
      </c>
      <c r="AI1463">
        <v>0</v>
      </c>
      <c r="AJ1463">
        <v>1.300240680575371E-2</v>
      </c>
      <c r="AK1463">
        <v>0.98699760437011719</v>
      </c>
      <c r="AL1463">
        <v>0</v>
      </c>
      <c r="AM1463">
        <v>1</v>
      </c>
    </row>
    <row r="1464" spans="1:39" x14ac:dyDescent="0.2">
      <c r="A1464" t="s">
        <v>0</v>
      </c>
      <c r="B1464" t="s">
        <v>1</v>
      </c>
      <c r="C1464" t="s">
        <v>2</v>
      </c>
      <c r="D1464" t="s">
        <v>1301</v>
      </c>
      <c r="E1464">
        <v>2.1568130797948371</v>
      </c>
      <c r="F1464">
        <v>378</v>
      </c>
      <c r="G1464">
        <v>83</v>
      </c>
      <c r="H1464">
        <v>0.21957671957671959</v>
      </c>
      <c r="I1464">
        <v>134922</v>
      </c>
      <c r="J1464">
        <v>356.93650793650801</v>
      </c>
      <c r="K1464">
        <v>3.2063492063492069</v>
      </c>
      <c r="L1464">
        <f t="shared" si="157"/>
        <v>3.2704317812222272</v>
      </c>
      <c r="M1464">
        <v>5.722490876950495</v>
      </c>
      <c r="N1464">
        <f t="shared" si="161"/>
        <v>0.99470899470899465</v>
      </c>
      <c r="O1464" s="1">
        <f t="shared" si="162"/>
        <v>0.12698412698412698</v>
      </c>
      <c r="P1464" s="1">
        <f t="shared" si="163"/>
        <v>0</v>
      </c>
      <c r="Q1464" s="1">
        <f t="shared" si="158"/>
        <v>5.2910052910053462E-3</v>
      </c>
      <c r="R1464">
        <v>13</v>
      </c>
      <c r="S1464">
        <v>138</v>
      </c>
      <c r="T1464">
        <v>6</v>
      </c>
      <c r="U1464">
        <v>6.0025641025641034</v>
      </c>
      <c r="V1464" t="s">
        <v>4</v>
      </c>
      <c r="W1464">
        <v>13</v>
      </c>
      <c r="X1464" t="s">
        <v>5</v>
      </c>
      <c r="Y1464">
        <v>3409</v>
      </c>
      <c r="Z1464" t="s">
        <v>152</v>
      </c>
      <c r="AA1464" t="s">
        <v>153</v>
      </c>
      <c r="AB1464">
        <v>1</v>
      </c>
      <c r="AC1464">
        <v>0</v>
      </c>
      <c r="AD1464">
        <f t="shared" si="159"/>
        <v>0</v>
      </c>
      <c r="AE1464">
        <f t="shared" si="160"/>
        <v>0</v>
      </c>
      <c r="AF1464">
        <v>9</v>
      </c>
      <c r="AG1464">
        <v>0</v>
      </c>
      <c r="AH1464" t="s">
        <v>140</v>
      </c>
      <c r="AI1464">
        <v>0</v>
      </c>
      <c r="AJ1464">
        <v>7.7553316950798026E-3</v>
      </c>
      <c r="AK1464">
        <v>0.9922446608543396</v>
      </c>
      <c r="AL1464">
        <v>0</v>
      </c>
      <c r="AM1464">
        <v>1</v>
      </c>
    </row>
    <row r="1465" spans="1:39" x14ac:dyDescent="0.2">
      <c r="A1465" t="s">
        <v>0</v>
      </c>
      <c r="B1465" t="s">
        <v>1</v>
      </c>
      <c r="C1465" t="s">
        <v>2</v>
      </c>
      <c r="D1465" t="s">
        <v>1301</v>
      </c>
      <c r="E1465">
        <v>2.156813146962234</v>
      </c>
      <c r="F1465">
        <v>378</v>
      </c>
      <c r="G1465">
        <v>83</v>
      </c>
      <c r="H1465">
        <v>0.21957671957671959</v>
      </c>
      <c r="I1465">
        <v>134922</v>
      </c>
      <c r="J1465">
        <v>356.93650793650801</v>
      </c>
      <c r="K1465">
        <v>3.2063492063492069</v>
      </c>
      <c r="L1465">
        <f t="shared" si="157"/>
        <v>3.2704317812222272</v>
      </c>
      <c r="M1465">
        <v>5.722490876950495</v>
      </c>
      <c r="N1465">
        <f t="shared" si="161"/>
        <v>0.99470899470899465</v>
      </c>
      <c r="O1465" s="1">
        <f t="shared" si="162"/>
        <v>0.12698412698412698</v>
      </c>
      <c r="P1465" s="1">
        <f t="shared" si="163"/>
        <v>0</v>
      </c>
      <c r="Q1465" s="1">
        <f t="shared" si="158"/>
        <v>5.2910052910053462E-3</v>
      </c>
      <c r="R1465">
        <v>13</v>
      </c>
      <c r="S1465">
        <v>138</v>
      </c>
      <c r="T1465">
        <v>6</v>
      </c>
      <c r="U1465">
        <v>6.0025641025641034</v>
      </c>
      <c r="V1465" t="s">
        <v>4</v>
      </c>
      <c r="W1465">
        <v>13</v>
      </c>
      <c r="X1465" t="s">
        <v>5</v>
      </c>
      <c r="Y1465">
        <v>3409</v>
      </c>
      <c r="Z1465" t="s">
        <v>6</v>
      </c>
      <c r="AA1465" t="s">
        <v>418</v>
      </c>
      <c r="AB1465">
        <v>2</v>
      </c>
      <c r="AC1465">
        <v>0</v>
      </c>
      <c r="AD1465">
        <f t="shared" si="159"/>
        <v>0</v>
      </c>
      <c r="AE1465">
        <f t="shared" si="160"/>
        <v>0</v>
      </c>
      <c r="AF1465">
        <v>391</v>
      </c>
      <c r="AG1465">
        <v>1000</v>
      </c>
      <c r="AH1465">
        <v>10.264788546800361</v>
      </c>
      <c r="AI1465">
        <v>1</v>
      </c>
      <c r="AJ1465">
        <v>9.9832396954298019E-3</v>
      </c>
      <c r="AK1465">
        <v>0.99001675844192505</v>
      </c>
      <c r="AL1465">
        <v>0</v>
      </c>
      <c r="AM1465">
        <v>1</v>
      </c>
    </row>
    <row r="1466" spans="1:39" x14ac:dyDescent="0.2">
      <c r="A1466" t="s">
        <v>0</v>
      </c>
      <c r="B1466" t="s">
        <v>1</v>
      </c>
      <c r="C1466" t="s">
        <v>2</v>
      </c>
      <c r="D1466" t="s">
        <v>1301</v>
      </c>
      <c r="E1466">
        <v>2.1568132126853139</v>
      </c>
      <c r="F1466">
        <v>378</v>
      </c>
      <c r="G1466">
        <v>83</v>
      </c>
      <c r="H1466">
        <v>0.21957671957671959</v>
      </c>
      <c r="I1466">
        <v>134922</v>
      </c>
      <c r="J1466">
        <v>356.93650793650801</v>
      </c>
      <c r="K1466">
        <v>3.2063492063492069</v>
      </c>
      <c r="L1466">
        <f t="shared" si="157"/>
        <v>3.2704317812222272</v>
      </c>
      <c r="M1466">
        <v>5.722490876950495</v>
      </c>
      <c r="N1466">
        <f t="shared" si="161"/>
        <v>0.99470899470899465</v>
      </c>
      <c r="O1466" s="1">
        <f t="shared" si="162"/>
        <v>0.12698412698412698</v>
      </c>
      <c r="P1466" s="1">
        <f t="shared" si="163"/>
        <v>0</v>
      </c>
      <c r="Q1466" s="1">
        <f t="shared" si="158"/>
        <v>5.2910052910053462E-3</v>
      </c>
      <c r="R1466">
        <v>13</v>
      </c>
      <c r="S1466">
        <v>138</v>
      </c>
      <c r="T1466">
        <v>6</v>
      </c>
      <c r="U1466">
        <v>6.0025641025641034</v>
      </c>
      <c r="V1466" t="s">
        <v>4</v>
      </c>
      <c r="W1466">
        <v>13</v>
      </c>
      <c r="X1466" t="s">
        <v>5</v>
      </c>
      <c r="Y1466">
        <v>3409</v>
      </c>
      <c r="Z1466" t="s">
        <v>313</v>
      </c>
      <c r="AA1466" t="s">
        <v>1688</v>
      </c>
      <c r="AB1466">
        <v>1</v>
      </c>
      <c r="AC1466">
        <v>0</v>
      </c>
      <c r="AD1466">
        <f t="shared" si="159"/>
        <v>0</v>
      </c>
      <c r="AE1466">
        <f t="shared" si="160"/>
        <v>0</v>
      </c>
      <c r="AF1466">
        <v>178</v>
      </c>
      <c r="AG1466">
        <v>7074</v>
      </c>
      <c r="AH1466">
        <v>15.8529992297929</v>
      </c>
      <c r="AI1466">
        <v>1</v>
      </c>
      <c r="AJ1466">
        <v>1.180937513709068E-2</v>
      </c>
      <c r="AK1466">
        <v>0.98819065093994141</v>
      </c>
      <c r="AL1466">
        <v>0</v>
      </c>
      <c r="AM1466">
        <v>1</v>
      </c>
    </row>
    <row r="1467" spans="1:39" x14ac:dyDescent="0.2">
      <c r="A1467" t="s">
        <v>0</v>
      </c>
      <c r="B1467" t="s">
        <v>1</v>
      </c>
      <c r="C1467" t="s">
        <v>2</v>
      </c>
      <c r="D1467" t="s">
        <v>1301</v>
      </c>
      <c r="E1467">
        <v>2.156813262681855</v>
      </c>
      <c r="F1467">
        <v>378</v>
      </c>
      <c r="G1467">
        <v>83</v>
      </c>
      <c r="H1467">
        <v>0.21957671957671959</v>
      </c>
      <c r="I1467">
        <v>134922</v>
      </c>
      <c r="J1467">
        <v>356.93650793650801</v>
      </c>
      <c r="K1467">
        <v>3.2063492063492069</v>
      </c>
      <c r="L1467">
        <f t="shared" si="157"/>
        <v>3.2704317812222272</v>
      </c>
      <c r="M1467">
        <v>5.722490876950495</v>
      </c>
      <c r="N1467">
        <f t="shared" si="161"/>
        <v>0.99470899470899465</v>
      </c>
      <c r="O1467" s="1">
        <f t="shared" si="162"/>
        <v>0.12698412698412698</v>
      </c>
      <c r="P1467" s="1">
        <f t="shared" si="163"/>
        <v>0</v>
      </c>
      <c r="Q1467" s="1">
        <f t="shared" si="158"/>
        <v>5.2910052910053462E-3</v>
      </c>
      <c r="R1467">
        <v>13</v>
      </c>
      <c r="S1467">
        <v>138</v>
      </c>
      <c r="T1467">
        <v>6</v>
      </c>
      <c r="U1467">
        <v>6.0025641025641034</v>
      </c>
      <c r="V1467" t="s">
        <v>4</v>
      </c>
      <c r="W1467">
        <v>13</v>
      </c>
      <c r="X1467" t="s">
        <v>5</v>
      </c>
      <c r="Y1467">
        <v>3409</v>
      </c>
      <c r="Z1467" t="s">
        <v>317</v>
      </c>
      <c r="AA1467" t="s">
        <v>1689</v>
      </c>
      <c r="AB1467">
        <v>5</v>
      </c>
      <c r="AC1467">
        <v>0</v>
      </c>
      <c r="AD1467">
        <f t="shared" si="159"/>
        <v>0</v>
      </c>
      <c r="AE1467">
        <f t="shared" si="160"/>
        <v>0</v>
      </c>
      <c r="AF1467">
        <v>396</v>
      </c>
      <c r="AG1467">
        <v>310984</v>
      </c>
      <c r="AH1467">
        <v>10.89941722920865</v>
      </c>
      <c r="AI1467">
        <v>0</v>
      </c>
      <c r="AJ1467">
        <v>9.3805259093642235E-3</v>
      </c>
      <c r="AK1467">
        <v>0.99061942100524902</v>
      </c>
      <c r="AL1467">
        <v>0</v>
      </c>
      <c r="AM1467">
        <v>1</v>
      </c>
    </row>
    <row r="1468" spans="1:39" x14ac:dyDescent="0.2">
      <c r="A1468" t="s">
        <v>0</v>
      </c>
      <c r="B1468" t="s">
        <v>1</v>
      </c>
      <c r="C1468" t="s">
        <v>2</v>
      </c>
      <c r="D1468" t="s">
        <v>1301</v>
      </c>
      <c r="E1468">
        <v>2.1568133293877452</v>
      </c>
      <c r="F1468">
        <v>378</v>
      </c>
      <c r="G1468">
        <v>83</v>
      </c>
      <c r="H1468">
        <v>0.21957671957671959</v>
      </c>
      <c r="I1468">
        <v>134922</v>
      </c>
      <c r="J1468">
        <v>356.93650793650801</v>
      </c>
      <c r="K1468">
        <v>3.2063492063492069</v>
      </c>
      <c r="L1468">
        <f t="shared" si="157"/>
        <v>3.2704317812222272</v>
      </c>
      <c r="M1468">
        <v>5.722490876950495</v>
      </c>
      <c r="N1468">
        <f t="shared" si="161"/>
        <v>0.99470899470899465</v>
      </c>
      <c r="O1468" s="1">
        <f t="shared" si="162"/>
        <v>0.12698412698412698</v>
      </c>
      <c r="P1468" s="1">
        <f t="shared" si="163"/>
        <v>0</v>
      </c>
      <c r="Q1468" s="1">
        <f t="shared" si="158"/>
        <v>5.2910052910053462E-3</v>
      </c>
      <c r="R1468">
        <v>13</v>
      </c>
      <c r="S1468">
        <v>138</v>
      </c>
      <c r="T1468">
        <v>6</v>
      </c>
      <c r="U1468">
        <v>6.0025641025641034</v>
      </c>
      <c r="V1468" t="s">
        <v>4</v>
      </c>
      <c r="W1468">
        <v>13</v>
      </c>
      <c r="X1468" t="s">
        <v>5</v>
      </c>
      <c r="Y1468">
        <v>3409</v>
      </c>
      <c r="Z1468" t="s">
        <v>313</v>
      </c>
      <c r="AA1468" t="s">
        <v>1690</v>
      </c>
      <c r="AB1468">
        <v>1</v>
      </c>
      <c r="AC1468">
        <v>0</v>
      </c>
      <c r="AD1468">
        <f t="shared" si="159"/>
        <v>0</v>
      </c>
      <c r="AE1468">
        <f t="shared" si="160"/>
        <v>0</v>
      </c>
      <c r="AF1468">
        <v>48</v>
      </c>
      <c r="AG1468">
        <v>7074</v>
      </c>
      <c r="AH1468">
        <v>15.852999361524409</v>
      </c>
      <c r="AI1468">
        <v>1</v>
      </c>
      <c r="AJ1468">
        <v>7.8030312433838844E-3</v>
      </c>
      <c r="AK1468">
        <v>0.99219703674316406</v>
      </c>
      <c r="AL1468">
        <v>0</v>
      </c>
      <c r="AM1468">
        <v>1</v>
      </c>
    </row>
    <row r="1469" spans="1:39" x14ac:dyDescent="0.2">
      <c r="A1469" t="s">
        <v>0</v>
      </c>
      <c r="B1469" t="s">
        <v>1</v>
      </c>
      <c r="C1469" t="s">
        <v>2</v>
      </c>
      <c r="D1469" t="s">
        <v>1301</v>
      </c>
      <c r="E1469">
        <v>2.1568133978140889</v>
      </c>
      <c r="F1469">
        <v>378</v>
      </c>
      <c r="G1469">
        <v>83</v>
      </c>
      <c r="H1469">
        <v>0.21957671957671959</v>
      </c>
      <c r="I1469">
        <v>134922</v>
      </c>
      <c r="J1469">
        <v>356.93650793650801</v>
      </c>
      <c r="K1469">
        <v>3.2063492063492069</v>
      </c>
      <c r="L1469">
        <f t="shared" si="157"/>
        <v>3.2704317812222272</v>
      </c>
      <c r="M1469">
        <v>5.722490876950495</v>
      </c>
      <c r="N1469">
        <f t="shared" si="161"/>
        <v>0.99470899470899465</v>
      </c>
      <c r="O1469" s="1">
        <f t="shared" si="162"/>
        <v>0.12698412698412698</v>
      </c>
      <c r="P1469" s="1">
        <f t="shared" si="163"/>
        <v>0</v>
      </c>
      <c r="Q1469" s="1">
        <f t="shared" si="158"/>
        <v>5.2910052910053462E-3</v>
      </c>
      <c r="R1469">
        <v>13</v>
      </c>
      <c r="S1469">
        <v>138</v>
      </c>
      <c r="T1469">
        <v>6</v>
      </c>
      <c r="U1469">
        <v>6.0025641025641034</v>
      </c>
      <c r="V1469" t="s">
        <v>4</v>
      </c>
      <c r="W1469">
        <v>13</v>
      </c>
      <c r="X1469" t="s">
        <v>5</v>
      </c>
      <c r="Y1469">
        <v>3409</v>
      </c>
      <c r="Z1469" t="s">
        <v>1691</v>
      </c>
      <c r="AA1469" t="s">
        <v>1692</v>
      </c>
      <c r="AB1469">
        <v>1</v>
      </c>
      <c r="AC1469">
        <v>0</v>
      </c>
      <c r="AD1469">
        <f t="shared" si="159"/>
        <v>0</v>
      </c>
      <c r="AE1469">
        <f t="shared" si="160"/>
        <v>0</v>
      </c>
      <c r="AF1469">
        <v>163</v>
      </c>
      <c r="AG1469">
        <v>2261</v>
      </c>
      <c r="AH1469">
        <v>0.90185719694694644</v>
      </c>
      <c r="AI1469">
        <v>0</v>
      </c>
      <c r="AJ1469">
        <v>1.1001310311257839E-2</v>
      </c>
      <c r="AK1469">
        <v>0.98899871110916138</v>
      </c>
      <c r="AL1469">
        <v>0</v>
      </c>
      <c r="AM1469">
        <v>1</v>
      </c>
    </row>
    <row r="1470" spans="1:39" x14ac:dyDescent="0.2">
      <c r="A1470" t="s">
        <v>0</v>
      </c>
      <c r="B1470" t="s">
        <v>1</v>
      </c>
      <c r="C1470" t="s">
        <v>2</v>
      </c>
      <c r="D1470" t="s">
        <v>1301</v>
      </c>
      <c r="E1470">
        <v>2.1568134673543229</v>
      </c>
      <c r="F1470">
        <v>378</v>
      </c>
      <c r="G1470">
        <v>83</v>
      </c>
      <c r="H1470">
        <v>0.21957671957671959</v>
      </c>
      <c r="I1470">
        <v>134922</v>
      </c>
      <c r="J1470">
        <v>356.93650793650801</v>
      </c>
      <c r="K1470">
        <v>3.2063492063492069</v>
      </c>
      <c r="L1470">
        <f t="shared" si="157"/>
        <v>3.2704317812222272</v>
      </c>
      <c r="M1470">
        <v>5.722490876950495</v>
      </c>
      <c r="N1470">
        <f t="shared" si="161"/>
        <v>0.99470899470899465</v>
      </c>
      <c r="O1470" s="1">
        <f t="shared" si="162"/>
        <v>0.12698412698412698</v>
      </c>
      <c r="P1470" s="1">
        <f t="shared" si="163"/>
        <v>0</v>
      </c>
      <c r="Q1470" s="1">
        <f t="shared" si="158"/>
        <v>5.2910052910053462E-3</v>
      </c>
      <c r="R1470">
        <v>13</v>
      </c>
      <c r="S1470">
        <v>138</v>
      </c>
      <c r="T1470">
        <v>6</v>
      </c>
      <c r="U1470">
        <v>6.0025641025641034</v>
      </c>
      <c r="V1470" t="s">
        <v>4</v>
      </c>
      <c r="W1470">
        <v>13</v>
      </c>
      <c r="X1470" t="s">
        <v>5</v>
      </c>
      <c r="Y1470">
        <v>3409</v>
      </c>
      <c r="Z1470" t="s">
        <v>152</v>
      </c>
      <c r="AA1470" t="s">
        <v>153</v>
      </c>
      <c r="AB1470">
        <v>1</v>
      </c>
      <c r="AC1470">
        <v>0</v>
      </c>
      <c r="AD1470">
        <f t="shared" si="159"/>
        <v>0</v>
      </c>
      <c r="AE1470">
        <f t="shared" si="160"/>
        <v>0</v>
      </c>
      <c r="AF1470">
        <v>9</v>
      </c>
      <c r="AG1470">
        <v>0</v>
      </c>
      <c r="AH1470" t="s">
        <v>140</v>
      </c>
      <c r="AI1470">
        <v>0</v>
      </c>
      <c r="AJ1470">
        <v>7.7553316950798026E-3</v>
      </c>
      <c r="AK1470">
        <v>0.9922446608543396</v>
      </c>
      <c r="AL1470">
        <v>0</v>
      </c>
      <c r="AM1470">
        <v>1</v>
      </c>
    </row>
    <row r="1471" spans="1:39" x14ac:dyDescent="0.2">
      <c r="A1471" t="s">
        <v>0</v>
      </c>
      <c r="B1471" t="s">
        <v>1</v>
      </c>
      <c r="C1471" t="s">
        <v>2</v>
      </c>
      <c r="D1471" t="s">
        <v>1301</v>
      </c>
      <c r="E1471">
        <v>2.1568135273629778</v>
      </c>
      <c r="F1471">
        <v>378</v>
      </c>
      <c r="G1471">
        <v>83</v>
      </c>
      <c r="H1471">
        <v>0.21957671957671959</v>
      </c>
      <c r="I1471">
        <v>134922</v>
      </c>
      <c r="J1471">
        <v>356.93650793650801</v>
      </c>
      <c r="K1471">
        <v>3.2063492063492069</v>
      </c>
      <c r="L1471">
        <f t="shared" si="157"/>
        <v>3.2704317812222272</v>
      </c>
      <c r="M1471">
        <v>5.722490876950495</v>
      </c>
      <c r="N1471">
        <f t="shared" si="161"/>
        <v>0.99470899470899465</v>
      </c>
      <c r="O1471" s="1">
        <f t="shared" si="162"/>
        <v>0.12698412698412698</v>
      </c>
      <c r="P1471" s="1">
        <f t="shared" si="163"/>
        <v>0</v>
      </c>
      <c r="Q1471" s="1">
        <f t="shared" si="158"/>
        <v>5.2910052910053462E-3</v>
      </c>
      <c r="R1471">
        <v>13</v>
      </c>
      <c r="S1471">
        <v>138</v>
      </c>
      <c r="T1471">
        <v>6</v>
      </c>
      <c r="U1471">
        <v>6.0025641025641034</v>
      </c>
      <c r="V1471" t="s">
        <v>4</v>
      </c>
      <c r="W1471">
        <v>13</v>
      </c>
      <c r="X1471" t="s">
        <v>5</v>
      </c>
      <c r="Y1471">
        <v>3409</v>
      </c>
      <c r="Z1471" t="s">
        <v>6</v>
      </c>
      <c r="AA1471" t="s">
        <v>1693</v>
      </c>
      <c r="AB1471">
        <v>3</v>
      </c>
      <c r="AC1471">
        <v>0</v>
      </c>
      <c r="AD1471">
        <f t="shared" si="159"/>
        <v>0</v>
      </c>
      <c r="AE1471">
        <f t="shared" si="160"/>
        <v>0</v>
      </c>
      <c r="AF1471">
        <v>422</v>
      </c>
      <c r="AG1471">
        <v>1000</v>
      </c>
      <c r="AH1471">
        <v>10.264788935308561</v>
      </c>
      <c r="AI1471">
        <v>1</v>
      </c>
      <c r="AJ1471">
        <v>7.8167542815208435E-3</v>
      </c>
      <c r="AK1471">
        <v>0.99218326807022095</v>
      </c>
      <c r="AL1471">
        <v>0</v>
      </c>
      <c r="AM1471">
        <v>1</v>
      </c>
    </row>
    <row r="1472" spans="1:39" x14ac:dyDescent="0.2">
      <c r="A1472" t="s">
        <v>0</v>
      </c>
      <c r="B1472" t="s">
        <v>1</v>
      </c>
      <c r="C1472" t="s">
        <v>2</v>
      </c>
      <c r="D1472" t="s">
        <v>1301</v>
      </c>
      <c r="E1472">
        <v>2.1568135927640451</v>
      </c>
      <c r="F1472">
        <v>378</v>
      </c>
      <c r="G1472">
        <v>83</v>
      </c>
      <c r="H1472">
        <v>0.21957671957671959</v>
      </c>
      <c r="I1472">
        <v>134922</v>
      </c>
      <c r="J1472">
        <v>356.93650793650801</v>
      </c>
      <c r="K1472">
        <v>3.2063492063492069</v>
      </c>
      <c r="L1472">
        <f t="shared" si="157"/>
        <v>3.2704317812222272</v>
      </c>
      <c r="M1472">
        <v>5.722490876950495</v>
      </c>
      <c r="N1472">
        <f t="shared" si="161"/>
        <v>0.99470899470899465</v>
      </c>
      <c r="O1472" s="1">
        <f t="shared" si="162"/>
        <v>0.12698412698412698</v>
      </c>
      <c r="P1472" s="1">
        <f t="shared" si="163"/>
        <v>0</v>
      </c>
      <c r="Q1472" s="1">
        <f t="shared" si="158"/>
        <v>5.2910052910053462E-3</v>
      </c>
      <c r="R1472">
        <v>13</v>
      </c>
      <c r="S1472">
        <v>138</v>
      </c>
      <c r="T1472">
        <v>6</v>
      </c>
      <c r="U1472">
        <v>6.0025641025641034</v>
      </c>
      <c r="V1472" t="s">
        <v>4</v>
      </c>
      <c r="W1472">
        <v>13</v>
      </c>
      <c r="X1472" t="s">
        <v>5</v>
      </c>
      <c r="Y1472">
        <v>3409</v>
      </c>
      <c r="Z1472" t="s">
        <v>152</v>
      </c>
      <c r="AA1472" t="s">
        <v>153</v>
      </c>
      <c r="AB1472">
        <v>0</v>
      </c>
      <c r="AC1472">
        <v>0</v>
      </c>
      <c r="AD1472">
        <f t="shared" si="159"/>
        <v>0</v>
      </c>
      <c r="AE1472">
        <f t="shared" si="160"/>
        <v>0</v>
      </c>
      <c r="AF1472">
        <v>9</v>
      </c>
      <c r="AG1472">
        <v>0</v>
      </c>
      <c r="AH1472" t="s">
        <v>140</v>
      </c>
      <c r="AI1472">
        <v>0</v>
      </c>
      <c r="AJ1472">
        <v>7.7553316950798026E-3</v>
      </c>
      <c r="AK1472">
        <v>0.9922446608543396</v>
      </c>
      <c r="AL1472">
        <v>0</v>
      </c>
      <c r="AM1472">
        <v>1</v>
      </c>
    </row>
    <row r="1473" spans="1:39" x14ac:dyDescent="0.2">
      <c r="A1473" t="s">
        <v>0</v>
      </c>
      <c r="B1473" t="s">
        <v>1</v>
      </c>
      <c r="C1473" t="s">
        <v>2</v>
      </c>
      <c r="D1473" t="s">
        <v>1301</v>
      </c>
      <c r="E1473">
        <v>2.1568136426263318</v>
      </c>
      <c r="F1473">
        <v>378</v>
      </c>
      <c r="G1473">
        <v>83</v>
      </c>
      <c r="H1473">
        <v>0.21957671957671959</v>
      </c>
      <c r="I1473">
        <v>134922</v>
      </c>
      <c r="J1473">
        <v>356.93650793650801</v>
      </c>
      <c r="K1473">
        <v>3.2063492063492069</v>
      </c>
      <c r="L1473">
        <f t="shared" si="157"/>
        <v>3.2704317812222272</v>
      </c>
      <c r="M1473">
        <v>5.722490876950495</v>
      </c>
      <c r="N1473">
        <f t="shared" si="161"/>
        <v>0.99470899470899465</v>
      </c>
      <c r="O1473" s="1">
        <f t="shared" si="162"/>
        <v>0.12698412698412698</v>
      </c>
      <c r="P1473" s="1">
        <f t="shared" si="163"/>
        <v>0</v>
      </c>
      <c r="Q1473" s="1">
        <f t="shared" si="158"/>
        <v>5.2910052910053462E-3</v>
      </c>
      <c r="R1473">
        <v>13</v>
      </c>
      <c r="S1473">
        <v>138</v>
      </c>
      <c r="T1473">
        <v>6</v>
      </c>
      <c r="U1473">
        <v>6.0025641025641034</v>
      </c>
      <c r="V1473" t="s">
        <v>4</v>
      </c>
      <c r="W1473">
        <v>13</v>
      </c>
      <c r="X1473" t="s">
        <v>5</v>
      </c>
      <c r="Y1473">
        <v>3409</v>
      </c>
      <c r="Z1473" t="s">
        <v>6</v>
      </c>
      <c r="AA1473" t="s">
        <v>899</v>
      </c>
      <c r="AB1473">
        <v>1</v>
      </c>
      <c r="AC1473">
        <v>0</v>
      </c>
      <c r="AD1473">
        <f t="shared" si="159"/>
        <v>0</v>
      </c>
      <c r="AE1473">
        <f t="shared" si="160"/>
        <v>0</v>
      </c>
      <c r="AF1473">
        <v>450</v>
      </c>
      <c r="AG1473">
        <v>1000</v>
      </c>
      <c r="AH1473">
        <v>10.26478905189475</v>
      </c>
      <c r="AI1473">
        <v>1</v>
      </c>
      <c r="AJ1473">
        <v>1.3922978192567831E-2</v>
      </c>
      <c r="AK1473">
        <v>0.9860769510269165</v>
      </c>
      <c r="AL1473">
        <v>0</v>
      </c>
      <c r="AM1473">
        <v>1</v>
      </c>
    </row>
    <row r="1474" spans="1:39" x14ac:dyDescent="0.2">
      <c r="A1474" t="s">
        <v>0</v>
      </c>
      <c r="B1474" t="s">
        <v>1</v>
      </c>
      <c r="C1474" t="s">
        <v>2</v>
      </c>
      <c r="D1474" t="s">
        <v>1301</v>
      </c>
      <c r="E1474">
        <v>2.1568137090695059</v>
      </c>
      <c r="F1474">
        <v>378</v>
      </c>
      <c r="G1474">
        <v>83</v>
      </c>
      <c r="H1474">
        <v>0.21957671957671959</v>
      </c>
      <c r="I1474">
        <v>134922</v>
      </c>
      <c r="J1474">
        <v>356.93650793650801</v>
      </c>
      <c r="K1474">
        <v>3.2063492063492069</v>
      </c>
      <c r="L1474">
        <f t="shared" si="157"/>
        <v>3.2704317812222272</v>
      </c>
      <c r="M1474">
        <v>5.722490876950495</v>
      </c>
      <c r="N1474">
        <f t="shared" si="161"/>
        <v>0.99470899470899465</v>
      </c>
      <c r="O1474" s="1">
        <f t="shared" si="162"/>
        <v>0.12698412698412698</v>
      </c>
      <c r="P1474" s="1">
        <f t="shared" si="163"/>
        <v>0</v>
      </c>
      <c r="Q1474" s="1">
        <f t="shared" si="158"/>
        <v>5.2910052910053462E-3</v>
      </c>
      <c r="R1474">
        <v>13</v>
      </c>
      <c r="S1474">
        <v>138</v>
      </c>
      <c r="T1474">
        <v>6</v>
      </c>
      <c r="U1474">
        <v>6.0025641025641034</v>
      </c>
      <c r="V1474" t="s">
        <v>4</v>
      </c>
      <c r="W1474">
        <v>13</v>
      </c>
      <c r="X1474" t="s">
        <v>5</v>
      </c>
      <c r="Y1474">
        <v>3409</v>
      </c>
      <c r="Z1474" t="s">
        <v>975</v>
      </c>
      <c r="AA1474" t="s">
        <v>1694</v>
      </c>
      <c r="AB1474">
        <v>1</v>
      </c>
      <c r="AC1474">
        <v>0</v>
      </c>
      <c r="AD1474">
        <f t="shared" si="159"/>
        <v>0</v>
      </c>
      <c r="AE1474">
        <f t="shared" si="160"/>
        <v>0</v>
      </c>
      <c r="AF1474">
        <v>299</v>
      </c>
      <c r="AG1474">
        <v>20519</v>
      </c>
      <c r="AH1474">
        <v>2.2430833207858001</v>
      </c>
      <c r="AI1474">
        <v>0</v>
      </c>
      <c r="AJ1474">
        <v>1.0418524965643879E-2</v>
      </c>
      <c r="AK1474">
        <v>0.98958146572113037</v>
      </c>
      <c r="AL1474">
        <v>0</v>
      </c>
      <c r="AM1474">
        <v>1</v>
      </c>
    </row>
    <row r="1475" spans="1:39" x14ac:dyDescent="0.2">
      <c r="A1475" t="s">
        <v>0</v>
      </c>
      <c r="B1475" t="s">
        <v>1</v>
      </c>
      <c r="C1475" t="s">
        <v>2</v>
      </c>
      <c r="D1475" t="s">
        <v>1301</v>
      </c>
      <c r="E1475">
        <v>2.1568137757215231</v>
      </c>
      <c r="F1475">
        <v>378</v>
      </c>
      <c r="G1475">
        <v>83</v>
      </c>
      <c r="H1475">
        <v>0.21957671957671959</v>
      </c>
      <c r="I1475">
        <v>134922</v>
      </c>
      <c r="J1475">
        <v>356.93650793650801</v>
      </c>
      <c r="K1475">
        <v>3.2063492063492069</v>
      </c>
      <c r="L1475">
        <f t="shared" ref="L1475:L1538" si="164">($K$2+$K$369+$K$746+$K$1115+$K$1493+$K$1827+$K$2128+$K$2442+$K$2728+$K$3015)/10</f>
        <v>3.2704317812222272</v>
      </c>
      <c r="M1475">
        <v>5.722490876950495</v>
      </c>
      <c r="N1475">
        <f t="shared" si="161"/>
        <v>0.99470899470899465</v>
      </c>
      <c r="O1475" s="1">
        <f t="shared" si="162"/>
        <v>0.12698412698412698</v>
      </c>
      <c r="P1475" s="1">
        <f t="shared" si="163"/>
        <v>0</v>
      </c>
      <c r="Q1475" s="1">
        <f t="shared" ref="Q1475:Q1538" si="165">1-N1475-P1475</f>
        <v>5.2910052910053462E-3</v>
      </c>
      <c r="R1475">
        <v>13</v>
      </c>
      <c r="S1475">
        <v>138</v>
      </c>
      <c r="T1475">
        <v>6</v>
      </c>
      <c r="U1475">
        <v>6.0025641025641034</v>
      </c>
      <c r="V1475" t="s">
        <v>4</v>
      </c>
      <c r="W1475">
        <v>13</v>
      </c>
      <c r="X1475" t="s">
        <v>5</v>
      </c>
      <c r="Y1475">
        <v>3409</v>
      </c>
      <c r="Z1475" t="s">
        <v>47</v>
      </c>
      <c r="AA1475" t="s">
        <v>1695</v>
      </c>
      <c r="AB1475">
        <v>1</v>
      </c>
      <c r="AC1475">
        <v>0</v>
      </c>
      <c r="AD1475">
        <f t="shared" ref="AD1475:AD1538" si="166">IF(AND(AC1475=1,AL1475=1),1,0)</f>
        <v>0</v>
      </c>
      <c r="AE1475">
        <f t="shared" ref="AE1475:AE1538" si="167">IF(AND(AC1475=0,AL1475=1),1,0)</f>
        <v>0</v>
      </c>
      <c r="AF1475">
        <v>180</v>
      </c>
      <c r="AG1475">
        <v>233426</v>
      </c>
      <c r="AH1475">
        <v>7.5507670857845044</v>
      </c>
      <c r="AI1475">
        <v>0</v>
      </c>
      <c r="AJ1475">
        <v>9.9903205409646034E-3</v>
      </c>
      <c r="AK1475">
        <v>0.990009605884552</v>
      </c>
      <c r="AL1475">
        <v>0</v>
      </c>
      <c r="AM1475">
        <v>1</v>
      </c>
    </row>
    <row r="1476" spans="1:39" x14ac:dyDescent="0.2">
      <c r="A1476" t="s">
        <v>0</v>
      </c>
      <c r="B1476" t="s">
        <v>1</v>
      </c>
      <c r="C1476" t="s">
        <v>2</v>
      </c>
      <c r="D1476" t="s">
        <v>1301</v>
      </c>
      <c r="E1476">
        <v>2.1568138422021512</v>
      </c>
      <c r="F1476">
        <v>378</v>
      </c>
      <c r="G1476">
        <v>83</v>
      </c>
      <c r="H1476">
        <v>0.21957671957671959</v>
      </c>
      <c r="I1476">
        <v>134922</v>
      </c>
      <c r="J1476">
        <v>356.93650793650801</v>
      </c>
      <c r="K1476">
        <v>3.2063492063492069</v>
      </c>
      <c r="L1476">
        <f t="shared" si="164"/>
        <v>3.2704317812222272</v>
      </c>
      <c r="M1476">
        <v>5.722490876950495</v>
      </c>
      <c r="N1476">
        <f t="shared" si="161"/>
        <v>0.99470899470899465</v>
      </c>
      <c r="O1476" s="1">
        <f t="shared" si="162"/>
        <v>0.12698412698412698</v>
      </c>
      <c r="P1476" s="1">
        <f t="shared" si="163"/>
        <v>0</v>
      </c>
      <c r="Q1476" s="1">
        <f t="shared" si="165"/>
        <v>5.2910052910053462E-3</v>
      </c>
      <c r="R1476">
        <v>13</v>
      </c>
      <c r="S1476">
        <v>138</v>
      </c>
      <c r="T1476">
        <v>6</v>
      </c>
      <c r="U1476">
        <v>6.0025641025641034</v>
      </c>
      <c r="V1476" t="s">
        <v>4</v>
      </c>
      <c r="W1476">
        <v>13</v>
      </c>
      <c r="X1476" t="s">
        <v>5</v>
      </c>
      <c r="Y1476">
        <v>3409</v>
      </c>
      <c r="Z1476" t="s">
        <v>152</v>
      </c>
      <c r="AA1476" t="s">
        <v>153</v>
      </c>
      <c r="AB1476">
        <v>1</v>
      </c>
      <c r="AC1476">
        <v>0</v>
      </c>
      <c r="AD1476">
        <f t="shared" si="166"/>
        <v>0</v>
      </c>
      <c r="AE1476">
        <f t="shared" si="167"/>
        <v>0</v>
      </c>
      <c r="AF1476">
        <v>9</v>
      </c>
      <c r="AG1476">
        <v>0</v>
      </c>
      <c r="AH1476" t="s">
        <v>140</v>
      </c>
      <c r="AI1476">
        <v>0</v>
      </c>
      <c r="AJ1476">
        <v>7.7553316950798026E-3</v>
      </c>
      <c r="AK1476">
        <v>0.9922446608543396</v>
      </c>
      <c r="AL1476">
        <v>0</v>
      </c>
      <c r="AM1476">
        <v>1</v>
      </c>
    </row>
    <row r="1477" spans="1:39" x14ac:dyDescent="0.2">
      <c r="A1477" t="s">
        <v>0</v>
      </c>
      <c r="B1477" t="s">
        <v>1</v>
      </c>
      <c r="C1477" t="s">
        <v>2</v>
      </c>
      <c r="D1477" t="s">
        <v>1301</v>
      </c>
      <c r="E1477">
        <v>2.156813908522675</v>
      </c>
      <c r="F1477">
        <v>378</v>
      </c>
      <c r="G1477">
        <v>83</v>
      </c>
      <c r="H1477">
        <v>0.21957671957671959</v>
      </c>
      <c r="I1477">
        <v>134922</v>
      </c>
      <c r="J1477">
        <v>356.93650793650801</v>
      </c>
      <c r="K1477">
        <v>3.2063492063492069</v>
      </c>
      <c r="L1477">
        <f t="shared" si="164"/>
        <v>3.2704317812222272</v>
      </c>
      <c r="M1477">
        <v>5.722490876950495</v>
      </c>
      <c r="N1477">
        <f t="shared" si="161"/>
        <v>0.99470899470899465</v>
      </c>
      <c r="O1477" s="1">
        <f t="shared" si="162"/>
        <v>0.12698412698412698</v>
      </c>
      <c r="P1477" s="1">
        <f t="shared" si="163"/>
        <v>0</v>
      </c>
      <c r="Q1477" s="1">
        <f t="shared" si="165"/>
        <v>5.2910052910053462E-3</v>
      </c>
      <c r="R1477">
        <v>13</v>
      </c>
      <c r="S1477">
        <v>138</v>
      </c>
      <c r="T1477">
        <v>6</v>
      </c>
      <c r="U1477">
        <v>6.0025641025641034</v>
      </c>
      <c r="V1477" t="s">
        <v>4</v>
      </c>
      <c r="W1477">
        <v>13</v>
      </c>
      <c r="X1477" t="s">
        <v>5</v>
      </c>
      <c r="Y1477">
        <v>3409</v>
      </c>
      <c r="Z1477" t="s">
        <v>6</v>
      </c>
      <c r="AA1477" t="s">
        <v>426</v>
      </c>
      <c r="AB1477">
        <v>2</v>
      </c>
      <c r="AC1477">
        <v>0</v>
      </c>
      <c r="AD1477">
        <f t="shared" si="166"/>
        <v>0</v>
      </c>
      <c r="AE1477">
        <f t="shared" si="167"/>
        <v>0</v>
      </c>
      <c r="AF1477">
        <v>299</v>
      </c>
      <c r="AG1477">
        <v>1000</v>
      </c>
      <c r="AH1477">
        <v>10.264789301998221</v>
      </c>
      <c r="AI1477">
        <v>1</v>
      </c>
      <c r="AJ1477">
        <v>9.7818896174430847E-3</v>
      </c>
      <c r="AK1477">
        <v>0.99021810293197632</v>
      </c>
      <c r="AL1477">
        <v>0</v>
      </c>
      <c r="AM1477">
        <v>1</v>
      </c>
    </row>
    <row r="1478" spans="1:39" x14ac:dyDescent="0.2">
      <c r="A1478" t="s">
        <v>0</v>
      </c>
      <c r="B1478" t="s">
        <v>1</v>
      </c>
      <c r="C1478" t="s">
        <v>2</v>
      </c>
      <c r="D1478" t="s">
        <v>1301</v>
      </c>
      <c r="E1478">
        <v>2.1568139586795381</v>
      </c>
      <c r="F1478">
        <v>378</v>
      </c>
      <c r="G1478">
        <v>83</v>
      </c>
      <c r="H1478">
        <v>0.21957671957671959</v>
      </c>
      <c r="I1478">
        <v>134922</v>
      </c>
      <c r="J1478">
        <v>356.93650793650801</v>
      </c>
      <c r="K1478">
        <v>3.2063492063492069</v>
      </c>
      <c r="L1478">
        <f t="shared" si="164"/>
        <v>3.2704317812222272</v>
      </c>
      <c r="M1478">
        <v>5.722490876950495</v>
      </c>
      <c r="N1478">
        <f t="shared" si="161"/>
        <v>0.99470899470899465</v>
      </c>
      <c r="O1478" s="1">
        <f t="shared" si="162"/>
        <v>0.12698412698412698</v>
      </c>
      <c r="P1478" s="1">
        <f t="shared" si="163"/>
        <v>0</v>
      </c>
      <c r="Q1478" s="1">
        <f t="shared" si="165"/>
        <v>5.2910052910053462E-3</v>
      </c>
      <c r="R1478">
        <v>13</v>
      </c>
      <c r="S1478">
        <v>138</v>
      </c>
      <c r="T1478">
        <v>6</v>
      </c>
      <c r="U1478">
        <v>6.0025641025641034</v>
      </c>
      <c r="V1478" t="s">
        <v>4</v>
      </c>
      <c r="W1478">
        <v>13</v>
      </c>
      <c r="X1478" t="s">
        <v>5</v>
      </c>
      <c r="Y1478">
        <v>3409</v>
      </c>
      <c r="Z1478" t="s">
        <v>152</v>
      </c>
      <c r="AA1478" t="s">
        <v>153</v>
      </c>
      <c r="AB1478">
        <v>1</v>
      </c>
      <c r="AC1478">
        <v>0</v>
      </c>
      <c r="AD1478">
        <f t="shared" si="166"/>
        <v>0</v>
      </c>
      <c r="AE1478">
        <f t="shared" si="167"/>
        <v>0</v>
      </c>
      <c r="AF1478">
        <v>9</v>
      </c>
      <c r="AG1478">
        <v>0</v>
      </c>
      <c r="AH1478" t="s">
        <v>140</v>
      </c>
      <c r="AI1478">
        <v>0</v>
      </c>
      <c r="AJ1478">
        <v>7.7553316950798026E-3</v>
      </c>
      <c r="AK1478">
        <v>0.9922446608543396</v>
      </c>
      <c r="AL1478">
        <v>0</v>
      </c>
      <c r="AM1478">
        <v>1</v>
      </c>
    </row>
    <row r="1479" spans="1:39" x14ac:dyDescent="0.2">
      <c r="A1479" t="s">
        <v>0</v>
      </c>
      <c r="B1479" t="s">
        <v>1</v>
      </c>
      <c r="C1479" t="s">
        <v>2</v>
      </c>
      <c r="D1479" t="s">
        <v>1301</v>
      </c>
      <c r="E1479">
        <v>2.1568140259267552</v>
      </c>
      <c r="F1479">
        <v>378</v>
      </c>
      <c r="G1479">
        <v>83</v>
      </c>
      <c r="H1479">
        <v>0.21957671957671959</v>
      </c>
      <c r="I1479">
        <v>134922</v>
      </c>
      <c r="J1479">
        <v>356.93650793650801</v>
      </c>
      <c r="K1479">
        <v>3.2063492063492069</v>
      </c>
      <c r="L1479">
        <f t="shared" si="164"/>
        <v>3.2704317812222272</v>
      </c>
      <c r="M1479">
        <v>5.722490876950495</v>
      </c>
      <c r="N1479">
        <f t="shared" si="161"/>
        <v>0.99470899470899465</v>
      </c>
      <c r="O1479" s="1">
        <f t="shared" si="162"/>
        <v>0.12698412698412698</v>
      </c>
      <c r="P1479" s="1">
        <f t="shared" si="163"/>
        <v>0</v>
      </c>
      <c r="Q1479" s="1">
        <f t="shared" si="165"/>
        <v>5.2910052910053462E-3</v>
      </c>
      <c r="R1479">
        <v>13</v>
      </c>
      <c r="S1479">
        <v>138</v>
      </c>
      <c r="T1479">
        <v>6</v>
      </c>
      <c r="U1479">
        <v>6.0025641025641034</v>
      </c>
      <c r="V1479" t="s">
        <v>4</v>
      </c>
      <c r="W1479">
        <v>13</v>
      </c>
      <c r="X1479" t="s">
        <v>5</v>
      </c>
      <c r="Y1479">
        <v>3409</v>
      </c>
      <c r="Z1479" t="s">
        <v>152</v>
      </c>
      <c r="AA1479" t="s">
        <v>153</v>
      </c>
      <c r="AB1479">
        <v>-2</v>
      </c>
      <c r="AC1479">
        <v>0</v>
      </c>
      <c r="AD1479">
        <f t="shared" si="166"/>
        <v>0</v>
      </c>
      <c r="AE1479">
        <f t="shared" si="167"/>
        <v>0</v>
      </c>
      <c r="AF1479">
        <v>9</v>
      </c>
      <c r="AG1479">
        <v>0</v>
      </c>
      <c r="AH1479" t="s">
        <v>140</v>
      </c>
      <c r="AI1479">
        <v>0</v>
      </c>
      <c r="AJ1479">
        <v>7.7553316950798026E-3</v>
      </c>
      <c r="AK1479">
        <v>0.9922446608543396</v>
      </c>
      <c r="AL1479">
        <v>0</v>
      </c>
      <c r="AM1479">
        <v>1</v>
      </c>
    </row>
    <row r="1480" spans="1:39" x14ac:dyDescent="0.2">
      <c r="A1480" t="s">
        <v>0</v>
      </c>
      <c r="B1480" t="s">
        <v>1</v>
      </c>
      <c r="C1480" t="s">
        <v>2</v>
      </c>
      <c r="D1480" t="s">
        <v>1301</v>
      </c>
      <c r="E1480">
        <v>2.1568140914007858</v>
      </c>
      <c r="F1480">
        <v>378</v>
      </c>
      <c r="G1480">
        <v>83</v>
      </c>
      <c r="H1480">
        <v>0.21957671957671959</v>
      </c>
      <c r="I1480">
        <v>134922</v>
      </c>
      <c r="J1480">
        <v>356.93650793650801</v>
      </c>
      <c r="K1480">
        <v>3.2063492063492069</v>
      </c>
      <c r="L1480">
        <f t="shared" si="164"/>
        <v>3.2704317812222272</v>
      </c>
      <c r="M1480">
        <v>5.722490876950495</v>
      </c>
      <c r="N1480">
        <f t="shared" si="161"/>
        <v>0.99470899470899465</v>
      </c>
      <c r="O1480" s="1">
        <f t="shared" si="162"/>
        <v>0.12698412698412698</v>
      </c>
      <c r="P1480" s="1">
        <f t="shared" si="163"/>
        <v>0</v>
      </c>
      <c r="Q1480" s="1">
        <f t="shared" si="165"/>
        <v>5.2910052910053462E-3</v>
      </c>
      <c r="R1480">
        <v>13</v>
      </c>
      <c r="S1480">
        <v>138</v>
      </c>
      <c r="T1480">
        <v>6</v>
      </c>
      <c r="U1480">
        <v>6.0025641025641034</v>
      </c>
      <c r="V1480" t="s">
        <v>4</v>
      </c>
      <c r="W1480">
        <v>13</v>
      </c>
      <c r="X1480" t="s">
        <v>5</v>
      </c>
      <c r="Y1480">
        <v>3409</v>
      </c>
      <c r="Z1480" t="s">
        <v>1696</v>
      </c>
      <c r="AA1480" t="s">
        <v>1697</v>
      </c>
      <c r="AB1480">
        <v>2</v>
      </c>
      <c r="AC1480">
        <v>0</v>
      </c>
      <c r="AD1480">
        <f t="shared" si="166"/>
        <v>0</v>
      </c>
      <c r="AE1480">
        <f t="shared" si="167"/>
        <v>0</v>
      </c>
      <c r="AF1480">
        <v>210</v>
      </c>
      <c r="AG1480">
        <v>4370</v>
      </c>
      <c r="AH1480">
        <v>2.6353829821316959</v>
      </c>
      <c r="AI1480">
        <v>0</v>
      </c>
      <c r="AJ1480">
        <v>1.039143279194832E-2</v>
      </c>
      <c r="AK1480">
        <v>0.98960858583450317</v>
      </c>
      <c r="AL1480">
        <v>0</v>
      </c>
      <c r="AM1480">
        <v>1</v>
      </c>
    </row>
    <row r="1481" spans="1:39" x14ac:dyDescent="0.2">
      <c r="A1481" t="s">
        <v>0</v>
      </c>
      <c r="B1481" t="s">
        <v>1</v>
      </c>
      <c r="C1481" t="s">
        <v>2</v>
      </c>
      <c r="D1481" t="s">
        <v>1301</v>
      </c>
      <c r="E1481">
        <v>2.156814158482208</v>
      </c>
      <c r="F1481">
        <v>378</v>
      </c>
      <c r="G1481">
        <v>83</v>
      </c>
      <c r="H1481">
        <v>0.21957671957671959</v>
      </c>
      <c r="I1481">
        <v>134922</v>
      </c>
      <c r="J1481">
        <v>356.93650793650801</v>
      </c>
      <c r="K1481">
        <v>3.2063492063492069</v>
      </c>
      <c r="L1481">
        <f t="shared" si="164"/>
        <v>3.2704317812222272</v>
      </c>
      <c r="M1481">
        <v>5.722490876950495</v>
      </c>
      <c r="N1481">
        <f t="shared" si="161"/>
        <v>0.99470899470899465</v>
      </c>
      <c r="O1481" s="1">
        <f t="shared" si="162"/>
        <v>0.12698412698412698</v>
      </c>
      <c r="P1481" s="1">
        <f t="shared" si="163"/>
        <v>0</v>
      </c>
      <c r="Q1481" s="1">
        <f t="shared" si="165"/>
        <v>5.2910052910053462E-3</v>
      </c>
      <c r="R1481">
        <v>13</v>
      </c>
      <c r="S1481">
        <v>138</v>
      </c>
      <c r="T1481">
        <v>6</v>
      </c>
      <c r="U1481">
        <v>6.0025641025641034</v>
      </c>
      <c r="V1481" t="s">
        <v>4</v>
      </c>
      <c r="W1481">
        <v>13</v>
      </c>
      <c r="X1481" t="s">
        <v>5</v>
      </c>
      <c r="Y1481">
        <v>3409</v>
      </c>
      <c r="Z1481" t="s">
        <v>152</v>
      </c>
      <c r="AA1481" t="s">
        <v>153</v>
      </c>
      <c r="AB1481">
        <v>1</v>
      </c>
      <c r="AC1481">
        <v>0</v>
      </c>
      <c r="AD1481">
        <f t="shared" si="166"/>
        <v>0</v>
      </c>
      <c r="AE1481">
        <f t="shared" si="167"/>
        <v>0</v>
      </c>
      <c r="AF1481">
        <v>9</v>
      </c>
      <c r="AG1481">
        <v>0</v>
      </c>
      <c r="AH1481" t="s">
        <v>140</v>
      </c>
      <c r="AI1481">
        <v>0</v>
      </c>
      <c r="AJ1481">
        <v>7.7553316950798026E-3</v>
      </c>
      <c r="AK1481">
        <v>0.9922446608543396</v>
      </c>
      <c r="AL1481">
        <v>0</v>
      </c>
      <c r="AM1481">
        <v>1</v>
      </c>
    </row>
    <row r="1482" spans="1:39" x14ac:dyDescent="0.2">
      <c r="A1482" t="s">
        <v>0</v>
      </c>
      <c r="B1482" t="s">
        <v>1</v>
      </c>
      <c r="C1482" t="s">
        <v>2</v>
      </c>
      <c r="D1482" t="s">
        <v>1301</v>
      </c>
      <c r="E1482">
        <v>2.1568142249285271</v>
      </c>
      <c r="F1482">
        <v>378</v>
      </c>
      <c r="G1482">
        <v>83</v>
      </c>
      <c r="H1482">
        <v>0.21957671957671959</v>
      </c>
      <c r="I1482">
        <v>134922</v>
      </c>
      <c r="J1482">
        <v>356.93650793650801</v>
      </c>
      <c r="K1482">
        <v>3.2063492063492069</v>
      </c>
      <c r="L1482">
        <f t="shared" si="164"/>
        <v>3.2704317812222272</v>
      </c>
      <c r="M1482">
        <v>5.722490876950495</v>
      </c>
      <c r="N1482">
        <f t="shared" si="161"/>
        <v>0.99470899470899465</v>
      </c>
      <c r="O1482" s="1">
        <f t="shared" si="162"/>
        <v>0.12698412698412698</v>
      </c>
      <c r="P1482" s="1">
        <f t="shared" si="163"/>
        <v>0</v>
      </c>
      <c r="Q1482" s="1">
        <f t="shared" si="165"/>
        <v>5.2910052910053462E-3</v>
      </c>
      <c r="R1482">
        <v>13</v>
      </c>
      <c r="S1482">
        <v>138</v>
      </c>
      <c r="T1482">
        <v>6</v>
      </c>
      <c r="U1482">
        <v>6.0025641025641034</v>
      </c>
      <c r="V1482" t="s">
        <v>4</v>
      </c>
      <c r="W1482">
        <v>13</v>
      </c>
      <c r="X1482" t="s">
        <v>5</v>
      </c>
      <c r="Y1482">
        <v>3409</v>
      </c>
      <c r="Z1482" t="s">
        <v>6</v>
      </c>
      <c r="AA1482" t="s">
        <v>1194</v>
      </c>
      <c r="AB1482">
        <v>3</v>
      </c>
      <c r="AC1482">
        <v>0</v>
      </c>
      <c r="AD1482">
        <f t="shared" si="166"/>
        <v>0</v>
      </c>
      <c r="AE1482">
        <f t="shared" si="167"/>
        <v>0</v>
      </c>
      <c r="AF1482">
        <v>410</v>
      </c>
      <c r="AG1482">
        <v>1000</v>
      </c>
      <c r="AH1482">
        <v>10.26478963259126</v>
      </c>
      <c r="AI1482">
        <v>1</v>
      </c>
      <c r="AJ1482">
        <v>7.8896805644035339E-3</v>
      </c>
      <c r="AK1482">
        <v>0.99211031198501587</v>
      </c>
      <c r="AL1482">
        <v>0</v>
      </c>
      <c r="AM1482">
        <v>1</v>
      </c>
    </row>
    <row r="1483" spans="1:39" x14ac:dyDescent="0.2">
      <c r="A1483" t="s">
        <v>0</v>
      </c>
      <c r="B1483" t="s">
        <v>1</v>
      </c>
      <c r="C1483" t="s">
        <v>2</v>
      </c>
      <c r="D1483" t="s">
        <v>1301</v>
      </c>
      <c r="E1483">
        <v>2.156814290924054</v>
      </c>
      <c r="F1483">
        <v>378</v>
      </c>
      <c r="G1483">
        <v>83</v>
      </c>
      <c r="H1483">
        <v>0.21957671957671959</v>
      </c>
      <c r="I1483">
        <v>134922</v>
      </c>
      <c r="J1483">
        <v>356.93650793650801</v>
      </c>
      <c r="K1483">
        <v>3.2063492063492069</v>
      </c>
      <c r="L1483">
        <f t="shared" si="164"/>
        <v>3.2704317812222272</v>
      </c>
      <c r="M1483">
        <v>5.722490876950495</v>
      </c>
      <c r="N1483">
        <f t="shared" si="161"/>
        <v>0.99470899470899465</v>
      </c>
      <c r="O1483" s="1">
        <f t="shared" si="162"/>
        <v>0.12698412698412698</v>
      </c>
      <c r="P1483" s="1">
        <f t="shared" si="163"/>
        <v>0</v>
      </c>
      <c r="Q1483" s="1">
        <f t="shared" si="165"/>
        <v>5.2910052910053462E-3</v>
      </c>
      <c r="R1483">
        <v>13</v>
      </c>
      <c r="S1483">
        <v>138</v>
      </c>
      <c r="T1483">
        <v>6</v>
      </c>
      <c r="U1483">
        <v>6.0025641025641034</v>
      </c>
      <c r="V1483" t="s">
        <v>4</v>
      </c>
      <c r="W1483">
        <v>13</v>
      </c>
      <c r="X1483" t="s">
        <v>5</v>
      </c>
      <c r="Y1483">
        <v>3409</v>
      </c>
      <c r="Z1483" t="s">
        <v>152</v>
      </c>
      <c r="AA1483" t="s">
        <v>153</v>
      </c>
      <c r="AB1483">
        <v>-6</v>
      </c>
      <c r="AC1483">
        <v>0</v>
      </c>
      <c r="AD1483">
        <f t="shared" si="166"/>
        <v>0</v>
      </c>
      <c r="AE1483">
        <f t="shared" si="167"/>
        <v>0</v>
      </c>
      <c r="AF1483">
        <v>9</v>
      </c>
      <c r="AG1483">
        <v>0</v>
      </c>
      <c r="AH1483" t="s">
        <v>140</v>
      </c>
      <c r="AI1483">
        <v>0</v>
      </c>
      <c r="AJ1483">
        <v>7.7553316950798026E-3</v>
      </c>
      <c r="AK1483">
        <v>0.9922446608543396</v>
      </c>
      <c r="AL1483">
        <v>0</v>
      </c>
      <c r="AM1483">
        <v>1</v>
      </c>
    </row>
    <row r="1484" spans="1:39" x14ac:dyDescent="0.2">
      <c r="A1484" t="s">
        <v>0</v>
      </c>
      <c r="B1484" t="s">
        <v>1</v>
      </c>
      <c r="C1484" t="s">
        <v>2</v>
      </c>
      <c r="D1484" t="s">
        <v>1301</v>
      </c>
      <c r="E1484">
        <v>2.1568143407845328</v>
      </c>
      <c r="F1484">
        <v>378</v>
      </c>
      <c r="G1484">
        <v>83</v>
      </c>
      <c r="H1484">
        <v>0.21957671957671959</v>
      </c>
      <c r="I1484">
        <v>134922</v>
      </c>
      <c r="J1484">
        <v>356.93650793650801</v>
      </c>
      <c r="K1484">
        <v>3.2063492063492069</v>
      </c>
      <c r="L1484">
        <f t="shared" si="164"/>
        <v>3.2704317812222272</v>
      </c>
      <c r="M1484">
        <v>5.722490876950495</v>
      </c>
      <c r="N1484">
        <f t="shared" si="161"/>
        <v>0.99470899470899465</v>
      </c>
      <c r="O1484" s="1">
        <f t="shared" si="162"/>
        <v>0.12698412698412698</v>
      </c>
      <c r="P1484" s="1">
        <f t="shared" si="163"/>
        <v>0</v>
      </c>
      <c r="Q1484" s="1">
        <f t="shared" si="165"/>
        <v>5.2910052910053462E-3</v>
      </c>
      <c r="R1484">
        <v>13</v>
      </c>
      <c r="S1484">
        <v>138</v>
      </c>
      <c r="T1484">
        <v>6</v>
      </c>
      <c r="U1484">
        <v>6.0025641025641034</v>
      </c>
      <c r="V1484" t="s">
        <v>4</v>
      </c>
      <c r="W1484">
        <v>13</v>
      </c>
      <c r="X1484" t="s">
        <v>5</v>
      </c>
      <c r="Y1484">
        <v>3409</v>
      </c>
      <c r="Z1484" t="s">
        <v>152</v>
      </c>
      <c r="AA1484" t="s">
        <v>357</v>
      </c>
      <c r="AB1484">
        <v>3</v>
      </c>
      <c r="AC1484">
        <v>0</v>
      </c>
      <c r="AD1484">
        <f t="shared" si="166"/>
        <v>0</v>
      </c>
      <c r="AE1484">
        <f t="shared" si="167"/>
        <v>0</v>
      </c>
      <c r="AF1484">
        <v>9</v>
      </c>
      <c r="AG1484">
        <v>0</v>
      </c>
      <c r="AH1484" t="s">
        <v>140</v>
      </c>
      <c r="AI1484">
        <v>0</v>
      </c>
      <c r="AJ1484">
        <v>7.304399274289608E-3</v>
      </c>
      <c r="AK1484">
        <v>0.99269556999206543</v>
      </c>
      <c r="AL1484">
        <v>0</v>
      </c>
      <c r="AM1484">
        <v>1</v>
      </c>
    </row>
    <row r="1485" spans="1:39" x14ac:dyDescent="0.2">
      <c r="A1485" t="s">
        <v>0</v>
      </c>
      <c r="B1485" t="s">
        <v>1</v>
      </c>
      <c r="C1485" t="s">
        <v>2</v>
      </c>
      <c r="D1485" t="s">
        <v>1301</v>
      </c>
      <c r="E1485">
        <v>2.1568144072660749</v>
      </c>
      <c r="F1485">
        <v>378</v>
      </c>
      <c r="G1485">
        <v>83</v>
      </c>
      <c r="H1485">
        <v>0.21957671957671959</v>
      </c>
      <c r="I1485">
        <v>134922</v>
      </c>
      <c r="J1485">
        <v>356.93650793650801</v>
      </c>
      <c r="K1485">
        <v>3.2063492063492069</v>
      </c>
      <c r="L1485">
        <f t="shared" si="164"/>
        <v>3.2704317812222272</v>
      </c>
      <c r="M1485">
        <v>5.722490876950495</v>
      </c>
      <c r="N1485">
        <f t="shared" si="161"/>
        <v>0.99470899470899465</v>
      </c>
      <c r="O1485" s="1">
        <f t="shared" si="162"/>
        <v>0.12698412698412698</v>
      </c>
      <c r="P1485" s="1">
        <f t="shared" si="163"/>
        <v>0</v>
      </c>
      <c r="Q1485" s="1">
        <f t="shared" si="165"/>
        <v>5.2910052910053462E-3</v>
      </c>
      <c r="R1485">
        <v>13</v>
      </c>
      <c r="S1485">
        <v>138</v>
      </c>
      <c r="T1485">
        <v>6</v>
      </c>
      <c r="U1485">
        <v>6.0025641025641034</v>
      </c>
      <c r="V1485" t="s">
        <v>4</v>
      </c>
      <c r="W1485">
        <v>13</v>
      </c>
      <c r="X1485" t="s">
        <v>5</v>
      </c>
      <c r="Y1485">
        <v>3409</v>
      </c>
      <c r="Z1485" t="s">
        <v>1412</v>
      </c>
      <c r="AA1485" t="s">
        <v>1698</v>
      </c>
      <c r="AB1485">
        <v>-2</v>
      </c>
      <c r="AC1485">
        <v>0</v>
      </c>
      <c r="AD1485">
        <f t="shared" si="166"/>
        <v>0</v>
      </c>
      <c r="AE1485">
        <f t="shared" si="167"/>
        <v>0</v>
      </c>
      <c r="AF1485">
        <v>222</v>
      </c>
      <c r="AG1485">
        <v>986</v>
      </c>
      <c r="AH1485">
        <v>1.55159391294701</v>
      </c>
      <c r="AI1485">
        <v>0</v>
      </c>
      <c r="AJ1485">
        <v>8.7799970060586929E-3</v>
      </c>
      <c r="AK1485">
        <v>0.99122005701065063</v>
      </c>
      <c r="AL1485">
        <v>0</v>
      </c>
      <c r="AM1485">
        <v>1</v>
      </c>
    </row>
    <row r="1486" spans="1:39" x14ac:dyDescent="0.2">
      <c r="A1486" t="s">
        <v>0</v>
      </c>
      <c r="B1486" t="s">
        <v>1</v>
      </c>
      <c r="C1486" t="s">
        <v>2</v>
      </c>
      <c r="D1486" t="s">
        <v>1301</v>
      </c>
      <c r="E1486">
        <v>2.1568144757082131</v>
      </c>
      <c r="F1486">
        <v>378</v>
      </c>
      <c r="G1486">
        <v>83</v>
      </c>
      <c r="H1486">
        <v>0.21957671957671959</v>
      </c>
      <c r="I1486">
        <v>134922</v>
      </c>
      <c r="J1486">
        <v>356.93650793650801</v>
      </c>
      <c r="K1486">
        <v>3.2063492063492069</v>
      </c>
      <c r="L1486">
        <f t="shared" si="164"/>
        <v>3.2704317812222272</v>
      </c>
      <c r="M1486">
        <v>5.722490876950495</v>
      </c>
      <c r="N1486">
        <f t="shared" si="161"/>
        <v>0.99470899470899465</v>
      </c>
      <c r="O1486" s="1">
        <f t="shared" si="162"/>
        <v>0.12698412698412698</v>
      </c>
      <c r="P1486" s="1">
        <f t="shared" si="163"/>
        <v>0</v>
      </c>
      <c r="Q1486" s="1">
        <f t="shared" si="165"/>
        <v>5.2910052910053462E-3</v>
      </c>
      <c r="R1486">
        <v>13</v>
      </c>
      <c r="S1486">
        <v>138</v>
      </c>
      <c r="T1486">
        <v>6</v>
      </c>
      <c r="U1486">
        <v>6.0025641025641034</v>
      </c>
      <c r="V1486" t="s">
        <v>4</v>
      </c>
      <c r="W1486">
        <v>13</v>
      </c>
      <c r="X1486" t="s">
        <v>5</v>
      </c>
      <c r="Y1486">
        <v>3409</v>
      </c>
      <c r="Z1486" t="s">
        <v>1361</v>
      </c>
      <c r="AA1486" t="s">
        <v>1699</v>
      </c>
      <c r="AB1486">
        <v>-10</v>
      </c>
      <c r="AC1486">
        <v>0</v>
      </c>
      <c r="AD1486">
        <f t="shared" si="166"/>
        <v>0</v>
      </c>
      <c r="AE1486">
        <f t="shared" si="167"/>
        <v>0</v>
      </c>
      <c r="AF1486">
        <v>406</v>
      </c>
      <c r="AG1486">
        <v>1031</v>
      </c>
      <c r="AH1486">
        <v>1.1016035584137489</v>
      </c>
      <c r="AI1486">
        <v>0</v>
      </c>
      <c r="AJ1486">
        <v>1.9844630733132359E-2</v>
      </c>
      <c r="AK1486">
        <v>0.98015540838241577</v>
      </c>
      <c r="AL1486">
        <v>0</v>
      </c>
      <c r="AM1486">
        <v>1</v>
      </c>
    </row>
    <row r="1487" spans="1:39" x14ac:dyDescent="0.2">
      <c r="A1487" t="s">
        <v>0</v>
      </c>
      <c r="B1487" t="s">
        <v>1</v>
      </c>
      <c r="C1487" t="s">
        <v>2</v>
      </c>
      <c r="D1487" t="s">
        <v>1301</v>
      </c>
      <c r="E1487">
        <v>2.15681454538921</v>
      </c>
      <c r="F1487">
        <v>378</v>
      </c>
      <c r="G1487">
        <v>83</v>
      </c>
      <c r="H1487">
        <v>0.21957671957671959</v>
      </c>
      <c r="I1487">
        <v>134922</v>
      </c>
      <c r="J1487">
        <v>356.93650793650801</v>
      </c>
      <c r="K1487">
        <v>3.2063492063492069</v>
      </c>
      <c r="L1487">
        <f t="shared" si="164"/>
        <v>3.2704317812222272</v>
      </c>
      <c r="M1487">
        <v>5.722490876950495</v>
      </c>
      <c r="N1487">
        <f t="shared" si="161"/>
        <v>0.99470899470899465</v>
      </c>
      <c r="O1487" s="1">
        <f t="shared" si="162"/>
        <v>0.12698412698412698</v>
      </c>
      <c r="P1487" s="1">
        <f t="shared" si="163"/>
        <v>0</v>
      </c>
      <c r="Q1487" s="1">
        <f t="shared" si="165"/>
        <v>5.2910052910053462E-3</v>
      </c>
      <c r="R1487">
        <v>13</v>
      </c>
      <c r="S1487">
        <v>138</v>
      </c>
      <c r="T1487">
        <v>6</v>
      </c>
      <c r="U1487">
        <v>6.0025641025641034</v>
      </c>
      <c r="V1487" t="s">
        <v>4</v>
      </c>
      <c r="W1487">
        <v>13</v>
      </c>
      <c r="X1487" t="s">
        <v>5</v>
      </c>
      <c r="Y1487">
        <v>3409</v>
      </c>
      <c r="Z1487" t="s">
        <v>608</v>
      </c>
      <c r="AA1487" t="s">
        <v>1700</v>
      </c>
      <c r="AB1487">
        <v>8</v>
      </c>
      <c r="AC1487">
        <v>0</v>
      </c>
      <c r="AD1487">
        <f t="shared" si="166"/>
        <v>0</v>
      </c>
      <c r="AE1487">
        <f t="shared" si="167"/>
        <v>0</v>
      </c>
      <c r="AF1487">
        <v>228</v>
      </c>
      <c r="AG1487">
        <v>16106</v>
      </c>
      <c r="AH1487">
        <v>10.08783464156158</v>
      </c>
      <c r="AI1487">
        <v>1</v>
      </c>
      <c r="AJ1487">
        <v>7.5107947923243046E-3</v>
      </c>
      <c r="AK1487">
        <v>0.99248921871185303</v>
      </c>
      <c r="AL1487">
        <v>0</v>
      </c>
      <c r="AM1487">
        <v>1</v>
      </c>
    </row>
    <row r="1488" spans="1:39" x14ac:dyDescent="0.2">
      <c r="A1488" t="s">
        <v>0</v>
      </c>
      <c r="B1488" t="s">
        <v>1</v>
      </c>
      <c r="C1488" t="s">
        <v>2</v>
      </c>
      <c r="D1488" t="s">
        <v>1301</v>
      </c>
      <c r="E1488">
        <v>2.156814595273747</v>
      </c>
      <c r="F1488">
        <v>378</v>
      </c>
      <c r="G1488">
        <v>83</v>
      </c>
      <c r="H1488">
        <v>0.21957671957671959</v>
      </c>
      <c r="I1488">
        <v>134922</v>
      </c>
      <c r="J1488">
        <v>356.93650793650801</v>
      </c>
      <c r="K1488">
        <v>3.2063492063492069</v>
      </c>
      <c r="L1488">
        <f t="shared" si="164"/>
        <v>3.2704317812222272</v>
      </c>
      <c r="M1488">
        <v>5.722490876950495</v>
      </c>
      <c r="N1488">
        <f t="shared" si="161"/>
        <v>0.99470899470899465</v>
      </c>
      <c r="O1488" s="1">
        <f t="shared" si="162"/>
        <v>0.12698412698412698</v>
      </c>
      <c r="P1488" s="1">
        <f t="shared" si="163"/>
        <v>0</v>
      </c>
      <c r="Q1488" s="1">
        <f t="shared" si="165"/>
        <v>5.2910052910053462E-3</v>
      </c>
      <c r="R1488">
        <v>13</v>
      </c>
      <c r="S1488">
        <v>138</v>
      </c>
      <c r="T1488">
        <v>6</v>
      </c>
      <c r="U1488">
        <v>6.0025641025641034</v>
      </c>
      <c r="V1488" t="s">
        <v>4</v>
      </c>
      <c r="W1488">
        <v>13</v>
      </c>
      <c r="X1488" t="s">
        <v>5</v>
      </c>
      <c r="Y1488">
        <v>3409</v>
      </c>
      <c r="Z1488" t="s">
        <v>47</v>
      </c>
      <c r="AA1488" t="s">
        <v>1701</v>
      </c>
      <c r="AB1488">
        <v>12</v>
      </c>
      <c r="AC1488">
        <v>1</v>
      </c>
      <c r="AD1488">
        <f t="shared" si="166"/>
        <v>0</v>
      </c>
      <c r="AE1488">
        <f t="shared" si="167"/>
        <v>0</v>
      </c>
      <c r="AF1488">
        <v>159</v>
      </c>
      <c r="AG1488">
        <v>233426</v>
      </c>
      <c r="AH1488">
        <v>7.5507679089361988</v>
      </c>
      <c r="AI1488">
        <v>0</v>
      </c>
      <c r="AJ1488">
        <v>2.2204624488949779E-2</v>
      </c>
      <c r="AK1488">
        <v>0.97779536247253418</v>
      </c>
      <c r="AL1488">
        <v>0</v>
      </c>
      <c r="AM1488">
        <v>1</v>
      </c>
    </row>
    <row r="1489" spans="1:39" x14ac:dyDescent="0.2">
      <c r="A1489" t="s">
        <v>0</v>
      </c>
      <c r="B1489" t="s">
        <v>1</v>
      </c>
      <c r="C1489" t="s">
        <v>2</v>
      </c>
      <c r="D1489" t="s">
        <v>1301</v>
      </c>
      <c r="E1489">
        <v>2.156814661881755</v>
      </c>
      <c r="F1489">
        <v>378</v>
      </c>
      <c r="G1489">
        <v>83</v>
      </c>
      <c r="H1489">
        <v>0.21957671957671959</v>
      </c>
      <c r="I1489">
        <v>134922</v>
      </c>
      <c r="J1489">
        <v>356.93650793650801</v>
      </c>
      <c r="K1489">
        <v>3.2063492063492069</v>
      </c>
      <c r="L1489">
        <f t="shared" si="164"/>
        <v>3.2704317812222272</v>
      </c>
      <c r="M1489">
        <v>5.722490876950495</v>
      </c>
      <c r="N1489">
        <f t="shared" si="161"/>
        <v>0.99470899470899465</v>
      </c>
      <c r="O1489" s="1">
        <f t="shared" si="162"/>
        <v>0.12698412698412698</v>
      </c>
      <c r="P1489" s="1">
        <f t="shared" si="163"/>
        <v>0</v>
      </c>
      <c r="Q1489" s="1">
        <f t="shared" si="165"/>
        <v>5.2910052910053462E-3</v>
      </c>
      <c r="R1489">
        <v>13</v>
      </c>
      <c r="S1489">
        <v>138</v>
      </c>
      <c r="T1489">
        <v>6</v>
      </c>
      <c r="U1489">
        <v>6.0025641025641034</v>
      </c>
      <c r="V1489" t="s">
        <v>4</v>
      </c>
      <c r="W1489">
        <v>13</v>
      </c>
      <c r="X1489" t="s">
        <v>5</v>
      </c>
      <c r="Y1489">
        <v>3409</v>
      </c>
      <c r="Z1489" t="s">
        <v>647</v>
      </c>
      <c r="AA1489" t="s">
        <v>1702</v>
      </c>
      <c r="AB1489">
        <v>1</v>
      </c>
      <c r="AC1489">
        <v>0</v>
      </c>
      <c r="AD1489">
        <f t="shared" si="166"/>
        <v>0</v>
      </c>
      <c r="AE1489">
        <f t="shared" si="167"/>
        <v>0</v>
      </c>
      <c r="AF1489">
        <v>445</v>
      </c>
      <c r="AG1489">
        <v>6359</v>
      </c>
      <c r="AH1489">
        <v>7.8402927416552828</v>
      </c>
      <c r="AI1489">
        <v>1</v>
      </c>
      <c r="AJ1489">
        <v>1.4846642501652241E-2</v>
      </c>
      <c r="AK1489">
        <v>0.98515331745147705</v>
      </c>
      <c r="AL1489">
        <v>0</v>
      </c>
      <c r="AM1489">
        <v>1</v>
      </c>
    </row>
    <row r="1490" spans="1:39" x14ac:dyDescent="0.2">
      <c r="A1490" t="s">
        <v>0</v>
      </c>
      <c r="B1490" t="s">
        <v>1</v>
      </c>
      <c r="C1490" t="s">
        <v>2</v>
      </c>
      <c r="D1490" t="s">
        <v>1301</v>
      </c>
      <c r="E1490">
        <v>2.1568147283348571</v>
      </c>
      <c r="F1490">
        <v>378</v>
      </c>
      <c r="G1490">
        <v>83</v>
      </c>
      <c r="H1490">
        <v>0.21957671957671959</v>
      </c>
      <c r="I1490">
        <v>134922</v>
      </c>
      <c r="J1490">
        <v>356.93650793650801</v>
      </c>
      <c r="K1490">
        <v>3.2063492063492069</v>
      </c>
      <c r="L1490">
        <f t="shared" si="164"/>
        <v>3.2704317812222272</v>
      </c>
      <c r="M1490">
        <v>5.722490876950495</v>
      </c>
      <c r="N1490">
        <f t="shared" si="161"/>
        <v>0.99470899470899465</v>
      </c>
      <c r="O1490" s="1">
        <f t="shared" si="162"/>
        <v>0.12698412698412698</v>
      </c>
      <c r="P1490" s="1">
        <f t="shared" si="163"/>
        <v>0</v>
      </c>
      <c r="Q1490" s="1">
        <f t="shared" si="165"/>
        <v>5.2910052910053462E-3</v>
      </c>
      <c r="R1490">
        <v>13</v>
      </c>
      <c r="S1490">
        <v>138</v>
      </c>
      <c r="T1490">
        <v>6</v>
      </c>
      <c r="U1490">
        <v>6.0025641025641034</v>
      </c>
      <c r="V1490" t="s">
        <v>4</v>
      </c>
      <c r="W1490">
        <v>13</v>
      </c>
      <c r="X1490" t="s">
        <v>5</v>
      </c>
      <c r="Y1490">
        <v>3409</v>
      </c>
      <c r="Z1490" t="s">
        <v>152</v>
      </c>
      <c r="AA1490" t="s">
        <v>153</v>
      </c>
      <c r="AB1490">
        <v>0</v>
      </c>
      <c r="AC1490">
        <v>0</v>
      </c>
      <c r="AD1490">
        <f t="shared" si="166"/>
        <v>0</v>
      </c>
      <c r="AE1490">
        <f t="shared" si="167"/>
        <v>0</v>
      </c>
      <c r="AF1490">
        <v>9</v>
      </c>
      <c r="AG1490">
        <v>0</v>
      </c>
      <c r="AH1490" t="s">
        <v>140</v>
      </c>
      <c r="AI1490">
        <v>0</v>
      </c>
      <c r="AJ1490">
        <v>7.7553316950798026E-3</v>
      </c>
      <c r="AK1490">
        <v>0.9922446608543396</v>
      </c>
      <c r="AL1490">
        <v>0</v>
      </c>
      <c r="AM1490">
        <v>1</v>
      </c>
    </row>
    <row r="1491" spans="1:39" x14ac:dyDescent="0.2">
      <c r="A1491" t="s">
        <v>0</v>
      </c>
      <c r="B1491" t="s">
        <v>1</v>
      </c>
      <c r="C1491" t="s">
        <v>2</v>
      </c>
      <c r="D1491" t="s">
        <v>1301</v>
      </c>
      <c r="E1491">
        <v>2.156814795916862</v>
      </c>
      <c r="F1491">
        <v>378</v>
      </c>
      <c r="G1491">
        <v>83</v>
      </c>
      <c r="H1491">
        <v>0.21957671957671959</v>
      </c>
      <c r="I1491">
        <v>134922</v>
      </c>
      <c r="J1491">
        <v>356.93650793650801</v>
      </c>
      <c r="K1491">
        <v>3.2063492063492069</v>
      </c>
      <c r="L1491">
        <f t="shared" si="164"/>
        <v>3.2704317812222272</v>
      </c>
      <c r="M1491">
        <v>5.722490876950495</v>
      </c>
      <c r="N1491">
        <f t="shared" si="161"/>
        <v>0.99470899470899465</v>
      </c>
      <c r="O1491" s="1">
        <f t="shared" si="162"/>
        <v>0.12698412698412698</v>
      </c>
      <c r="P1491" s="1">
        <f t="shared" si="163"/>
        <v>0</v>
      </c>
      <c r="Q1491" s="1">
        <f t="shared" si="165"/>
        <v>5.2910052910053462E-3</v>
      </c>
      <c r="R1491">
        <v>13</v>
      </c>
      <c r="S1491">
        <v>138</v>
      </c>
      <c r="T1491">
        <v>6</v>
      </c>
      <c r="U1491">
        <v>6.0025641025641034</v>
      </c>
      <c r="V1491" t="s">
        <v>4</v>
      </c>
      <c r="W1491">
        <v>13</v>
      </c>
      <c r="X1491" t="s">
        <v>5</v>
      </c>
      <c r="Y1491">
        <v>3409</v>
      </c>
      <c r="Z1491" t="s">
        <v>152</v>
      </c>
      <c r="AA1491" t="s">
        <v>153</v>
      </c>
      <c r="AB1491">
        <v>-1</v>
      </c>
      <c r="AC1491">
        <v>0</v>
      </c>
      <c r="AD1491">
        <f t="shared" si="166"/>
        <v>0</v>
      </c>
      <c r="AE1491">
        <f t="shared" si="167"/>
        <v>0</v>
      </c>
      <c r="AF1491">
        <v>9</v>
      </c>
      <c r="AG1491">
        <v>0</v>
      </c>
      <c r="AH1491" t="s">
        <v>140</v>
      </c>
      <c r="AI1491">
        <v>0</v>
      </c>
      <c r="AJ1491">
        <v>7.7553316950798026E-3</v>
      </c>
      <c r="AK1491">
        <v>0.9922446608543396</v>
      </c>
      <c r="AL1491">
        <v>0</v>
      </c>
      <c r="AM1491">
        <v>1</v>
      </c>
    </row>
    <row r="1492" spans="1:39" x14ac:dyDescent="0.2">
      <c r="A1492" t="s">
        <v>0</v>
      </c>
      <c r="B1492" t="s">
        <v>1</v>
      </c>
      <c r="C1492" t="s">
        <v>2</v>
      </c>
      <c r="D1492" t="s">
        <v>1301</v>
      </c>
      <c r="E1492">
        <v>2.1568148452634821</v>
      </c>
      <c r="F1492">
        <v>378</v>
      </c>
      <c r="G1492">
        <v>83</v>
      </c>
      <c r="H1492">
        <v>0.21957671957671959</v>
      </c>
      <c r="I1492">
        <v>134922</v>
      </c>
      <c r="J1492">
        <v>356.93650793650801</v>
      </c>
      <c r="K1492">
        <v>3.2063492063492069</v>
      </c>
      <c r="L1492">
        <f t="shared" si="164"/>
        <v>3.2704317812222272</v>
      </c>
      <c r="M1492">
        <v>5.722490876950495</v>
      </c>
      <c r="N1492">
        <f>AVERAGE($AM$1115:$AM$1492)</f>
        <v>0.99470899470899465</v>
      </c>
      <c r="O1492" s="1">
        <f t="shared" si="162"/>
        <v>0.12698412698412698</v>
      </c>
      <c r="P1492" s="1">
        <f t="shared" si="163"/>
        <v>0</v>
      </c>
      <c r="Q1492" s="1">
        <f t="shared" si="165"/>
        <v>5.2910052910053462E-3</v>
      </c>
      <c r="R1492">
        <v>13</v>
      </c>
      <c r="S1492">
        <v>138</v>
      </c>
      <c r="T1492">
        <v>6</v>
      </c>
      <c r="U1492">
        <v>6.0025641025641034</v>
      </c>
      <c r="V1492" t="s">
        <v>4</v>
      </c>
      <c r="W1492">
        <v>13</v>
      </c>
      <c r="X1492" t="s">
        <v>5</v>
      </c>
      <c r="Y1492">
        <v>3409</v>
      </c>
      <c r="Z1492" t="s">
        <v>1703</v>
      </c>
      <c r="AA1492" t="s">
        <v>1704</v>
      </c>
      <c r="AB1492">
        <v>0</v>
      </c>
      <c r="AC1492">
        <v>0</v>
      </c>
      <c r="AD1492">
        <f t="shared" si="166"/>
        <v>0</v>
      </c>
      <c r="AE1492">
        <f t="shared" si="167"/>
        <v>0</v>
      </c>
      <c r="AF1492">
        <v>163</v>
      </c>
      <c r="AG1492">
        <v>793</v>
      </c>
      <c r="AH1492">
        <v>10.0987144749185</v>
      </c>
      <c r="AI1492">
        <v>1</v>
      </c>
      <c r="AJ1492">
        <v>1.136838365346193E-2</v>
      </c>
      <c r="AK1492">
        <v>0.98863154649734497</v>
      </c>
      <c r="AL1492">
        <v>0</v>
      </c>
      <c r="AM1492">
        <v>1</v>
      </c>
    </row>
    <row r="1493" spans="1:39" x14ac:dyDescent="0.2">
      <c r="A1493" t="s">
        <v>0</v>
      </c>
      <c r="B1493" t="s">
        <v>1</v>
      </c>
      <c r="C1493" t="s">
        <v>2</v>
      </c>
      <c r="D1493" t="s">
        <v>1705</v>
      </c>
      <c r="E1493">
        <v>2.157496366556225</v>
      </c>
      <c r="F1493">
        <v>334</v>
      </c>
      <c r="G1493">
        <v>95</v>
      </c>
      <c r="H1493">
        <v>0.28443113772455092</v>
      </c>
      <c r="I1493">
        <v>109240</v>
      </c>
      <c r="J1493">
        <v>327.06586826347308</v>
      </c>
      <c r="K1493">
        <v>3.3233532934131742</v>
      </c>
      <c r="L1493">
        <f t="shared" si="164"/>
        <v>3.2704317812222272</v>
      </c>
      <c r="M1493">
        <v>6.2014931572564889</v>
      </c>
      <c r="N1493">
        <f>AVERAGE($AM$1493:$AM$1826)</f>
        <v>0.99401197604790414</v>
      </c>
      <c r="O1493" s="1">
        <f>AVERAGE($AI$1493:$AI$1826)</f>
        <v>0.20658682634730538</v>
      </c>
      <c r="P1493" s="1">
        <f>AVERAGE($AD$1493:$AD$1826)</f>
        <v>0</v>
      </c>
      <c r="Q1493" s="1">
        <f t="shared" si="165"/>
        <v>5.9880239520958556E-3</v>
      </c>
      <c r="R1493">
        <v>8</v>
      </c>
      <c r="S1493">
        <v>108</v>
      </c>
      <c r="T1493">
        <v>6</v>
      </c>
      <c r="U1493">
        <v>6.0027777777777782</v>
      </c>
      <c r="V1493" t="s">
        <v>4</v>
      </c>
      <c r="W1493">
        <v>13</v>
      </c>
      <c r="X1493" t="s">
        <v>5</v>
      </c>
      <c r="Y1493">
        <v>3409</v>
      </c>
      <c r="Z1493" t="s">
        <v>6</v>
      </c>
      <c r="AA1493" t="s">
        <v>7</v>
      </c>
      <c r="AB1493">
        <v>1</v>
      </c>
      <c r="AC1493">
        <v>0</v>
      </c>
      <c r="AD1493">
        <f t="shared" si="166"/>
        <v>0</v>
      </c>
      <c r="AE1493">
        <f t="shared" si="167"/>
        <v>0</v>
      </c>
      <c r="AF1493">
        <v>993</v>
      </c>
      <c r="AG1493">
        <v>1000</v>
      </c>
      <c r="AH1493">
        <v>10.26547174710597</v>
      </c>
      <c r="AI1493">
        <v>1</v>
      </c>
      <c r="AJ1493">
        <v>9.6107833087444305E-3</v>
      </c>
      <c r="AK1493">
        <v>0.99038928747177124</v>
      </c>
      <c r="AL1493">
        <v>0</v>
      </c>
      <c r="AM1493">
        <v>1</v>
      </c>
    </row>
    <row r="1494" spans="1:39" x14ac:dyDescent="0.2">
      <c r="A1494" t="s">
        <v>0</v>
      </c>
      <c r="B1494" t="s">
        <v>1</v>
      </c>
      <c r="C1494" t="s">
        <v>2</v>
      </c>
      <c r="D1494" t="s">
        <v>1705</v>
      </c>
      <c r="E1494">
        <v>2.1574964164269721</v>
      </c>
      <c r="F1494">
        <v>334</v>
      </c>
      <c r="G1494">
        <v>95</v>
      </c>
      <c r="H1494">
        <v>0.28443113772455092</v>
      </c>
      <c r="I1494">
        <v>109240</v>
      </c>
      <c r="J1494">
        <v>327.06586826347308</v>
      </c>
      <c r="K1494">
        <v>3.3233532934131742</v>
      </c>
      <c r="L1494">
        <f t="shared" si="164"/>
        <v>3.2704317812222272</v>
      </c>
      <c r="M1494">
        <v>6.2014931572564889</v>
      </c>
      <c r="N1494">
        <f t="shared" ref="N1494:N1557" si="168">AVERAGE($AM$1493:$AM$1826)</f>
        <v>0.99401197604790414</v>
      </c>
      <c r="O1494" s="1">
        <f t="shared" ref="O1494:O1557" si="169">AVERAGE($AI$1493:$AI$1826)</f>
        <v>0.20658682634730538</v>
      </c>
      <c r="P1494" s="1">
        <f t="shared" ref="P1494:P1557" si="170">AVERAGE($AD$1493:$AD$1826)</f>
        <v>0</v>
      </c>
      <c r="Q1494" s="1">
        <f t="shared" si="165"/>
        <v>5.9880239520958556E-3</v>
      </c>
      <c r="R1494">
        <v>8</v>
      </c>
      <c r="S1494">
        <v>108</v>
      </c>
      <c r="T1494">
        <v>6</v>
      </c>
      <c r="U1494">
        <v>6.0027777777777782</v>
      </c>
      <c r="V1494" t="s">
        <v>4</v>
      </c>
      <c r="W1494">
        <v>13</v>
      </c>
      <c r="X1494" t="s">
        <v>5</v>
      </c>
      <c r="Y1494">
        <v>3409</v>
      </c>
      <c r="Z1494" t="s">
        <v>8</v>
      </c>
      <c r="AA1494" t="s">
        <v>1706</v>
      </c>
      <c r="AB1494">
        <v>1</v>
      </c>
      <c r="AC1494">
        <v>0</v>
      </c>
      <c r="AD1494">
        <f t="shared" si="166"/>
        <v>0</v>
      </c>
      <c r="AE1494">
        <f t="shared" si="167"/>
        <v>0</v>
      </c>
      <c r="AF1494">
        <v>131</v>
      </c>
      <c r="AG1494">
        <v>40573</v>
      </c>
      <c r="AH1494">
        <v>10.68074253436958</v>
      </c>
      <c r="AI1494">
        <v>1</v>
      </c>
      <c r="AJ1494">
        <v>7.1798996068537244E-3</v>
      </c>
      <c r="AK1494">
        <v>0.99282008409500122</v>
      </c>
      <c r="AL1494">
        <v>0</v>
      </c>
      <c r="AM1494">
        <v>1</v>
      </c>
    </row>
    <row r="1495" spans="1:39" x14ac:dyDescent="0.2">
      <c r="A1495" t="s">
        <v>0</v>
      </c>
      <c r="B1495" t="s">
        <v>1</v>
      </c>
      <c r="C1495" t="s">
        <v>2</v>
      </c>
      <c r="D1495" t="s">
        <v>1705</v>
      </c>
      <c r="E1495">
        <v>2.1574964840467712</v>
      </c>
      <c r="F1495">
        <v>334</v>
      </c>
      <c r="G1495">
        <v>95</v>
      </c>
      <c r="H1495">
        <v>0.28443113772455092</v>
      </c>
      <c r="I1495">
        <v>109240</v>
      </c>
      <c r="J1495">
        <v>327.06586826347308</v>
      </c>
      <c r="K1495">
        <v>3.3233532934131742</v>
      </c>
      <c r="L1495">
        <f t="shared" si="164"/>
        <v>3.2704317812222272</v>
      </c>
      <c r="M1495">
        <v>6.2014931572564889</v>
      </c>
      <c r="N1495">
        <f t="shared" si="168"/>
        <v>0.99401197604790414</v>
      </c>
      <c r="O1495" s="1">
        <f t="shared" si="169"/>
        <v>0.20658682634730538</v>
      </c>
      <c r="P1495" s="1">
        <f t="shared" si="170"/>
        <v>0</v>
      </c>
      <c r="Q1495" s="1">
        <f t="shared" si="165"/>
        <v>5.9880239520958556E-3</v>
      </c>
      <c r="R1495">
        <v>8</v>
      </c>
      <c r="S1495">
        <v>108</v>
      </c>
      <c r="T1495">
        <v>6</v>
      </c>
      <c r="U1495">
        <v>6.0027777777777782</v>
      </c>
      <c r="V1495" t="s">
        <v>4</v>
      </c>
      <c r="W1495">
        <v>13</v>
      </c>
      <c r="X1495" t="s">
        <v>5</v>
      </c>
      <c r="Y1495">
        <v>3409</v>
      </c>
      <c r="Z1495" t="s">
        <v>1707</v>
      </c>
      <c r="AA1495" t="s">
        <v>1708</v>
      </c>
      <c r="AB1495">
        <v>10</v>
      </c>
      <c r="AC1495">
        <v>1</v>
      </c>
      <c r="AD1495">
        <f t="shared" si="166"/>
        <v>0</v>
      </c>
      <c r="AE1495">
        <f t="shared" si="167"/>
        <v>0</v>
      </c>
      <c r="AF1495">
        <v>129</v>
      </c>
      <c r="AG1495">
        <v>27327</v>
      </c>
      <c r="AH1495">
        <v>6.2492304911595324</v>
      </c>
      <c r="AI1495">
        <v>0</v>
      </c>
      <c r="AJ1495">
        <v>8.1127854064106941E-3</v>
      </c>
      <c r="AK1495">
        <v>0.99188715219497681</v>
      </c>
      <c r="AL1495">
        <v>0</v>
      </c>
      <c r="AM1495">
        <v>1</v>
      </c>
    </row>
    <row r="1496" spans="1:39" x14ac:dyDescent="0.2">
      <c r="A1496" t="s">
        <v>0</v>
      </c>
      <c r="B1496" t="s">
        <v>1</v>
      </c>
      <c r="C1496" t="s">
        <v>2</v>
      </c>
      <c r="D1496" t="s">
        <v>1705</v>
      </c>
      <c r="E1496">
        <v>2.1574965494893821</v>
      </c>
      <c r="F1496">
        <v>334</v>
      </c>
      <c r="G1496">
        <v>95</v>
      </c>
      <c r="H1496">
        <v>0.28443113772455092</v>
      </c>
      <c r="I1496">
        <v>109240</v>
      </c>
      <c r="J1496">
        <v>327.06586826347308</v>
      </c>
      <c r="K1496">
        <v>3.3233532934131742</v>
      </c>
      <c r="L1496">
        <f t="shared" si="164"/>
        <v>3.2704317812222272</v>
      </c>
      <c r="M1496">
        <v>6.2014931572564889</v>
      </c>
      <c r="N1496">
        <f t="shared" si="168"/>
        <v>0.99401197604790414</v>
      </c>
      <c r="O1496" s="1">
        <f t="shared" si="169"/>
        <v>0.20658682634730538</v>
      </c>
      <c r="P1496" s="1">
        <f t="shared" si="170"/>
        <v>0</v>
      </c>
      <c r="Q1496" s="1">
        <f t="shared" si="165"/>
        <v>5.9880239520958556E-3</v>
      </c>
      <c r="R1496">
        <v>8</v>
      </c>
      <c r="S1496">
        <v>108</v>
      </c>
      <c r="T1496">
        <v>6</v>
      </c>
      <c r="U1496">
        <v>6.0027777777777782</v>
      </c>
      <c r="V1496" t="s">
        <v>4</v>
      </c>
      <c r="W1496">
        <v>13</v>
      </c>
      <c r="X1496" t="s">
        <v>5</v>
      </c>
      <c r="Y1496">
        <v>3409</v>
      </c>
      <c r="Z1496" t="s">
        <v>47</v>
      </c>
      <c r="AA1496" t="s">
        <v>1709</v>
      </c>
      <c r="AB1496">
        <v>9</v>
      </c>
      <c r="AC1496">
        <v>1</v>
      </c>
      <c r="AD1496">
        <f t="shared" si="166"/>
        <v>0</v>
      </c>
      <c r="AE1496">
        <f t="shared" si="167"/>
        <v>0</v>
      </c>
      <c r="AF1496">
        <v>460</v>
      </c>
      <c r="AG1496">
        <v>233433</v>
      </c>
      <c r="AH1496">
        <v>7.5514498581955554</v>
      </c>
      <c r="AI1496">
        <v>0</v>
      </c>
      <c r="AJ1496">
        <v>1.0556932538747789E-2</v>
      </c>
      <c r="AK1496">
        <v>0.98944306373596191</v>
      </c>
      <c r="AL1496">
        <v>0</v>
      </c>
      <c r="AM1496">
        <v>1</v>
      </c>
    </row>
    <row r="1497" spans="1:39" x14ac:dyDescent="0.2">
      <c r="A1497" t="s">
        <v>0</v>
      </c>
      <c r="B1497" t="s">
        <v>1</v>
      </c>
      <c r="C1497" t="s">
        <v>2</v>
      </c>
      <c r="D1497" t="s">
        <v>1705</v>
      </c>
      <c r="E1497">
        <v>2.157496616009261</v>
      </c>
      <c r="F1497">
        <v>334</v>
      </c>
      <c r="G1497">
        <v>95</v>
      </c>
      <c r="H1497">
        <v>0.28443113772455092</v>
      </c>
      <c r="I1497">
        <v>109240</v>
      </c>
      <c r="J1497">
        <v>327.06586826347308</v>
      </c>
      <c r="K1497">
        <v>3.3233532934131742</v>
      </c>
      <c r="L1497">
        <f t="shared" si="164"/>
        <v>3.2704317812222272</v>
      </c>
      <c r="M1497">
        <v>6.2014931572564889</v>
      </c>
      <c r="N1497">
        <f t="shared" si="168"/>
        <v>0.99401197604790414</v>
      </c>
      <c r="O1497" s="1">
        <f t="shared" si="169"/>
        <v>0.20658682634730538</v>
      </c>
      <c r="P1497" s="1">
        <f t="shared" si="170"/>
        <v>0</v>
      </c>
      <c r="Q1497" s="1">
        <f t="shared" si="165"/>
        <v>5.9880239520958556E-3</v>
      </c>
      <c r="R1497">
        <v>8</v>
      </c>
      <c r="S1497">
        <v>108</v>
      </c>
      <c r="T1497">
        <v>6</v>
      </c>
      <c r="U1497">
        <v>6.0027777777777782</v>
      </c>
      <c r="V1497" t="s">
        <v>4</v>
      </c>
      <c r="W1497">
        <v>13</v>
      </c>
      <c r="X1497" t="s">
        <v>5</v>
      </c>
      <c r="Y1497">
        <v>3409</v>
      </c>
      <c r="Z1497" t="s">
        <v>1710</v>
      </c>
      <c r="AA1497" t="s">
        <v>1711</v>
      </c>
      <c r="AB1497">
        <v>-2</v>
      </c>
      <c r="AC1497">
        <v>0</v>
      </c>
      <c r="AD1497">
        <f t="shared" si="166"/>
        <v>0</v>
      </c>
      <c r="AE1497">
        <f t="shared" si="167"/>
        <v>0</v>
      </c>
      <c r="AF1497">
        <v>4</v>
      </c>
      <c r="AG1497">
        <v>907</v>
      </c>
      <c r="AH1497">
        <v>9.989549840379599</v>
      </c>
      <c r="AI1497">
        <v>0</v>
      </c>
      <c r="AJ1497">
        <v>7.0027383044362068E-3</v>
      </c>
      <c r="AK1497">
        <v>0.99299734830856323</v>
      </c>
      <c r="AL1497">
        <v>0</v>
      </c>
      <c r="AM1497">
        <v>1</v>
      </c>
    </row>
    <row r="1498" spans="1:39" x14ac:dyDescent="0.2">
      <c r="A1498" t="s">
        <v>0</v>
      </c>
      <c r="B1498" t="s">
        <v>1</v>
      </c>
      <c r="C1498" t="s">
        <v>2</v>
      </c>
      <c r="D1498" t="s">
        <v>1705</v>
      </c>
      <c r="E1498">
        <v>2.1574966824906072</v>
      </c>
      <c r="F1498">
        <v>334</v>
      </c>
      <c r="G1498">
        <v>95</v>
      </c>
      <c r="H1498">
        <v>0.28443113772455092</v>
      </c>
      <c r="I1498">
        <v>109240</v>
      </c>
      <c r="J1498">
        <v>327.06586826347308</v>
      </c>
      <c r="K1498">
        <v>3.3233532934131742</v>
      </c>
      <c r="L1498">
        <f t="shared" si="164"/>
        <v>3.2704317812222272</v>
      </c>
      <c r="M1498">
        <v>6.2014931572564889</v>
      </c>
      <c r="N1498">
        <f t="shared" si="168"/>
        <v>0.99401197604790414</v>
      </c>
      <c r="O1498" s="1">
        <f t="shared" si="169"/>
        <v>0.20658682634730538</v>
      </c>
      <c r="P1498" s="1">
        <f t="shared" si="170"/>
        <v>0</v>
      </c>
      <c r="Q1498" s="1">
        <f t="shared" si="165"/>
        <v>5.9880239520958556E-3</v>
      </c>
      <c r="R1498">
        <v>8</v>
      </c>
      <c r="S1498">
        <v>108</v>
      </c>
      <c r="T1498">
        <v>6</v>
      </c>
      <c r="U1498">
        <v>6.0027777777777782</v>
      </c>
      <c r="V1498" t="s">
        <v>4</v>
      </c>
      <c r="W1498">
        <v>13</v>
      </c>
      <c r="X1498" t="s">
        <v>5</v>
      </c>
      <c r="Y1498">
        <v>3409</v>
      </c>
      <c r="Z1498" t="s">
        <v>1707</v>
      </c>
      <c r="AA1498" t="s">
        <v>1712</v>
      </c>
      <c r="AB1498">
        <v>2</v>
      </c>
      <c r="AC1498">
        <v>0</v>
      </c>
      <c r="AD1498">
        <f t="shared" si="166"/>
        <v>0</v>
      </c>
      <c r="AE1498">
        <f t="shared" si="167"/>
        <v>0</v>
      </c>
      <c r="AF1498">
        <v>18</v>
      </c>
      <c r="AG1498">
        <v>27327</v>
      </c>
      <c r="AH1498">
        <v>6.2492306697975923</v>
      </c>
      <c r="AI1498">
        <v>0</v>
      </c>
      <c r="AJ1498">
        <v>7.3537100106477737E-3</v>
      </c>
      <c r="AK1498">
        <v>0.99264633655548096</v>
      </c>
      <c r="AL1498">
        <v>0</v>
      </c>
      <c r="AM1498">
        <v>1</v>
      </c>
    </row>
    <row r="1499" spans="1:39" x14ac:dyDescent="0.2">
      <c r="A1499" t="s">
        <v>0</v>
      </c>
      <c r="B1499" t="s">
        <v>1</v>
      </c>
      <c r="C1499" t="s">
        <v>2</v>
      </c>
      <c r="D1499" t="s">
        <v>1705</v>
      </c>
      <c r="E1499">
        <v>2.1574967323127869</v>
      </c>
      <c r="F1499">
        <v>334</v>
      </c>
      <c r="G1499">
        <v>95</v>
      </c>
      <c r="H1499">
        <v>0.28443113772455092</v>
      </c>
      <c r="I1499">
        <v>109240</v>
      </c>
      <c r="J1499">
        <v>327.06586826347308</v>
      </c>
      <c r="K1499">
        <v>3.3233532934131742</v>
      </c>
      <c r="L1499">
        <f t="shared" si="164"/>
        <v>3.2704317812222272</v>
      </c>
      <c r="M1499">
        <v>6.2014931572564889</v>
      </c>
      <c r="N1499">
        <f t="shared" si="168"/>
        <v>0.99401197604790414</v>
      </c>
      <c r="O1499" s="1">
        <f t="shared" si="169"/>
        <v>0.20658682634730538</v>
      </c>
      <c r="P1499" s="1">
        <f t="shared" si="170"/>
        <v>0</v>
      </c>
      <c r="Q1499" s="1">
        <f t="shared" si="165"/>
        <v>5.9880239520958556E-3</v>
      </c>
      <c r="R1499">
        <v>8</v>
      </c>
      <c r="S1499">
        <v>108</v>
      </c>
      <c r="T1499">
        <v>6</v>
      </c>
      <c r="U1499">
        <v>6.0027777777777782</v>
      </c>
      <c r="V1499" t="s">
        <v>4</v>
      </c>
      <c r="W1499">
        <v>13</v>
      </c>
      <c r="X1499" t="s">
        <v>5</v>
      </c>
      <c r="Y1499">
        <v>3409</v>
      </c>
      <c r="Z1499" t="s">
        <v>12</v>
      </c>
      <c r="AA1499" t="s">
        <v>1713</v>
      </c>
      <c r="AB1499">
        <v>8</v>
      </c>
      <c r="AC1499">
        <v>1</v>
      </c>
      <c r="AD1499">
        <f t="shared" si="166"/>
        <v>0</v>
      </c>
      <c r="AE1499">
        <f t="shared" si="167"/>
        <v>0</v>
      </c>
      <c r="AF1499">
        <v>773</v>
      </c>
      <c r="AG1499">
        <v>9291</v>
      </c>
      <c r="AH1499">
        <v>0.87172934025690851</v>
      </c>
      <c r="AI1499">
        <v>0</v>
      </c>
      <c r="AJ1499">
        <v>1.103923283517361E-2</v>
      </c>
      <c r="AK1499">
        <v>0.98896080255508423</v>
      </c>
      <c r="AL1499">
        <v>0</v>
      </c>
      <c r="AM1499">
        <v>1</v>
      </c>
    </row>
    <row r="1500" spans="1:39" x14ac:dyDescent="0.2">
      <c r="A1500" t="s">
        <v>0</v>
      </c>
      <c r="B1500" t="s">
        <v>1</v>
      </c>
      <c r="C1500" t="s">
        <v>2</v>
      </c>
      <c r="D1500" t="s">
        <v>1705</v>
      </c>
      <c r="E1500">
        <v>2.157496798800544</v>
      </c>
      <c r="F1500">
        <v>334</v>
      </c>
      <c r="G1500">
        <v>95</v>
      </c>
      <c r="H1500">
        <v>0.28443113772455092</v>
      </c>
      <c r="I1500">
        <v>109240</v>
      </c>
      <c r="J1500">
        <v>327.06586826347308</v>
      </c>
      <c r="K1500">
        <v>3.3233532934131742</v>
      </c>
      <c r="L1500">
        <f t="shared" si="164"/>
        <v>3.2704317812222272</v>
      </c>
      <c r="M1500">
        <v>6.2014931572564889</v>
      </c>
      <c r="N1500">
        <f t="shared" si="168"/>
        <v>0.99401197604790414</v>
      </c>
      <c r="O1500" s="1">
        <f t="shared" si="169"/>
        <v>0.20658682634730538</v>
      </c>
      <c r="P1500" s="1">
        <f t="shared" si="170"/>
        <v>0</v>
      </c>
      <c r="Q1500" s="1">
        <f t="shared" si="165"/>
        <v>5.9880239520958556E-3</v>
      </c>
      <c r="R1500">
        <v>8</v>
      </c>
      <c r="S1500">
        <v>108</v>
      </c>
      <c r="T1500">
        <v>6</v>
      </c>
      <c r="U1500">
        <v>6.0027777777777782</v>
      </c>
      <c r="V1500" t="s">
        <v>4</v>
      </c>
      <c r="W1500">
        <v>13</v>
      </c>
      <c r="X1500" t="s">
        <v>5</v>
      </c>
      <c r="Y1500">
        <v>3409</v>
      </c>
      <c r="Z1500" t="s">
        <v>47</v>
      </c>
      <c r="AA1500" t="s">
        <v>1714</v>
      </c>
      <c r="AB1500">
        <v>3</v>
      </c>
      <c r="AC1500">
        <v>0</v>
      </c>
      <c r="AD1500">
        <f t="shared" si="166"/>
        <v>0</v>
      </c>
      <c r="AE1500">
        <f t="shared" si="167"/>
        <v>0</v>
      </c>
      <c r="AF1500">
        <v>674</v>
      </c>
      <c r="AG1500">
        <v>233433</v>
      </c>
      <c r="AH1500">
        <v>7.5514501081663816</v>
      </c>
      <c r="AI1500">
        <v>0</v>
      </c>
      <c r="AJ1500">
        <v>1.2063902802765369E-2</v>
      </c>
      <c r="AK1500">
        <v>0.98793613910675049</v>
      </c>
      <c r="AL1500">
        <v>0</v>
      </c>
      <c r="AM1500">
        <v>1</v>
      </c>
    </row>
    <row r="1501" spans="1:39" x14ac:dyDescent="0.2">
      <c r="A1501" t="s">
        <v>0</v>
      </c>
      <c r="B1501" t="s">
        <v>1</v>
      </c>
      <c r="C1501" t="s">
        <v>2</v>
      </c>
      <c r="D1501" t="s">
        <v>1705</v>
      </c>
      <c r="E1501">
        <v>2.1574968653865749</v>
      </c>
      <c r="F1501">
        <v>334</v>
      </c>
      <c r="G1501">
        <v>95</v>
      </c>
      <c r="H1501">
        <v>0.28443113772455092</v>
      </c>
      <c r="I1501">
        <v>109240</v>
      </c>
      <c r="J1501">
        <v>327.06586826347308</v>
      </c>
      <c r="K1501">
        <v>3.3233532934131742</v>
      </c>
      <c r="L1501">
        <f t="shared" si="164"/>
        <v>3.2704317812222272</v>
      </c>
      <c r="M1501">
        <v>6.2014931572564889</v>
      </c>
      <c r="N1501">
        <f t="shared" si="168"/>
        <v>0.99401197604790414</v>
      </c>
      <c r="O1501" s="1">
        <f t="shared" si="169"/>
        <v>0.20658682634730538</v>
      </c>
      <c r="P1501" s="1">
        <f t="shared" si="170"/>
        <v>0</v>
      </c>
      <c r="Q1501" s="1">
        <f t="shared" si="165"/>
        <v>5.9880239520958556E-3</v>
      </c>
      <c r="R1501">
        <v>8</v>
      </c>
      <c r="S1501">
        <v>108</v>
      </c>
      <c r="T1501">
        <v>6</v>
      </c>
      <c r="U1501">
        <v>6.0027777777777782</v>
      </c>
      <c r="V1501" t="s">
        <v>4</v>
      </c>
      <c r="W1501">
        <v>13</v>
      </c>
      <c r="X1501" t="s">
        <v>5</v>
      </c>
      <c r="Y1501">
        <v>3409</v>
      </c>
      <c r="Z1501" t="s">
        <v>12</v>
      </c>
      <c r="AA1501" t="s">
        <v>1715</v>
      </c>
      <c r="AB1501">
        <v>6</v>
      </c>
      <c r="AC1501">
        <v>0</v>
      </c>
      <c r="AD1501">
        <f t="shared" si="166"/>
        <v>0</v>
      </c>
      <c r="AE1501">
        <f t="shared" si="167"/>
        <v>0</v>
      </c>
      <c r="AF1501">
        <v>1164</v>
      </c>
      <c r="AG1501">
        <v>9291</v>
      </c>
      <c r="AH1501">
        <v>0.87172947443166637</v>
      </c>
      <c r="AI1501">
        <v>0</v>
      </c>
      <c r="AJ1501">
        <v>9.5007298514246941E-3</v>
      </c>
      <c r="AK1501">
        <v>0.99049931764602661</v>
      </c>
      <c r="AL1501">
        <v>0</v>
      </c>
      <c r="AM1501">
        <v>1</v>
      </c>
    </row>
    <row r="1502" spans="1:39" x14ac:dyDescent="0.2">
      <c r="A1502" t="s">
        <v>0</v>
      </c>
      <c r="B1502" t="s">
        <v>1</v>
      </c>
      <c r="C1502" t="s">
        <v>2</v>
      </c>
      <c r="D1502" t="s">
        <v>1705</v>
      </c>
      <c r="E1502">
        <v>2.1574969317898538</v>
      </c>
      <c r="F1502">
        <v>334</v>
      </c>
      <c r="G1502">
        <v>95</v>
      </c>
      <c r="H1502">
        <v>0.28443113772455092</v>
      </c>
      <c r="I1502">
        <v>109240</v>
      </c>
      <c r="J1502">
        <v>327.06586826347308</v>
      </c>
      <c r="K1502">
        <v>3.3233532934131742</v>
      </c>
      <c r="L1502">
        <f t="shared" si="164"/>
        <v>3.2704317812222272</v>
      </c>
      <c r="M1502">
        <v>6.2014931572564889</v>
      </c>
      <c r="N1502">
        <f t="shared" si="168"/>
        <v>0.99401197604790414</v>
      </c>
      <c r="O1502" s="1">
        <f t="shared" si="169"/>
        <v>0.20658682634730538</v>
      </c>
      <c r="P1502" s="1">
        <f t="shared" si="170"/>
        <v>0</v>
      </c>
      <c r="Q1502" s="1">
        <f t="shared" si="165"/>
        <v>5.9880239520958556E-3</v>
      </c>
      <c r="R1502">
        <v>8</v>
      </c>
      <c r="S1502">
        <v>108</v>
      </c>
      <c r="T1502">
        <v>6</v>
      </c>
      <c r="U1502">
        <v>6.0027777777777782</v>
      </c>
      <c r="V1502" t="s">
        <v>4</v>
      </c>
      <c r="W1502">
        <v>13</v>
      </c>
      <c r="X1502" t="s">
        <v>5</v>
      </c>
      <c r="Y1502">
        <v>3409</v>
      </c>
      <c r="Z1502" t="s">
        <v>1716</v>
      </c>
      <c r="AA1502" t="s">
        <v>1717</v>
      </c>
      <c r="AB1502">
        <v>7</v>
      </c>
      <c r="AC1502">
        <v>0</v>
      </c>
      <c r="AD1502">
        <f t="shared" si="166"/>
        <v>0</v>
      </c>
      <c r="AE1502">
        <f t="shared" si="167"/>
        <v>0</v>
      </c>
      <c r="AF1502">
        <v>628</v>
      </c>
      <c r="AG1502">
        <v>4005</v>
      </c>
      <c r="AH1502">
        <v>8.1872401649836029</v>
      </c>
      <c r="AI1502">
        <v>1</v>
      </c>
      <c r="AJ1502">
        <v>1.0794247500598431E-2</v>
      </c>
      <c r="AK1502">
        <v>0.98920571804046631</v>
      </c>
      <c r="AL1502">
        <v>0</v>
      </c>
      <c r="AM1502">
        <v>1</v>
      </c>
    </row>
    <row r="1503" spans="1:39" x14ac:dyDescent="0.2">
      <c r="A1503" t="s">
        <v>0</v>
      </c>
      <c r="B1503" t="s">
        <v>1</v>
      </c>
      <c r="C1503" t="s">
        <v>2</v>
      </c>
      <c r="D1503" t="s">
        <v>1705</v>
      </c>
      <c r="E1503">
        <v>2.1574969987269821</v>
      </c>
      <c r="F1503">
        <v>334</v>
      </c>
      <c r="G1503">
        <v>95</v>
      </c>
      <c r="H1503">
        <v>0.28443113772455092</v>
      </c>
      <c r="I1503">
        <v>109240</v>
      </c>
      <c r="J1503">
        <v>327.06586826347308</v>
      </c>
      <c r="K1503">
        <v>3.3233532934131742</v>
      </c>
      <c r="L1503">
        <f t="shared" si="164"/>
        <v>3.2704317812222272</v>
      </c>
      <c r="M1503">
        <v>6.2014931572564889</v>
      </c>
      <c r="N1503">
        <f t="shared" si="168"/>
        <v>0.99401197604790414</v>
      </c>
      <c r="O1503" s="1">
        <f t="shared" si="169"/>
        <v>0.20658682634730538</v>
      </c>
      <c r="P1503" s="1">
        <f t="shared" si="170"/>
        <v>0</v>
      </c>
      <c r="Q1503" s="1">
        <f t="shared" si="165"/>
        <v>5.9880239520958556E-3</v>
      </c>
      <c r="R1503">
        <v>8</v>
      </c>
      <c r="S1503">
        <v>108</v>
      </c>
      <c r="T1503">
        <v>6</v>
      </c>
      <c r="U1503">
        <v>6.0027777777777782</v>
      </c>
      <c r="V1503" t="s">
        <v>4</v>
      </c>
      <c r="W1503">
        <v>13</v>
      </c>
      <c r="X1503" t="s">
        <v>5</v>
      </c>
      <c r="Y1503">
        <v>3409</v>
      </c>
      <c r="Z1503" t="s">
        <v>152</v>
      </c>
      <c r="AA1503" t="s">
        <v>357</v>
      </c>
      <c r="AB1503">
        <v>2</v>
      </c>
      <c r="AC1503">
        <v>0</v>
      </c>
      <c r="AD1503">
        <f t="shared" si="166"/>
        <v>0</v>
      </c>
      <c r="AE1503">
        <f t="shared" si="167"/>
        <v>0</v>
      </c>
      <c r="AF1503">
        <v>9</v>
      </c>
      <c r="AG1503">
        <v>0</v>
      </c>
      <c r="AH1503" t="s">
        <v>140</v>
      </c>
      <c r="AI1503">
        <v>0</v>
      </c>
      <c r="AJ1503">
        <v>7.304399274289608E-3</v>
      </c>
      <c r="AK1503">
        <v>0.99269556999206543</v>
      </c>
      <c r="AL1503">
        <v>0</v>
      </c>
      <c r="AM1503">
        <v>1</v>
      </c>
    </row>
    <row r="1504" spans="1:39" x14ac:dyDescent="0.2">
      <c r="A1504" t="s">
        <v>0</v>
      </c>
      <c r="B1504" t="s">
        <v>1</v>
      </c>
      <c r="C1504" t="s">
        <v>2</v>
      </c>
      <c r="D1504" t="s">
        <v>1705</v>
      </c>
      <c r="E1504">
        <v>2.1574970481511242</v>
      </c>
      <c r="F1504">
        <v>334</v>
      </c>
      <c r="G1504">
        <v>95</v>
      </c>
      <c r="H1504">
        <v>0.28443113772455092</v>
      </c>
      <c r="I1504">
        <v>109240</v>
      </c>
      <c r="J1504">
        <v>327.06586826347308</v>
      </c>
      <c r="K1504">
        <v>3.3233532934131742</v>
      </c>
      <c r="L1504">
        <f t="shared" si="164"/>
        <v>3.2704317812222272</v>
      </c>
      <c r="M1504">
        <v>6.2014931572564889</v>
      </c>
      <c r="N1504">
        <f t="shared" si="168"/>
        <v>0.99401197604790414</v>
      </c>
      <c r="O1504" s="1">
        <f t="shared" si="169"/>
        <v>0.20658682634730538</v>
      </c>
      <c r="P1504" s="1">
        <f t="shared" si="170"/>
        <v>0</v>
      </c>
      <c r="Q1504" s="1">
        <f t="shared" si="165"/>
        <v>5.9880239520958556E-3</v>
      </c>
      <c r="R1504">
        <v>8</v>
      </c>
      <c r="S1504">
        <v>108</v>
      </c>
      <c r="T1504">
        <v>6</v>
      </c>
      <c r="U1504">
        <v>6.0027777777777782</v>
      </c>
      <c r="V1504" t="s">
        <v>4</v>
      </c>
      <c r="W1504">
        <v>13</v>
      </c>
      <c r="X1504" t="s">
        <v>5</v>
      </c>
      <c r="Y1504">
        <v>3409</v>
      </c>
      <c r="Z1504" t="s">
        <v>160</v>
      </c>
      <c r="AA1504" t="s">
        <v>1718</v>
      </c>
      <c r="AB1504">
        <v>1</v>
      </c>
      <c r="AC1504">
        <v>0</v>
      </c>
      <c r="AD1504">
        <f t="shared" si="166"/>
        <v>0</v>
      </c>
      <c r="AE1504">
        <f t="shared" si="167"/>
        <v>0</v>
      </c>
      <c r="AF1504">
        <v>115</v>
      </c>
      <c r="AG1504">
        <v>68888</v>
      </c>
      <c r="AH1504">
        <v>4.1622782998621872</v>
      </c>
      <c r="AI1504">
        <v>0</v>
      </c>
      <c r="AJ1504">
        <v>1.9021861255168911E-2</v>
      </c>
      <c r="AK1504">
        <v>0.98097813129425049</v>
      </c>
      <c r="AL1504">
        <v>0</v>
      </c>
      <c r="AM1504">
        <v>1</v>
      </c>
    </row>
    <row r="1505" spans="1:39" x14ac:dyDescent="0.2">
      <c r="A1505" t="s">
        <v>0</v>
      </c>
      <c r="B1505" t="s">
        <v>1</v>
      </c>
      <c r="C1505" t="s">
        <v>2</v>
      </c>
      <c r="D1505" t="s">
        <v>1705</v>
      </c>
      <c r="E1505">
        <v>2.1574971146982511</v>
      </c>
      <c r="F1505">
        <v>334</v>
      </c>
      <c r="G1505">
        <v>95</v>
      </c>
      <c r="H1505">
        <v>0.28443113772455092</v>
      </c>
      <c r="I1505">
        <v>109240</v>
      </c>
      <c r="J1505">
        <v>327.06586826347308</v>
      </c>
      <c r="K1505">
        <v>3.3233532934131742</v>
      </c>
      <c r="L1505">
        <f t="shared" si="164"/>
        <v>3.2704317812222272</v>
      </c>
      <c r="M1505">
        <v>6.2014931572564889</v>
      </c>
      <c r="N1505">
        <f t="shared" si="168"/>
        <v>0.99401197604790414</v>
      </c>
      <c r="O1505" s="1">
        <f t="shared" si="169"/>
        <v>0.20658682634730538</v>
      </c>
      <c r="P1505" s="1">
        <f t="shared" si="170"/>
        <v>0</v>
      </c>
      <c r="Q1505" s="1">
        <f t="shared" si="165"/>
        <v>5.9880239520958556E-3</v>
      </c>
      <c r="R1505">
        <v>8</v>
      </c>
      <c r="S1505">
        <v>108</v>
      </c>
      <c r="T1505">
        <v>6</v>
      </c>
      <c r="U1505">
        <v>6.0027777777777782</v>
      </c>
      <c r="V1505" t="s">
        <v>4</v>
      </c>
      <c r="W1505">
        <v>13</v>
      </c>
      <c r="X1505" t="s">
        <v>5</v>
      </c>
      <c r="Y1505">
        <v>3409</v>
      </c>
      <c r="Z1505" t="s">
        <v>1313</v>
      </c>
      <c r="AA1505" t="s">
        <v>1719</v>
      </c>
      <c r="AB1505">
        <v>7</v>
      </c>
      <c r="AC1505">
        <v>0</v>
      </c>
      <c r="AD1505">
        <f t="shared" si="166"/>
        <v>0</v>
      </c>
      <c r="AE1505">
        <f t="shared" si="167"/>
        <v>0</v>
      </c>
      <c r="AF1505">
        <v>783</v>
      </c>
      <c r="AG1505">
        <v>8355</v>
      </c>
      <c r="AH1505">
        <v>8.6076442667875774</v>
      </c>
      <c r="AI1505">
        <v>0</v>
      </c>
      <c r="AJ1505">
        <v>8.8396305218338966E-3</v>
      </c>
      <c r="AK1505">
        <v>0.99116033315658569</v>
      </c>
      <c r="AL1505">
        <v>0</v>
      </c>
      <c r="AM1505">
        <v>1</v>
      </c>
    </row>
    <row r="1506" spans="1:39" x14ac:dyDescent="0.2">
      <c r="A1506" t="s">
        <v>0</v>
      </c>
      <c r="B1506" t="s">
        <v>1</v>
      </c>
      <c r="C1506" t="s">
        <v>2</v>
      </c>
      <c r="D1506" t="s">
        <v>1705</v>
      </c>
      <c r="E1506">
        <v>2.157497181360633</v>
      </c>
      <c r="F1506">
        <v>334</v>
      </c>
      <c r="G1506">
        <v>95</v>
      </c>
      <c r="H1506">
        <v>0.28443113772455092</v>
      </c>
      <c r="I1506">
        <v>109240</v>
      </c>
      <c r="J1506">
        <v>327.06586826347308</v>
      </c>
      <c r="K1506">
        <v>3.3233532934131742</v>
      </c>
      <c r="L1506">
        <f t="shared" si="164"/>
        <v>3.2704317812222272</v>
      </c>
      <c r="M1506">
        <v>6.2014931572564889</v>
      </c>
      <c r="N1506">
        <f t="shared" si="168"/>
        <v>0.99401197604790414</v>
      </c>
      <c r="O1506" s="1">
        <f t="shared" si="169"/>
        <v>0.20658682634730538</v>
      </c>
      <c r="P1506" s="1">
        <f t="shared" si="170"/>
        <v>0</v>
      </c>
      <c r="Q1506" s="1">
        <f t="shared" si="165"/>
        <v>5.9880239520958556E-3</v>
      </c>
      <c r="R1506">
        <v>8</v>
      </c>
      <c r="S1506">
        <v>108</v>
      </c>
      <c r="T1506">
        <v>6</v>
      </c>
      <c r="U1506">
        <v>6.0027777777777782</v>
      </c>
      <c r="V1506" t="s">
        <v>4</v>
      </c>
      <c r="W1506">
        <v>13</v>
      </c>
      <c r="X1506" t="s">
        <v>5</v>
      </c>
      <c r="Y1506">
        <v>3409</v>
      </c>
      <c r="Z1506" t="s">
        <v>505</v>
      </c>
      <c r="AA1506" t="s">
        <v>1720</v>
      </c>
      <c r="AB1506">
        <v>5</v>
      </c>
      <c r="AC1506">
        <v>0</v>
      </c>
      <c r="AD1506">
        <f t="shared" si="166"/>
        <v>0</v>
      </c>
      <c r="AE1506">
        <f t="shared" si="167"/>
        <v>0</v>
      </c>
      <c r="AF1506">
        <v>1068</v>
      </c>
      <c r="AG1506">
        <v>29381</v>
      </c>
      <c r="AH1506">
        <v>7.4416624374997484</v>
      </c>
      <c r="AI1506">
        <v>0</v>
      </c>
      <c r="AJ1506">
        <v>1.210089400410652E-2</v>
      </c>
      <c r="AK1506">
        <v>0.98789912462234497</v>
      </c>
      <c r="AL1506">
        <v>0</v>
      </c>
      <c r="AM1506">
        <v>1</v>
      </c>
    </row>
    <row r="1507" spans="1:39" x14ac:dyDescent="0.2">
      <c r="A1507" t="s">
        <v>0</v>
      </c>
      <c r="B1507" t="s">
        <v>1</v>
      </c>
      <c r="C1507" t="s">
        <v>2</v>
      </c>
      <c r="D1507" t="s">
        <v>1705</v>
      </c>
      <c r="E1507">
        <v>2.1574972476510381</v>
      </c>
      <c r="F1507">
        <v>334</v>
      </c>
      <c r="G1507">
        <v>95</v>
      </c>
      <c r="H1507">
        <v>0.28443113772455092</v>
      </c>
      <c r="I1507">
        <v>109240</v>
      </c>
      <c r="J1507">
        <v>327.06586826347308</v>
      </c>
      <c r="K1507">
        <v>3.3233532934131742</v>
      </c>
      <c r="L1507">
        <f t="shared" si="164"/>
        <v>3.2704317812222272</v>
      </c>
      <c r="M1507">
        <v>6.2014931572564889</v>
      </c>
      <c r="N1507">
        <f t="shared" si="168"/>
        <v>0.99401197604790414</v>
      </c>
      <c r="O1507" s="1">
        <f t="shared" si="169"/>
        <v>0.20658682634730538</v>
      </c>
      <c r="P1507" s="1">
        <f t="shared" si="170"/>
        <v>0</v>
      </c>
      <c r="Q1507" s="1">
        <f t="shared" si="165"/>
        <v>5.9880239520958556E-3</v>
      </c>
      <c r="R1507">
        <v>8</v>
      </c>
      <c r="S1507">
        <v>108</v>
      </c>
      <c r="T1507">
        <v>6</v>
      </c>
      <c r="U1507">
        <v>6.0027777777777782</v>
      </c>
      <c r="V1507" t="s">
        <v>4</v>
      </c>
      <c r="W1507">
        <v>13</v>
      </c>
      <c r="X1507" t="s">
        <v>5</v>
      </c>
      <c r="Y1507">
        <v>3409</v>
      </c>
      <c r="Z1507" t="s">
        <v>1313</v>
      </c>
      <c r="AA1507" t="s">
        <v>1721</v>
      </c>
      <c r="AB1507">
        <v>6</v>
      </c>
      <c r="AC1507">
        <v>0</v>
      </c>
      <c r="AD1507">
        <f t="shared" si="166"/>
        <v>0</v>
      </c>
      <c r="AE1507">
        <f t="shared" si="167"/>
        <v>0</v>
      </c>
      <c r="AF1507">
        <v>71</v>
      </c>
      <c r="AG1507">
        <v>8355</v>
      </c>
      <c r="AH1507">
        <v>8.6076443983701836</v>
      </c>
      <c r="AI1507">
        <v>0</v>
      </c>
      <c r="AJ1507">
        <v>7.1087260730564594E-3</v>
      </c>
      <c r="AK1507">
        <v>0.99289131164550781</v>
      </c>
      <c r="AL1507">
        <v>0</v>
      </c>
      <c r="AM1507">
        <v>1</v>
      </c>
    </row>
    <row r="1508" spans="1:39" x14ac:dyDescent="0.2">
      <c r="A1508" t="s">
        <v>0</v>
      </c>
      <c r="B1508" t="s">
        <v>1</v>
      </c>
      <c r="C1508" t="s">
        <v>2</v>
      </c>
      <c r="D1508" t="s">
        <v>1705</v>
      </c>
      <c r="E1508">
        <v>2.1574973141555711</v>
      </c>
      <c r="F1508">
        <v>334</v>
      </c>
      <c r="G1508">
        <v>95</v>
      </c>
      <c r="H1508">
        <v>0.28443113772455092</v>
      </c>
      <c r="I1508">
        <v>109240</v>
      </c>
      <c r="J1508">
        <v>327.06586826347308</v>
      </c>
      <c r="K1508">
        <v>3.3233532934131742</v>
      </c>
      <c r="L1508">
        <f t="shared" si="164"/>
        <v>3.2704317812222272</v>
      </c>
      <c r="M1508">
        <v>6.2014931572564889</v>
      </c>
      <c r="N1508">
        <f t="shared" si="168"/>
        <v>0.99401197604790414</v>
      </c>
      <c r="O1508" s="1">
        <f t="shared" si="169"/>
        <v>0.20658682634730538</v>
      </c>
      <c r="P1508" s="1">
        <f t="shared" si="170"/>
        <v>0</v>
      </c>
      <c r="Q1508" s="1">
        <f t="shared" si="165"/>
        <v>5.9880239520958556E-3</v>
      </c>
      <c r="R1508">
        <v>8</v>
      </c>
      <c r="S1508">
        <v>108</v>
      </c>
      <c r="T1508">
        <v>6</v>
      </c>
      <c r="U1508">
        <v>6.0027777777777782</v>
      </c>
      <c r="V1508" t="s">
        <v>4</v>
      </c>
      <c r="W1508">
        <v>13</v>
      </c>
      <c r="X1508" t="s">
        <v>5</v>
      </c>
      <c r="Y1508">
        <v>3409</v>
      </c>
      <c r="Z1508" t="s">
        <v>73</v>
      </c>
      <c r="AA1508" t="s">
        <v>1722</v>
      </c>
      <c r="AB1508">
        <v>3</v>
      </c>
      <c r="AC1508">
        <v>0</v>
      </c>
      <c r="AD1508">
        <f t="shared" si="166"/>
        <v>0</v>
      </c>
      <c r="AE1508">
        <f t="shared" si="167"/>
        <v>0</v>
      </c>
      <c r="AF1508">
        <v>114</v>
      </c>
      <c r="AG1508">
        <v>74661</v>
      </c>
      <c r="AH1508">
        <v>6.2957481869900747</v>
      </c>
      <c r="AI1508">
        <v>0</v>
      </c>
      <c r="AJ1508">
        <v>9.4021912664175034E-3</v>
      </c>
      <c r="AK1508">
        <v>0.99059778451919556</v>
      </c>
      <c r="AL1508">
        <v>0</v>
      </c>
      <c r="AM1508">
        <v>1</v>
      </c>
    </row>
    <row r="1509" spans="1:39" x14ac:dyDescent="0.2">
      <c r="A1509" t="s">
        <v>0</v>
      </c>
      <c r="B1509" t="s">
        <v>1</v>
      </c>
      <c r="C1509" t="s">
        <v>2</v>
      </c>
      <c r="D1509" t="s">
        <v>1705</v>
      </c>
      <c r="E1509">
        <v>2.1574973807878028</v>
      </c>
      <c r="F1509">
        <v>334</v>
      </c>
      <c r="G1509">
        <v>95</v>
      </c>
      <c r="H1509">
        <v>0.28443113772455092</v>
      </c>
      <c r="I1509">
        <v>109240</v>
      </c>
      <c r="J1509">
        <v>327.06586826347308</v>
      </c>
      <c r="K1509">
        <v>3.3233532934131742</v>
      </c>
      <c r="L1509">
        <f t="shared" si="164"/>
        <v>3.2704317812222272</v>
      </c>
      <c r="M1509">
        <v>6.2014931572564889</v>
      </c>
      <c r="N1509">
        <f t="shared" si="168"/>
        <v>0.99401197604790414</v>
      </c>
      <c r="O1509" s="1">
        <f t="shared" si="169"/>
        <v>0.20658682634730538</v>
      </c>
      <c r="P1509" s="1">
        <f t="shared" si="170"/>
        <v>0</v>
      </c>
      <c r="Q1509" s="1">
        <f t="shared" si="165"/>
        <v>5.9880239520958556E-3</v>
      </c>
      <c r="R1509">
        <v>8</v>
      </c>
      <c r="S1509">
        <v>108</v>
      </c>
      <c r="T1509">
        <v>6</v>
      </c>
      <c r="U1509">
        <v>6.0027777777777782</v>
      </c>
      <c r="V1509" t="s">
        <v>4</v>
      </c>
      <c r="W1509">
        <v>13</v>
      </c>
      <c r="X1509" t="s">
        <v>5</v>
      </c>
      <c r="Y1509">
        <v>3409</v>
      </c>
      <c r="Z1509" t="s">
        <v>55</v>
      </c>
      <c r="AA1509" t="s">
        <v>1723</v>
      </c>
      <c r="AB1509">
        <v>3</v>
      </c>
      <c r="AC1509">
        <v>0</v>
      </c>
      <c r="AD1509">
        <f t="shared" si="166"/>
        <v>0</v>
      </c>
      <c r="AE1509">
        <f t="shared" si="167"/>
        <v>0</v>
      </c>
      <c r="AF1509">
        <v>1532</v>
      </c>
      <c r="AG1509">
        <v>89485</v>
      </c>
      <c r="AH1509">
        <v>8.0043123230502307</v>
      </c>
      <c r="AI1509">
        <v>0</v>
      </c>
      <c r="AJ1509">
        <v>1.094664260745049E-2</v>
      </c>
      <c r="AK1509">
        <v>0.98905342817306519</v>
      </c>
      <c r="AL1509">
        <v>0</v>
      </c>
      <c r="AM1509">
        <v>1</v>
      </c>
    </row>
    <row r="1510" spans="1:39" x14ac:dyDescent="0.2">
      <c r="A1510" t="s">
        <v>0</v>
      </c>
      <c r="B1510" t="s">
        <v>1</v>
      </c>
      <c r="C1510" t="s">
        <v>2</v>
      </c>
      <c r="D1510" t="s">
        <v>1705</v>
      </c>
      <c r="E1510">
        <v>2.1574974309552948</v>
      </c>
      <c r="F1510">
        <v>334</v>
      </c>
      <c r="G1510">
        <v>95</v>
      </c>
      <c r="H1510">
        <v>0.28443113772455092</v>
      </c>
      <c r="I1510">
        <v>109240</v>
      </c>
      <c r="J1510">
        <v>327.06586826347308</v>
      </c>
      <c r="K1510">
        <v>3.3233532934131742</v>
      </c>
      <c r="L1510">
        <f t="shared" si="164"/>
        <v>3.2704317812222272</v>
      </c>
      <c r="M1510">
        <v>6.2014931572564889</v>
      </c>
      <c r="N1510">
        <f t="shared" si="168"/>
        <v>0.99401197604790414</v>
      </c>
      <c r="O1510" s="1">
        <f t="shared" si="169"/>
        <v>0.20658682634730538</v>
      </c>
      <c r="P1510" s="1">
        <f t="shared" si="170"/>
        <v>0</v>
      </c>
      <c r="Q1510" s="1">
        <f t="shared" si="165"/>
        <v>5.9880239520958556E-3</v>
      </c>
      <c r="R1510">
        <v>8</v>
      </c>
      <c r="S1510">
        <v>108</v>
      </c>
      <c r="T1510">
        <v>6</v>
      </c>
      <c r="U1510">
        <v>6.0027777777777782</v>
      </c>
      <c r="V1510" t="s">
        <v>4</v>
      </c>
      <c r="W1510">
        <v>13</v>
      </c>
      <c r="X1510" t="s">
        <v>5</v>
      </c>
      <c r="Y1510">
        <v>3409</v>
      </c>
      <c r="Z1510" t="s">
        <v>55</v>
      </c>
      <c r="AA1510" t="s">
        <v>1724</v>
      </c>
      <c r="AB1510">
        <v>4</v>
      </c>
      <c r="AC1510">
        <v>0</v>
      </c>
      <c r="AD1510">
        <f t="shared" si="166"/>
        <v>0</v>
      </c>
      <c r="AE1510">
        <f t="shared" si="167"/>
        <v>0</v>
      </c>
      <c r="AF1510">
        <v>1076</v>
      </c>
      <c r="AG1510">
        <v>89485</v>
      </c>
      <c r="AH1510">
        <v>8.0043123922125829</v>
      </c>
      <c r="AI1510">
        <v>0</v>
      </c>
      <c r="AJ1510">
        <v>8.7041314691305161E-3</v>
      </c>
      <c r="AK1510">
        <v>0.99129581451416016</v>
      </c>
      <c r="AL1510">
        <v>0</v>
      </c>
      <c r="AM1510">
        <v>1</v>
      </c>
    </row>
    <row r="1511" spans="1:39" x14ac:dyDescent="0.2">
      <c r="A1511" t="s">
        <v>0</v>
      </c>
      <c r="B1511" t="s">
        <v>1</v>
      </c>
      <c r="C1511" t="s">
        <v>2</v>
      </c>
      <c r="D1511" t="s">
        <v>1705</v>
      </c>
      <c r="E1511">
        <v>2.15749749715624</v>
      </c>
      <c r="F1511">
        <v>334</v>
      </c>
      <c r="G1511">
        <v>95</v>
      </c>
      <c r="H1511">
        <v>0.28443113772455092</v>
      </c>
      <c r="I1511">
        <v>109240</v>
      </c>
      <c r="J1511">
        <v>327.06586826347308</v>
      </c>
      <c r="K1511">
        <v>3.3233532934131742</v>
      </c>
      <c r="L1511">
        <f t="shared" si="164"/>
        <v>3.2704317812222272</v>
      </c>
      <c r="M1511">
        <v>6.2014931572564889</v>
      </c>
      <c r="N1511">
        <f t="shared" si="168"/>
        <v>0.99401197604790414</v>
      </c>
      <c r="O1511" s="1">
        <f t="shared" si="169"/>
        <v>0.20658682634730538</v>
      </c>
      <c r="P1511" s="1">
        <f t="shared" si="170"/>
        <v>0</v>
      </c>
      <c r="Q1511" s="1">
        <f t="shared" si="165"/>
        <v>5.9880239520958556E-3</v>
      </c>
      <c r="R1511">
        <v>8</v>
      </c>
      <c r="S1511">
        <v>108</v>
      </c>
      <c r="T1511">
        <v>6</v>
      </c>
      <c r="U1511">
        <v>6.0027777777777782</v>
      </c>
      <c r="V1511" t="s">
        <v>4</v>
      </c>
      <c r="W1511">
        <v>13</v>
      </c>
      <c r="X1511" t="s">
        <v>5</v>
      </c>
      <c r="Y1511">
        <v>3409</v>
      </c>
      <c r="Z1511" t="s">
        <v>12</v>
      </c>
      <c r="AA1511" t="s">
        <v>1725</v>
      </c>
      <c r="AB1511">
        <v>7</v>
      </c>
      <c r="AC1511">
        <v>0</v>
      </c>
      <c r="AD1511">
        <f t="shared" si="166"/>
        <v>0</v>
      </c>
      <c r="AE1511">
        <f t="shared" si="167"/>
        <v>0</v>
      </c>
      <c r="AF1511">
        <v>621</v>
      </c>
      <c r="AG1511">
        <v>9291</v>
      </c>
      <c r="AH1511">
        <v>0.87173010640097326</v>
      </c>
      <c r="AI1511">
        <v>0</v>
      </c>
      <c r="AJ1511">
        <v>1.1127845384180549E-2</v>
      </c>
      <c r="AK1511">
        <v>0.98887211084365845</v>
      </c>
      <c r="AL1511">
        <v>0</v>
      </c>
      <c r="AM1511">
        <v>1</v>
      </c>
    </row>
    <row r="1512" spans="1:39" x14ac:dyDescent="0.2">
      <c r="A1512" t="s">
        <v>0</v>
      </c>
      <c r="B1512" t="s">
        <v>1</v>
      </c>
      <c r="C1512" t="s">
        <v>2</v>
      </c>
      <c r="D1512" t="s">
        <v>1705</v>
      </c>
      <c r="E1512">
        <v>2.1574975636165981</v>
      </c>
      <c r="F1512">
        <v>334</v>
      </c>
      <c r="G1512">
        <v>95</v>
      </c>
      <c r="H1512">
        <v>0.28443113772455092</v>
      </c>
      <c r="I1512">
        <v>109240</v>
      </c>
      <c r="J1512">
        <v>327.06586826347308</v>
      </c>
      <c r="K1512">
        <v>3.3233532934131742</v>
      </c>
      <c r="L1512">
        <f t="shared" si="164"/>
        <v>3.2704317812222272</v>
      </c>
      <c r="M1512">
        <v>6.2014931572564889</v>
      </c>
      <c r="N1512">
        <f t="shared" si="168"/>
        <v>0.99401197604790414</v>
      </c>
      <c r="O1512" s="1">
        <f t="shared" si="169"/>
        <v>0.20658682634730538</v>
      </c>
      <c r="P1512" s="1">
        <f t="shared" si="170"/>
        <v>0</v>
      </c>
      <c r="Q1512" s="1">
        <f t="shared" si="165"/>
        <v>5.9880239520958556E-3</v>
      </c>
      <c r="R1512">
        <v>8</v>
      </c>
      <c r="S1512">
        <v>108</v>
      </c>
      <c r="T1512">
        <v>6</v>
      </c>
      <c r="U1512">
        <v>6.0027777777777782</v>
      </c>
      <c r="V1512" t="s">
        <v>4</v>
      </c>
      <c r="W1512">
        <v>13</v>
      </c>
      <c r="X1512" t="s">
        <v>5</v>
      </c>
      <c r="Y1512">
        <v>3409</v>
      </c>
      <c r="Z1512" t="s">
        <v>1598</v>
      </c>
      <c r="AA1512" t="s">
        <v>1726</v>
      </c>
      <c r="AB1512">
        <v>1</v>
      </c>
      <c r="AC1512">
        <v>0</v>
      </c>
      <c r="AD1512">
        <f t="shared" si="166"/>
        <v>0</v>
      </c>
      <c r="AE1512">
        <f t="shared" si="167"/>
        <v>0</v>
      </c>
      <c r="AF1512">
        <v>390</v>
      </c>
      <c r="AG1512">
        <v>29952</v>
      </c>
      <c r="AH1512">
        <v>4.8881579372323989</v>
      </c>
      <c r="AI1512">
        <v>0</v>
      </c>
      <c r="AJ1512">
        <v>8.9312074705958366E-3</v>
      </c>
      <c r="AK1512">
        <v>0.99106872081756592</v>
      </c>
      <c r="AL1512">
        <v>0</v>
      </c>
      <c r="AM1512">
        <v>1</v>
      </c>
    </row>
    <row r="1513" spans="1:39" x14ac:dyDescent="0.2">
      <c r="A1513" t="s">
        <v>0</v>
      </c>
      <c r="B1513" t="s">
        <v>1</v>
      </c>
      <c r="C1513" t="s">
        <v>2</v>
      </c>
      <c r="D1513" t="s">
        <v>1705</v>
      </c>
      <c r="E1513">
        <v>2.1574976301752922</v>
      </c>
      <c r="F1513">
        <v>334</v>
      </c>
      <c r="G1513">
        <v>95</v>
      </c>
      <c r="H1513">
        <v>0.28443113772455092</v>
      </c>
      <c r="I1513">
        <v>109240</v>
      </c>
      <c r="J1513">
        <v>327.06586826347308</v>
      </c>
      <c r="K1513">
        <v>3.3233532934131742</v>
      </c>
      <c r="L1513">
        <f t="shared" si="164"/>
        <v>3.2704317812222272</v>
      </c>
      <c r="M1513">
        <v>6.2014931572564889</v>
      </c>
      <c r="N1513">
        <f t="shared" si="168"/>
        <v>0.99401197604790414</v>
      </c>
      <c r="O1513" s="1">
        <f t="shared" si="169"/>
        <v>0.20658682634730538</v>
      </c>
      <c r="P1513" s="1">
        <f t="shared" si="170"/>
        <v>0</v>
      </c>
      <c r="Q1513" s="1">
        <f t="shared" si="165"/>
        <v>5.9880239520958556E-3</v>
      </c>
      <c r="R1513">
        <v>8</v>
      </c>
      <c r="S1513">
        <v>108</v>
      </c>
      <c r="T1513">
        <v>6</v>
      </c>
      <c r="U1513">
        <v>6.0027777777777782</v>
      </c>
      <c r="V1513" t="s">
        <v>4</v>
      </c>
      <c r="W1513">
        <v>13</v>
      </c>
      <c r="X1513" t="s">
        <v>5</v>
      </c>
      <c r="Y1513">
        <v>3409</v>
      </c>
      <c r="Z1513" t="s">
        <v>805</v>
      </c>
      <c r="AA1513" t="s">
        <v>1727</v>
      </c>
      <c r="AB1513">
        <v>1</v>
      </c>
      <c r="AC1513">
        <v>0</v>
      </c>
      <c r="AD1513">
        <f t="shared" si="166"/>
        <v>0</v>
      </c>
      <c r="AE1513">
        <f t="shared" si="167"/>
        <v>0</v>
      </c>
      <c r="AF1513">
        <v>200</v>
      </c>
      <c r="AG1513">
        <v>78177</v>
      </c>
      <c r="AH1513">
        <v>10.07107438470992</v>
      </c>
      <c r="AI1513">
        <v>0</v>
      </c>
      <c r="AJ1513">
        <v>1.4168420806527139E-2</v>
      </c>
      <c r="AK1513">
        <v>0.98583149909973145</v>
      </c>
      <c r="AL1513">
        <v>0</v>
      </c>
      <c r="AM1513">
        <v>1</v>
      </c>
    </row>
    <row r="1514" spans="1:39" x14ac:dyDescent="0.2">
      <c r="A1514" t="s">
        <v>0</v>
      </c>
      <c r="B1514" t="s">
        <v>1</v>
      </c>
      <c r="C1514" t="s">
        <v>2</v>
      </c>
      <c r="D1514" t="s">
        <v>1705</v>
      </c>
      <c r="E1514">
        <v>2.1574976966424471</v>
      </c>
      <c r="F1514">
        <v>334</v>
      </c>
      <c r="G1514">
        <v>95</v>
      </c>
      <c r="H1514">
        <v>0.28443113772455092</v>
      </c>
      <c r="I1514">
        <v>109240</v>
      </c>
      <c r="J1514">
        <v>327.06586826347308</v>
      </c>
      <c r="K1514">
        <v>3.3233532934131742</v>
      </c>
      <c r="L1514">
        <f t="shared" si="164"/>
        <v>3.2704317812222272</v>
      </c>
      <c r="M1514">
        <v>6.2014931572564889</v>
      </c>
      <c r="N1514">
        <f t="shared" si="168"/>
        <v>0.99401197604790414</v>
      </c>
      <c r="O1514" s="1">
        <f t="shared" si="169"/>
        <v>0.20658682634730538</v>
      </c>
      <c r="P1514" s="1">
        <f t="shared" si="170"/>
        <v>0</v>
      </c>
      <c r="Q1514" s="1">
        <f t="shared" si="165"/>
        <v>5.9880239520958556E-3</v>
      </c>
      <c r="R1514">
        <v>8</v>
      </c>
      <c r="S1514">
        <v>108</v>
      </c>
      <c r="T1514">
        <v>6</v>
      </c>
      <c r="U1514">
        <v>6.0027777777777782</v>
      </c>
      <c r="V1514" t="s">
        <v>4</v>
      </c>
      <c r="W1514">
        <v>13</v>
      </c>
      <c r="X1514" t="s">
        <v>5</v>
      </c>
      <c r="Y1514">
        <v>3409</v>
      </c>
      <c r="Z1514" t="s">
        <v>873</v>
      </c>
      <c r="AA1514" t="s">
        <v>1728</v>
      </c>
      <c r="AB1514">
        <v>1</v>
      </c>
      <c r="AC1514">
        <v>0</v>
      </c>
      <c r="AD1514">
        <f t="shared" si="166"/>
        <v>0</v>
      </c>
      <c r="AE1514">
        <f t="shared" si="167"/>
        <v>0</v>
      </c>
      <c r="AF1514">
        <v>154</v>
      </c>
      <c r="AG1514">
        <v>5198</v>
      </c>
      <c r="AH1514">
        <v>1.921117876166252</v>
      </c>
      <c r="AI1514">
        <v>1</v>
      </c>
      <c r="AJ1514">
        <v>1.022252067923546E-2</v>
      </c>
      <c r="AK1514">
        <v>0.98977750539779663</v>
      </c>
      <c r="AL1514">
        <v>0</v>
      </c>
      <c r="AM1514">
        <v>1</v>
      </c>
    </row>
    <row r="1515" spans="1:39" x14ac:dyDescent="0.2">
      <c r="A1515" t="s">
        <v>0</v>
      </c>
      <c r="B1515" t="s">
        <v>1</v>
      </c>
      <c r="C1515" t="s">
        <v>2</v>
      </c>
      <c r="D1515" t="s">
        <v>1705</v>
      </c>
      <c r="E1515">
        <v>2.157497746477449</v>
      </c>
      <c r="F1515">
        <v>334</v>
      </c>
      <c r="G1515">
        <v>95</v>
      </c>
      <c r="H1515">
        <v>0.28443113772455092</v>
      </c>
      <c r="I1515">
        <v>109240</v>
      </c>
      <c r="J1515">
        <v>327.06586826347308</v>
      </c>
      <c r="K1515">
        <v>3.3233532934131742</v>
      </c>
      <c r="L1515">
        <f t="shared" si="164"/>
        <v>3.2704317812222272</v>
      </c>
      <c r="M1515">
        <v>6.2014931572564889</v>
      </c>
      <c r="N1515">
        <f t="shared" si="168"/>
        <v>0.99401197604790414</v>
      </c>
      <c r="O1515" s="1">
        <f t="shared" si="169"/>
        <v>0.20658682634730538</v>
      </c>
      <c r="P1515" s="1">
        <f t="shared" si="170"/>
        <v>0</v>
      </c>
      <c r="Q1515" s="1">
        <f t="shared" si="165"/>
        <v>5.9880239520958556E-3</v>
      </c>
      <c r="R1515">
        <v>8</v>
      </c>
      <c r="S1515">
        <v>108</v>
      </c>
      <c r="T1515">
        <v>6</v>
      </c>
      <c r="U1515">
        <v>6.0027777777777782</v>
      </c>
      <c r="V1515" t="s">
        <v>4</v>
      </c>
      <c r="W1515">
        <v>13</v>
      </c>
      <c r="X1515" t="s">
        <v>5</v>
      </c>
      <c r="Y1515">
        <v>3409</v>
      </c>
      <c r="Z1515" t="s">
        <v>87</v>
      </c>
      <c r="AA1515" t="s">
        <v>1729</v>
      </c>
      <c r="AB1515">
        <v>27</v>
      </c>
      <c r="AC1515">
        <v>1</v>
      </c>
      <c r="AD1515">
        <f t="shared" si="166"/>
        <v>0</v>
      </c>
      <c r="AE1515">
        <f t="shared" si="167"/>
        <v>0</v>
      </c>
      <c r="AF1515">
        <v>425</v>
      </c>
      <c r="AG1515">
        <v>78366</v>
      </c>
      <c r="AH1515">
        <v>11.32015019604132</v>
      </c>
      <c r="AI1515">
        <v>1</v>
      </c>
      <c r="AJ1515">
        <v>1.159980054944754E-2</v>
      </c>
      <c r="AK1515">
        <v>0.98840022087097168</v>
      </c>
      <c r="AL1515">
        <v>0</v>
      </c>
      <c r="AM1515">
        <v>1</v>
      </c>
    </row>
    <row r="1516" spans="1:39" x14ac:dyDescent="0.2">
      <c r="A1516" t="s">
        <v>0</v>
      </c>
      <c r="B1516" t="s">
        <v>1</v>
      </c>
      <c r="C1516" t="s">
        <v>2</v>
      </c>
      <c r="D1516" t="s">
        <v>1705</v>
      </c>
      <c r="E1516">
        <v>2.1574978138975451</v>
      </c>
      <c r="F1516">
        <v>334</v>
      </c>
      <c r="G1516">
        <v>95</v>
      </c>
      <c r="H1516">
        <v>0.28443113772455092</v>
      </c>
      <c r="I1516">
        <v>109240</v>
      </c>
      <c r="J1516">
        <v>327.06586826347308</v>
      </c>
      <c r="K1516">
        <v>3.3233532934131742</v>
      </c>
      <c r="L1516">
        <f t="shared" si="164"/>
        <v>3.2704317812222272</v>
      </c>
      <c r="M1516">
        <v>6.2014931572564889</v>
      </c>
      <c r="N1516">
        <f t="shared" si="168"/>
        <v>0.99401197604790414</v>
      </c>
      <c r="O1516" s="1">
        <f t="shared" si="169"/>
        <v>0.20658682634730538</v>
      </c>
      <c r="P1516" s="1">
        <f t="shared" si="170"/>
        <v>0</v>
      </c>
      <c r="Q1516" s="1">
        <f t="shared" si="165"/>
        <v>5.9880239520958556E-3</v>
      </c>
      <c r="R1516">
        <v>8</v>
      </c>
      <c r="S1516">
        <v>108</v>
      </c>
      <c r="T1516">
        <v>6</v>
      </c>
      <c r="U1516">
        <v>6.0027777777777782</v>
      </c>
      <c r="V1516" t="s">
        <v>4</v>
      </c>
      <c r="W1516">
        <v>13</v>
      </c>
      <c r="X1516" t="s">
        <v>5</v>
      </c>
      <c r="Y1516">
        <v>3409</v>
      </c>
      <c r="Z1516" t="s">
        <v>1730</v>
      </c>
      <c r="AA1516" t="s">
        <v>1731</v>
      </c>
      <c r="AB1516">
        <v>11</v>
      </c>
      <c r="AC1516">
        <v>1</v>
      </c>
      <c r="AD1516">
        <f t="shared" si="166"/>
        <v>0</v>
      </c>
      <c r="AE1516">
        <f t="shared" si="167"/>
        <v>0</v>
      </c>
      <c r="AF1516">
        <v>307</v>
      </c>
      <c r="AG1516">
        <v>1730</v>
      </c>
      <c r="AH1516">
        <v>10.9044095836609</v>
      </c>
      <c r="AI1516">
        <v>0</v>
      </c>
      <c r="AJ1516">
        <v>8.2155223935842514E-3</v>
      </c>
      <c r="AK1516">
        <v>0.99178445339202881</v>
      </c>
      <c r="AL1516">
        <v>0</v>
      </c>
      <c r="AM1516">
        <v>1</v>
      </c>
    </row>
    <row r="1517" spans="1:39" x14ac:dyDescent="0.2">
      <c r="A1517" t="s">
        <v>0</v>
      </c>
      <c r="B1517" t="s">
        <v>1</v>
      </c>
      <c r="C1517" t="s">
        <v>2</v>
      </c>
      <c r="D1517" t="s">
        <v>1705</v>
      </c>
      <c r="E1517">
        <v>2.1574978794449859</v>
      </c>
      <c r="F1517">
        <v>334</v>
      </c>
      <c r="G1517">
        <v>95</v>
      </c>
      <c r="H1517">
        <v>0.28443113772455092</v>
      </c>
      <c r="I1517">
        <v>109240</v>
      </c>
      <c r="J1517">
        <v>327.06586826347308</v>
      </c>
      <c r="K1517">
        <v>3.3233532934131742</v>
      </c>
      <c r="L1517">
        <f t="shared" si="164"/>
        <v>3.2704317812222272</v>
      </c>
      <c r="M1517">
        <v>6.2014931572564889</v>
      </c>
      <c r="N1517">
        <f t="shared" si="168"/>
        <v>0.99401197604790414</v>
      </c>
      <c r="O1517" s="1">
        <f t="shared" si="169"/>
        <v>0.20658682634730538</v>
      </c>
      <c r="P1517" s="1">
        <f t="shared" si="170"/>
        <v>0</v>
      </c>
      <c r="Q1517" s="1">
        <f t="shared" si="165"/>
        <v>5.9880239520958556E-3</v>
      </c>
      <c r="R1517">
        <v>8</v>
      </c>
      <c r="S1517">
        <v>108</v>
      </c>
      <c r="T1517">
        <v>6</v>
      </c>
      <c r="U1517">
        <v>6.0027777777777782</v>
      </c>
      <c r="V1517" t="s">
        <v>4</v>
      </c>
      <c r="W1517">
        <v>13</v>
      </c>
      <c r="X1517" t="s">
        <v>5</v>
      </c>
      <c r="Y1517">
        <v>3409</v>
      </c>
      <c r="Z1517" t="s">
        <v>462</v>
      </c>
      <c r="AA1517" t="s">
        <v>1732</v>
      </c>
      <c r="AB1517">
        <v>6</v>
      </c>
      <c r="AC1517">
        <v>0</v>
      </c>
      <c r="AD1517">
        <f t="shared" si="166"/>
        <v>0</v>
      </c>
      <c r="AE1517">
        <f t="shared" si="167"/>
        <v>0</v>
      </c>
      <c r="AF1517">
        <v>361</v>
      </c>
      <c r="AG1517">
        <v>1634</v>
      </c>
      <c r="AH1517">
        <v>2.5720845589849359</v>
      </c>
      <c r="AI1517">
        <v>0</v>
      </c>
      <c r="AJ1517">
        <v>1.5774799510836601E-2</v>
      </c>
      <c r="AK1517">
        <v>0.98422515392303467</v>
      </c>
      <c r="AL1517">
        <v>0</v>
      </c>
      <c r="AM1517">
        <v>1</v>
      </c>
    </row>
    <row r="1518" spans="1:39" x14ac:dyDescent="0.2">
      <c r="A1518" t="s">
        <v>0</v>
      </c>
      <c r="B1518" t="s">
        <v>1</v>
      </c>
      <c r="C1518" t="s">
        <v>2</v>
      </c>
      <c r="D1518" t="s">
        <v>1705</v>
      </c>
      <c r="E1518">
        <v>2.1574979459104848</v>
      </c>
      <c r="F1518">
        <v>334</v>
      </c>
      <c r="G1518">
        <v>95</v>
      </c>
      <c r="H1518">
        <v>0.28443113772455092</v>
      </c>
      <c r="I1518">
        <v>109240</v>
      </c>
      <c r="J1518">
        <v>327.06586826347308</v>
      </c>
      <c r="K1518">
        <v>3.3233532934131742</v>
      </c>
      <c r="L1518">
        <f t="shared" si="164"/>
        <v>3.2704317812222272</v>
      </c>
      <c r="M1518">
        <v>6.2014931572564889</v>
      </c>
      <c r="N1518">
        <f t="shared" si="168"/>
        <v>0.99401197604790414</v>
      </c>
      <c r="O1518" s="1">
        <f t="shared" si="169"/>
        <v>0.20658682634730538</v>
      </c>
      <c r="P1518" s="1">
        <f t="shared" si="170"/>
        <v>0</v>
      </c>
      <c r="Q1518" s="1">
        <f t="shared" si="165"/>
        <v>5.9880239520958556E-3</v>
      </c>
      <c r="R1518">
        <v>8</v>
      </c>
      <c r="S1518">
        <v>108</v>
      </c>
      <c r="T1518">
        <v>6</v>
      </c>
      <c r="U1518">
        <v>6.0027777777777782</v>
      </c>
      <c r="V1518" t="s">
        <v>4</v>
      </c>
      <c r="W1518">
        <v>13</v>
      </c>
      <c r="X1518" t="s">
        <v>5</v>
      </c>
      <c r="Y1518">
        <v>3409</v>
      </c>
      <c r="Z1518" t="s">
        <v>55</v>
      </c>
      <c r="AA1518" t="s">
        <v>1733</v>
      </c>
      <c r="AB1518">
        <v>3</v>
      </c>
      <c r="AC1518">
        <v>0</v>
      </c>
      <c r="AD1518">
        <f t="shared" si="166"/>
        <v>0</v>
      </c>
      <c r="AE1518">
        <f t="shared" si="167"/>
        <v>0</v>
      </c>
      <c r="AF1518">
        <v>62</v>
      </c>
      <c r="AG1518">
        <v>89485</v>
      </c>
      <c r="AH1518">
        <v>8.0043129056115276</v>
      </c>
      <c r="AI1518">
        <v>0</v>
      </c>
      <c r="AJ1518">
        <v>3.0537307262420651E-2</v>
      </c>
      <c r="AK1518">
        <v>0.96946263313293457</v>
      </c>
      <c r="AL1518">
        <v>0</v>
      </c>
      <c r="AM1518">
        <v>1</v>
      </c>
    </row>
    <row r="1519" spans="1:39" x14ac:dyDescent="0.2">
      <c r="A1519" t="s">
        <v>0</v>
      </c>
      <c r="B1519" t="s">
        <v>1</v>
      </c>
      <c r="C1519" t="s">
        <v>2</v>
      </c>
      <c r="D1519" t="s">
        <v>1705</v>
      </c>
      <c r="E1519">
        <v>2.1574980125490599</v>
      </c>
      <c r="F1519">
        <v>334</v>
      </c>
      <c r="G1519">
        <v>95</v>
      </c>
      <c r="H1519">
        <v>0.28443113772455092</v>
      </c>
      <c r="I1519">
        <v>109240</v>
      </c>
      <c r="J1519">
        <v>327.06586826347308</v>
      </c>
      <c r="K1519">
        <v>3.3233532934131742</v>
      </c>
      <c r="L1519">
        <f t="shared" si="164"/>
        <v>3.2704317812222272</v>
      </c>
      <c r="M1519">
        <v>6.2014931572564889</v>
      </c>
      <c r="N1519">
        <f t="shared" si="168"/>
        <v>0.99401197604790414</v>
      </c>
      <c r="O1519" s="1">
        <f t="shared" si="169"/>
        <v>0.20658682634730538</v>
      </c>
      <c r="P1519" s="1">
        <f t="shared" si="170"/>
        <v>0</v>
      </c>
      <c r="Q1519" s="1">
        <f t="shared" si="165"/>
        <v>5.9880239520958556E-3</v>
      </c>
      <c r="R1519">
        <v>8</v>
      </c>
      <c r="S1519">
        <v>108</v>
      </c>
      <c r="T1519">
        <v>6</v>
      </c>
      <c r="U1519">
        <v>6.0027777777777782</v>
      </c>
      <c r="V1519" t="s">
        <v>4</v>
      </c>
      <c r="W1519">
        <v>13</v>
      </c>
      <c r="X1519" t="s">
        <v>5</v>
      </c>
      <c r="Y1519">
        <v>3409</v>
      </c>
      <c r="Z1519" t="s">
        <v>462</v>
      </c>
      <c r="AA1519" t="s">
        <v>1734</v>
      </c>
      <c r="AB1519">
        <v>5</v>
      </c>
      <c r="AC1519">
        <v>0</v>
      </c>
      <c r="AD1519">
        <f t="shared" si="166"/>
        <v>0</v>
      </c>
      <c r="AE1519">
        <f t="shared" si="167"/>
        <v>0</v>
      </c>
      <c r="AF1519">
        <v>266</v>
      </c>
      <c r="AG1519">
        <v>1634</v>
      </c>
      <c r="AH1519">
        <v>2.5720846756933029</v>
      </c>
      <c r="AI1519">
        <v>0</v>
      </c>
      <c r="AJ1519">
        <v>1.9314903765916821E-2</v>
      </c>
      <c r="AK1519">
        <v>0.98068511486053467</v>
      </c>
      <c r="AL1519">
        <v>0</v>
      </c>
      <c r="AM1519">
        <v>1</v>
      </c>
    </row>
    <row r="1520" spans="1:39" x14ac:dyDescent="0.2">
      <c r="A1520" t="s">
        <v>0</v>
      </c>
      <c r="B1520" t="s">
        <v>1</v>
      </c>
      <c r="C1520" t="s">
        <v>2</v>
      </c>
      <c r="D1520" t="s">
        <v>1705</v>
      </c>
      <c r="E1520">
        <v>2.1574980789043918</v>
      </c>
      <c r="F1520">
        <v>334</v>
      </c>
      <c r="G1520">
        <v>95</v>
      </c>
      <c r="H1520">
        <v>0.28443113772455092</v>
      </c>
      <c r="I1520">
        <v>109240</v>
      </c>
      <c r="J1520">
        <v>327.06586826347308</v>
      </c>
      <c r="K1520">
        <v>3.3233532934131742</v>
      </c>
      <c r="L1520">
        <f t="shared" si="164"/>
        <v>3.2704317812222272</v>
      </c>
      <c r="M1520">
        <v>6.2014931572564889</v>
      </c>
      <c r="N1520">
        <f t="shared" si="168"/>
        <v>0.99401197604790414</v>
      </c>
      <c r="O1520" s="1">
        <f t="shared" si="169"/>
        <v>0.20658682634730538</v>
      </c>
      <c r="P1520" s="1">
        <f t="shared" si="170"/>
        <v>0</v>
      </c>
      <c r="Q1520" s="1">
        <f t="shared" si="165"/>
        <v>5.9880239520958556E-3</v>
      </c>
      <c r="R1520">
        <v>8</v>
      </c>
      <c r="S1520">
        <v>108</v>
      </c>
      <c r="T1520">
        <v>6</v>
      </c>
      <c r="U1520">
        <v>6.0027777777777782</v>
      </c>
      <c r="V1520" t="s">
        <v>4</v>
      </c>
      <c r="W1520">
        <v>13</v>
      </c>
      <c r="X1520" t="s">
        <v>5</v>
      </c>
      <c r="Y1520">
        <v>3409</v>
      </c>
      <c r="Z1520" t="s">
        <v>1735</v>
      </c>
      <c r="AA1520" t="s">
        <v>1736</v>
      </c>
      <c r="AB1520">
        <v>0</v>
      </c>
      <c r="AC1520">
        <v>0</v>
      </c>
      <c r="AD1520">
        <f t="shared" si="166"/>
        <v>0</v>
      </c>
      <c r="AE1520">
        <f t="shared" si="167"/>
        <v>0</v>
      </c>
      <c r="AF1520">
        <v>52</v>
      </c>
      <c r="AG1520">
        <v>56312</v>
      </c>
      <c r="AH1520">
        <v>6.7882485526564578</v>
      </c>
      <c r="AI1520">
        <v>0</v>
      </c>
      <c r="AJ1520">
        <v>7.7122878283262253E-3</v>
      </c>
      <c r="AK1520">
        <v>0.99228775501251221</v>
      </c>
      <c r="AL1520">
        <v>0</v>
      </c>
      <c r="AM1520">
        <v>1</v>
      </c>
    </row>
    <row r="1521" spans="1:39" x14ac:dyDescent="0.2">
      <c r="A1521" t="s">
        <v>0</v>
      </c>
      <c r="B1521" t="s">
        <v>1</v>
      </c>
      <c r="C1521" t="s">
        <v>2</v>
      </c>
      <c r="D1521" t="s">
        <v>1705</v>
      </c>
      <c r="E1521">
        <v>2.157498128763284</v>
      </c>
      <c r="F1521">
        <v>334</v>
      </c>
      <c r="G1521">
        <v>95</v>
      </c>
      <c r="H1521">
        <v>0.28443113772455092</v>
      </c>
      <c r="I1521">
        <v>109240</v>
      </c>
      <c r="J1521">
        <v>327.06586826347308</v>
      </c>
      <c r="K1521">
        <v>3.3233532934131742</v>
      </c>
      <c r="L1521">
        <f t="shared" si="164"/>
        <v>3.2704317812222272</v>
      </c>
      <c r="M1521">
        <v>6.2014931572564889</v>
      </c>
      <c r="N1521">
        <f t="shared" si="168"/>
        <v>0.99401197604790414</v>
      </c>
      <c r="O1521" s="1">
        <f t="shared" si="169"/>
        <v>0.20658682634730538</v>
      </c>
      <c r="P1521" s="1">
        <f t="shared" si="170"/>
        <v>0</v>
      </c>
      <c r="Q1521" s="1">
        <f t="shared" si="165"/>
        <v>5.9880239520958556E-3</v>
      </c>
      <c r="R1521">
        <v>8</v>
      </c>
      <c r="S1521">
        <v>108</v>
      </c>
      <c r="T1521">
        <v>6</v>
      </c>
      <c r="U1521">
        <v>6.0027777777777782</v>
      </c>
      <c r="V1521" t="s">
        <v>4</v>
      </c>
      <c r="W1521">
        <v>13</v>
      </c>
      <c r="X1521" t="s">
        <v>5</v>
      </c>
      <c r="Y1521">
        <v>3409</v>
      </c>
      <c r="Z1521" t="s">
        <v>259</v>
      </c>
      <c r="AA1521" t="s">
        <v>1737</v>
      </c>
      <c r="AB1521">
        <v>1</v>
      </c>
      <c r="AC1521">
        <v>0</v>
      </c>
      <c r="AD1521">
        <f t="shared" si="166"/>
        <v>0</v>
      </c>
      <c r="AE1521">
        <f t="shared" si="167"/>
        <v>0</v>
      </c>
      <c r="AF1521">
        <v>343</v>
      </c>
      <c r="AG1521">
        <v>2084</v>
      </c>
      <c r="AH1521">
        <v>1.211934155938772</v>
      </c>
      <c r="AI1521">
        <v>0</v>
      </c>
      <c r="AJ1521">
        <v>1.2993385083973409E-2</v>
      </c>
      <c r="AK1521">
        <v>0.98700666427612305</v>
      </c>
      <c r="AL1521">
        <v>0</v>
      </c>
      <c r="AM1521">
        <v>1</v>
      </c>
    </row>
    <row r="1522" spans="1:39" x14ac:dyDescent="0.2">
      <c r="A1522" t="s">
        <v>0</v>
      </c>
      <c r="B1522" t="s">
        <v>1</v>
      </c>
      <c r="C1522" t="s">
        <v>2</v>
      </c>
      <c r="D1522" t="s">
        <v>1705</v>
      </c>
      <c r="E1522">
        <v>2.1574981953725261</v>
      </c>
      <c r="F1522">
        <v>334</v>
      </c>
      <c r="G1522">
        <v>95</v>
      </c>
      <c r="H1522">
        <v>0.28443113772455092</v>
      </c>
      <c r="I1522">
        <v>109240</v>
      </c>
      <c r="J1522">
        <v>327.06586826347308</v>
      </c>
      <c r="K1522">
        <v>3.3233532934131742</v>
      </c>
      <c r="L1522">
        <f t="shared" si="164"/>
        <v>3.2704317812222272</v>
      </c>
      <c r="M1522">
        <v>6.2014931572564889</v>
      </c>
      <c r="N1522">
        <f t="shared" si="168"/>
        <v>0.99401197604790414</v>
      </c>
      <c r="O1522" s="1">
        <f t="shared" si="169"/>
        <v>0.20658682634730538</v>
      </c>
      <c r="P1522" s="1">
        <f t="shared" si="170"/>
        <v>0</v>
      </c>
      <c r="Q1522" s="1">
        <f t="shared" si="165"/>
        <v>5.9880239520958556E-3</v>
      </c>
      <c r="R1522">
        <v>8</v>
      </c>
      <c r="S1522">
        <v>108</v>
      </c>
      <c r="T1522">
        <v>6</v>
      </c>
      <c r="U1522">
        <v>6.0027777777777782</v>
      </c>
      <c r="V1522" t="s">
        <v>4</v>
      </c>
      <c r="W1522">
        <v>13</v>
      </c>
      <c r="X1522" t="s">
        <v>5</v>
      </c>
      <c r="Y1522">
        <v>3409</v>
      </c>
      <c r="Z1522" t="s">
        <v>462</v>
      </c>
      <c r="AA1522" t="s">
        <v>1738</v>
      </c>
      <c r="AB1522">
        <v>-1</v>
      </c>
      <c r="AC1522">
        <v>0</v>
      </c>
      <c r="AD1522">
        <f t="shared" si="166"/>
        <v>0</v>
      </c>
      <c r="AE1522">
        <f t="shared" si="167"/>
        <v>0</v>
      </c>
      <c r="AF1522">
        <v>209</v>
      </c>
      <c r="AG1522">
        <v>1634</v>
      </c>
      <c r="AH1522">
        <v>2.5720848766971081</v>
      </c>
      <c r="AI1522">
        <v>0</v>
      </c>
      <c r="AJ1522">
        <v>1.5478247776627541E-2</v>
      </c>
      <c r="AK1522">
        <v>0.98452180624008179</v>
      </c>
      <c r="AL1522">
        <v>0</v>
      </c>
      <c r="AM1522">
        <v>1</v>
      </c>
    </row>
    <row r="1523" spans="1:39" x14ac:dyDescent="0.2">
      <c r="A1523" t="s">
        <v>0</v>
      </c>
      <c r="B1523" t="s">
        <v>1</v>
      </c>
      <c r="C1523" t="s">
        <v>2</v>
      </c>
      <c r="D1523" t="s">
        <v>1705</v>
      </c>
      <c r="E1523">
        <v>2.1574982675477248</v>
      </c>
      <c r="F1523">
        <v>334</v>
      </c>
      <c r="G1523">
        <v>95</v>
      </c>
      <c r="H1523">
        <v>0.28443113772455092</v>
      </c>
      <c r="I1523">
        <v>109240</v>
      </c>
      <c r="J1523">
        <v>327.06586826347308</v>
      </c>
      <c r="K1523">
        <v>3.3233532934131742</v>
      </c>
      <c r="L1523">
        <f t="shared" si="164"/>
        <v>3.2704317812222272</v>
      </c>
      <c r="M1523">
        <v>6.2014931572564889</v>
      </c>
      <c r="N1523">
        <f t="shared" si="168"/>
        <v>0.99401197604790414</v>
      </c>
      <c r="O1523" s="1">
        <f t="shared" si="169"/>
        <v>0.20658682634730538</v>
      </c>
      <c r="P1523" s="1">
        <f t="shared" si="170"/>
        <v>0</v>
      </c>
      <c r="Q1523" s="1">
        <f t="shared" si="165"/>
        <v>5.9880239520958556E-3</v>
      </c>
      <c r="R1523">
        <v>8</v>
      </c>
      <c r="S1523">
        <v>108</v>
      </c>
      <c r="T1523">
        <v>6</v>
      </c>
      <c r="U1523">
        <v>6.0027777777777782</v>
      </c>
      <c r="V1523" t="s">
        <v>4</v>
      </c>
      <c r="W1523">
        <v>13</v>
      </c>
      <c r="X1523" t="s">
        <v>5</v>
      </c>
      <c r="Y1523">
        <v>3409</v>
      </c>
      <c r="Z1523" t="s">
        <v>135</v>
      </c>
      <c r="AA1523" t="s">
        <v>1739</v>
      </c>
      <c r="AB1523">
        <v>3</v>
      </c>
      <c r="AC1523">
        <v>0</v>
      </c>
      <c r="AD1523">
        <f t="shared" si="166"/>
        <v>0</v>
      </c>
      <c r="AE1523">
        <f t="shared" si="167"/>
        <v>0</v>
      </c>
      <c r="AF1523">
        <v>213</v>
      </c>
      <c r="AG1523">
        <v>77</v>
      </c>
      <c r="AH1523">
        <v>0.51220344627438785</v>
      </c>
      <c r="AI1523">
        <v>0</v>
      </c>
      <c r="AJ1523">
        <v>8.2569504156708717E-3</v>
      </c>
      <c r="AK1523">
        <v>0.99174302816390991</v>
      </c>
      <c r="AL1523">
        <v>0</v>
      </c>
      <c r="AM1523">
        <v>1</v>
      </c>
    </row>
    <row r="1524" spans="1:39" x14ac:dyDescent="0.2">
      <c r="A1524" t="s">
        <v>0</v>
      </c>
      <c r="B1524" t="s">
        <v>1</v>
      </c>
      <c r="C1524" t="s">
        <v>2</v>
      </c>
      <c r="D1524" t="s">
        <v>1705</v>
      </c>
      <c r="E1524">
        <v>2.157498317382228</v>
      </c>
      <c r="F1524">
        <v>334</v>
      </c>
      <c r="G1524">
        <v>95</v>
      </c>
      <c r="H1524">
        <v>0.28443113772455092</v>
      </c>
      <c r="I1524">
        <v>109240</v>
      </c>
      <c r="J1524">
        <v>327.06586826347308</v>
      </c>
      <c r="K1524">
        <v>3.3233532934131742</v>
      </c>
      <c r="L1524">
        <f t="shared" si="164"/>
        <v>3.2704317812222272</v>
      </c>
      <c r="M1524">
        <v>6.2014931572564889</v>
      </c>
      <c r="N1524">
        <f t="shared" si="168"/>
        <v>0.99401197604790414</v>
      </c>
      <c r="O1524" s="1">
        <f t="shared" si="169"/>
        <v>0.20658682634730538</v>
      </c>
      <c r="P1524" s="1">
        <f t="shared" si="170"/>
        <v>0</v>
      </c>
      <c r="Q1524" s="1">
        <f t="shared" si="165"/>
        <v>5.9880239520958556E-3</v>
      </c>
      <c r="R1524">
        <v>8</v>
      </c>
      <c r="S1524">
        <v>108</v>
      </c>
      <c r="T1524">
        <v>6</v>
      </c>
      <c r="U1524">
        <v>6.0027777777777782</v>
      </c>
      <c r="V1524" t="s">
        <v>4</v>
      </c>
      <c r="W1524">
        <v>13</v>
      </c>
      <c r="X1524" t="s">
        <v>5</v>
      </c>
      <c r="Y1524">
        <v>3409</v>
      </c>
      <c r="Z1524" t="s">
        <v>152</v>
      </c>
      <c r="AA1524" t="s">
        <v>153</v>
      </c>
      <c r="AB1524">
        <v>1</v>
      </c>
      <c r="AC1524">
        <v>0</v>
      </c>
      <c r="AD1524">
        <f t="shared" si="166"/>
        <v>0</v>
      </c>
      <c r="AE1524">
        <f t="shared" si="167"/>
        <v>0</v>
      </c>
      <c r="AF1524">
        <v>9</v>
      </c>
      <c r="AG1524">
        <v>0</v>
      </c>
      <c r="AH1524" t="s">
        <v>140</v>
      </c>
      <c r="AI1524">
        <v>0</v>
      </c>
      <c r="AJ1524">
        <v>7.7553316950798026E-3</v>
      </c>
      <c r="AK1524">
        <v>0.9922446608543396</v>
      </c>
      <c r="AL1524">
        <v>0</v>
      </c>
      <c r="AM1524">
        <v>1</v>
      </c>
    </row>
    <row r="1525" spans="1:39" x14ac:dyDescent="0.2">
      <c r="A1525" t="s">
        <v>0</v>
      </c>
      <c r="B1525" t="s">
        <v>1</v>
      </c>
      <c r="C1525" t="s">
        <v>2</v>
      </c>
      <c r="D1525" t="s">
        <v>1705</v>
      </c>
      <c r="E1525">
        <v>2.1574983838745592</v>
      </c>
      <c r="F1525">
        <v>334</v>
      </c>
      <c r="G1525">
        <v>95</v>
      </c>
      <c r="H1525">
        <v>0.28443113772455092</v>
      </c>
      <c r="I1525">
        <v>109240</v>
      </c>
      <c r="J1525">
        <v>327.06586826347308</v>
      </c>
      <c r="K1525">
        <v>3.3233532934131742</v>
      </c>
      <c r="L1525">
        <f t="shared" si="164"/>
        <v>3.2704317812222272</v>
      </c>
      <c r="M1525">
        <v>6.2014931572564889</v>
      </c>
      <c r="N1525">
        <f t="shared" si="168"/>
        <v>0.99401197604790414</v>
      </c>
      <c r="O1525" s="1">
        <f t="shared" si="169"/>
        <v>0.20658682634730538</v>
      </c>
      <c r="P1525" s="1">
        <f t="shared" si="170"/>
        <v>0</v>
      </c>
      <c r="Q1525" s="1">
        <f t="shared" si="165"/>
        <v>5.9880239520958556E-3</v>
      </c>
      <c r="R1525">
        <v>8</v>
      </c>
      <c r="S1525">
        <v>108</v>
      </c>
      <c r="T1525">
        <v>6</v>
      </c>
      <c r="U1525">
        <v>6.0027777777777782</v>
      </c>
      <c r="V1525" t="s">
        <v>4</v>
      </c>
      <c r="W1525">
        <v>13</v>
      </c>
      <c r="X1525" t="s">
        <v>5</v>
      </c>
      <c r="Y1525">
        <v>3409</v>
      </c>
      <c r="Z1525" t="s">
        <v>6</v>
      </c>
      <c r="AA1525" t="s">
        <v>1740</v>
      </c>
      <c r="AB1525">
        <v>-4</v>
      </c>
      <c r="AC1525">
        <v>0</v>
      </c>
      <c r="AD1525">
        <f t="shared" si="166"/>
        <v>0</v>
      </c>
      <c r="AE1525">
        <f t="shared" si="167"/>
        <v>0</v>
      </c>
      <c r="AF1525">
        <v>413</v>
      </c>
      <c r="AG1525">
        <v>1000</v>
      </c>
      <c r="AH1525">
        <v>10.265473798321411</v>
      </c>
      <c r="AI1525">
        <v>1</v>
      </c>
      <c r="AJ1525">
        <v>7.9560196027159691E-3</v>
      </c>
      <c r="AK1525">
        <v>0.99204397201538086</v>
      </c>
      <c r="AL1525">
        <v>0</v>
      </c>
      <c r="AM1525">
        <v>1</v>
      </c>
    </row>
    <row r="1526" spans="1:39" x14ac:dyDescent="0.2">
      <c r="A1526" t="s">
        <v>0</v>
      </c>
      <c r="B1526" t="s">
        <v>1</v>
      </c>
      <c r="C1526" t="s">
        <v>2</v>
      </c>
      <c r="D1526" t="s">
        <v>1705</v>
      </c>
      <c r="E1526">
        <v>2.157498450427378</v>
      </c>
      <c r="F1526">
        <v>334</v>
      </c>
      <c r="G1526">
        <v>95</v>
      </c>
      <c r="H1526">
        <v>0.28443113772455092</v>
      </c>
      <c r="I1526">
        <v>109240</v>
      </c>
      <c r="J1526">
        <v>327.06586826347308</v>
      </c>
      <c r="K1526">
        <v>3.3233532934131742</v>
      </c>
      <c r="L1526">
        <f t="shared" si="164"/>
        <v>3.2704317812222272</v>
      </c>
      <c r="M1526">
        <v>6.2014931572564889</v>
      </c>
      <c r="N1526">
        <f t="shared" si="168"/>
        <v>0.99401197604790414</v>
      </c>
      <c r="O1526" s="1">
        <f t="shared" si="169"/>
        <v>0.20658682634730538</v>
      </c>
      <c r="P1526" s="1">
        <f t="shared" si="170"/>
        <v>0</v>
      </c>
      <c r="Q1526" s="1">
        <f t="shared" si="165"/>
        <v>5.9880239520958556E-3</v>
      </c>
      <c r="R1526">
        <v>8</v>
      </c>
      <c r="S1526">
        <v>108</v>
      </c>
      <c r="T1526">
        <v>6</v>
      </c>
      <c r="U1526">
        <v>6.0027777777777782</v>
      </c>
      <c r="V1526" t="s">
        <v>4</v>
      </c>
      <c r="W1526">
        <v>13</v>
      </c>
      <c r="X1526" t="s">
        <v>5</v>
      </c>
      <c r="Y1526">
        <v>3409</v>
      </c>
      <c r="Z1526" t="s">
        <v>1741</v>
      </c>
      <c r="AA1526" t="s">
        <v>1742</v>
      </c>
      <c r="AB1526">
        <v>5</v>
      </c>
      <c r="AC1526">
        <v>0</v>
      </c>
      <c r="AD1526">
        <f t="shared" si="166"/>
        <v>0</v>
      </c>
      <c r="AE1526">
        <f t="shared" si="167"/>
        <v>0</v>
      </c>
      <c r="AF1526">
        <v>2509</v>
      </c>
      <c r="AG1526">
        <v>1358</v>
      </c>
      <c r="AH1526">
        <v>1.3264055589134931</v>
      </c>
      <c r="AI1526">
        <v>0</v>
      </c>
      <c r="AJ1526">
        <v>1.0033742524683481E-2</v>
      </c>
      <c r="AK1526">
        <v>0.98996627330780029</v>
      </c>
      <c r="AL1526">
        <v>0</v>
      </c>
      <c r="AM1526">
        <v>1</v>
      </c>
    </row>
    <row r="1527" spans="1:39" x14ac:dyDescent="0.2">
      <c r="A1527" t="s">
        <v>0</v>
      </c>
      <c r="B1527" t="s">
        <v>1</v>
      </c>
      <c r="C1527" t="s">
        <v>2</v>
      </c>
      <c r="D1527" t="s">
        <v>1705</v>
      </c>
      <c r="E1527">
        <v>2.1574985226587118</v>
      </c>
      <c r="F1527">
        <v>334</v>
      </c>
      <c r="G1527">
        <v>95</v>
      </c>
      <c r="H1527">
        <v>0.28443113772455092</v>
      </c>
      <c r="I1527">
        <v>109240</v>
      </c>
      <c r="J1527">
        <v>327.06586826347308</v>
      </c>
      <c r="K1527">
        <v>3.3233532934131742</v>
      </c>
      <c r="L1527">
        <f t="shared" si="164"/>
        <v>3.2704317812222272</v>
      </c>
      <c r="M1527">
        <v>6.2014931572564889</v>
      </c>
      <c r="N1527">
        <f t="shared" si="168"/>
        <v>0.99401197604790414</v>
      </c>
      <c r="O1527" s="1">
        <f t="shared" si="169"/>
        <v>0.20658682634730538</v>
      </c>
      <c r="P1527" s="1">
        <f t="shared" si="170"/>
        <v>0</v>
      </c>
      <c r="Q1527" s="1">
        <f t="shared" si="165"/>
        <v>5.9880239520958556E-3</v>
      </c>
      <c r="R1527">
        <v>8</v>
      </c>
      <c r="S1527">
        <v>108</v>
      </c>
      <c r="T1527">
        <v>6</v>
      </c>
      <c r="U1527">
        <v>6.0027777777777782</v>
      </c>
      <c r="V1527" t="s">
        <v>4</v>
      </c>
      <c r="W1527">
        <v>13</v>
      </c>
      <c r="X1527" t="s">
        <v>5</v>
      </c>
      <c r="Y1527">
        <v>3409</v>
      </c>
      <c r="Z1527" t="s">
        <v>55</v>
      </c>
      <c r="AA1527" t="s">
        <v>1743</v>
      </c>
      <c r="AB1527">
        <v>2</v>
      </c>
      <c r="AC1527">
        <v>0</v>
      </c>
      <c r="AD1527">
        <f t="shared" si="166"/>
        <v>0</v>
      </c>
      <c r="AE1527">
        <f t="shared" si="167"/>
        <v>0</v>
      </c>
      <c r="AF1527">
        <v>221</v>
      </c>
      <c r="AG1527">
        <v>89485</v>
      </c>
      <c r="AH1527">
        <v>8.0043134877212694</v>
      </c>
      <c r="AI1527">
        <v>0</v>
      </c>
      <c r="AJ1527">
        <v>1.079289335757494E-2</v>
      </c>
      <c r="AK1527">
        <v>0.98920714855194092</v>
      </c>
      <c r="AL1527">
        <v>0</v>
      </c>
      <c r="AM1527">
        <v>1</v>
      </c>
    </row>
    <row r="1528" spans="1:39" x14ac:dyDescent="0.2">
      <c r="A1528" t="s">
        <v>0</v>
      </c>
      <c r="B1528" t="s">
        <v>1</v>
      </c>
      <c r="C1528" t="s">
        <v>2</v>
      </c>
      <c r="D1528" t="s">
        <v>1705</v>
      </c>
      <c r="E1528">
        <v>2.157498572893044</v>
      </c>
      <c r="F1528">
        <v>334</v>
      </c>
      <c r="G1528">
        <v>95</v>
      </c>
      <c r="H1528">
        <v>0.28443113772455092</v>
      </c>
      <c r="I1528">
        <v>109240</v>
      </c>
      <c r="J1528">
        <v>327.06586826347308</v>
      </c>
      <c r="K1528">
        <v>3.3233532934131742</v>
      </c>
      <c r="L1528">
        <f t="shared" si="164"/>
        <v>3.2704317812222272</v>
      </c>
      <c r="M1528">
        <v>6.2014931572564889</v>
      </c>
      <c r="N1528">
        <f t="shared" si="168"/>
        <v>0.99401197604790414</v>
      </c>
      <c r="O1528" s="1">
        <f t="shared" si="169"/>
        <v>0.20658682634730538</v>
      </c>
      <c r="P1528" s="1">
        <f t="shared" si="170"/>
        <v>0</v>
      </c>
      <c r="Q1528" s="1">
        <f t="shared" si="165"/>
        <v>5.9880239520958556E-3</v>
      </c>
      <c r="R1528">
        <v>8</v>
      </c>
      <c r="S1528">
        <v>108</v>
      </c>
      <c r="T1528">
        <v>6</v>
      </c>
      <c r="U1528">
        <v>6.0027777777777782</v>
      </c>
      <c r="V1528" t="s">
        <v>4</v>
      </c>
      <c r="W1528">
        <v>13</v>
      </c>
      <c r="X1528" t="s">
        <v>5</v>
      </c>
      <c r="Y1528">
        <v>3409</v>
      </c>
      <c r="Z1528" t="s">
        <v>81</v>
      </c>
      <c r="AA1528" t="s">
        <v>1744</v>
      </c>
      <c r="AB1528">
        <v>4</v>
      </c>
      <c r="AC1528">
        <v>0</v>
      </c>
      <c r="AD1528">
        <f t="shared" si="166"/>
        <v>0</v>
      </c>
      <c r="AE1528">
        <f t="shared" si="167"/>
        <v>0</v>
      </c>
      <c r="AF1528">
        <v>841</v>
      </c>
      <c r="AG1528">
        <v>366</v>
      </c>
      <c r="AH1528">
        <v>2.318824985814754</v>
      </c>
      <c r="AI1528">
        <v>0</v>
      </c>
      <c r="AJ1528">
        <v>1.0273890569806101E-2</v>
      </c>
      <c r="AK1528">
        <v>0.98972612619400024</v>
      </c>
      <c r="AL1528">
        <v>0</v>
      </c>
      <c r="AM1528">
        <v>1</v>
      </c>
    </row>
    <row r="1529" spans="1:39" x14ac:dyDescent="0.2">
      <c r="A1529" t="s">
        <v>0</v>
      </c>
      <c r="B1529" t="s">
        <v>1</v>
      </c>
      <c r="C1529" t="s">
        <v>2</v>
      </c>
      <c r="D1529" t="s">
        <v>1705</v>
      </c>
      <c r="E1529">
        <v>2.1574986393148832</v>
      </c>
      <c r="F1529">
        <v>334</v>
      </c>
      <c r="G1529">
        <v>95</v>
      </c>
      <c r="H1529">
        <v>0.28443113772455092</v>
      </c>
      <c r="I1529">
        <v>109240</v>
      </c>
      <c r="J1529">
        <v>327.06586826347308</v>
      </c>
      <c r="K1529">
        <v>3.3233532934131742</v>
      </c>
      <c r="L1529">
        <f t="shared" si="164"/>
        <v>3.2704317812222272</v>
      </c>
      <c r="M1529">
        <v>6.2014931572564889</v>
      </c>
      <c r="N1529">
        <f t="shared" si="168"/>
        <v>0.99401197604790414</v>
      </c>
      <c r="O1529" s="1">
        <f t="shared" si="169"/>
        <v>0.20658682634730538</v>
      </c>
      <c r="P1529" s="1">
        <f t="shared" si="170"/>
        <v>0</v>
      </c>
      <c r="Q1529" s="1">
        <f t="shared" si="165"/>
        <v>5.9880239520958556E-3</v>
      </c>
      <c r="R1529">
        <v>8</v>
      </c>
      <c r="S1529">
        <v>108</v>
      </c>
      <c r="T1529">
        <v>6</v>
      </c>
      <c r="U1529">
        <v>6.0027777777777782</v>
      </c>
      <c r="V1529" t="s">
        <v>4</v>
      </c>
      <c r="W1529">
        <v>13</v>
      </c>
      <c r="X1529" t="s">
        <v>5</v>
      </c>
      <c r="Y1529">
        <v>3409</v>
      </c>
      <c r="Z1529" t="s">
        <v>1745</v>
      </c>
      <c r="AA1529" t="s">
        <v>1746</v>
      </c>
      <c r="AB1529">
        <v>3</v>
      </c>
      <c r="AC1529">
        <v>0</v>
      </c>
      <c r="AD1529">
        <f t="shared" si="166"/>
        <v>0</v>
      </c>
      <c r="AE1529">
        <f t="shared" si="167"/>
        <v>0</v>
      </c>
      <c r="AF1529">
        <v>332</v>
      </c>
      <c r="AG1529">
        <v>19011</v>
      </c>
      <c r="AH1529">
        <v>10.43555615129624</v>
      </c>
      <c r="AI1529">
        <v>0</v>
      </c>
      <c r="AJ1529">
        <v>1.018017530441284E-2</v>
      </c>
      <c r="AK1529">
        <v>0.98981982469558716</v>
      </c>
      <c r="AL1529">
        <v>0</v>
      </c>
      <c r="AM1529">
        <v>1</v>
      </c>
    </row>
    <row r="1530" spans="1:39" x14ac:dyDescent="0.2">
      <c r="A1530" t="s">
        <v>0</v>
      </c>
      <c r="B1530" t="s">
        <v>1</v>
      </c>
      <c r="C1530" t="s">
        <v>2</v>
      </c>
      <c r="D1530" t="s">
        <v>1705</v>
      </c>
      <c r="E1530">
        <v>2.1574987060123969</v>
      </c>
      <c r="F1530">
        <v>334</v>
      </c>
      <c r="G1530">
        <v>95</v>
      </c>
      <c r="H1530">
        <v>0.28443113772455092</v>
      </c>
      <c r="I1530">
        <v>109240</v>
      </c>
      <c r="J1530">
        <v>327.06586826347308</v>
      </c>
      <c r="K1530">
        <v>3.3233532934131742</v>
      </c>
      <c r="L1530">
        <f t="shared" si="164"/>
        <v>3.2704317812222272</v>
      </c>
      <c r="M1530">
        <v>6.2014931572564889</v>
      </c>
      <c r="N1530">
        <f t="shared" si="168"/>
        <v>0.99401197604790414</v>
      </c>
      <c r="O1530" s="1">
        <f t="shared" si="169"/>
        <v>0.20658682634730538</v>
      </c>
      <c r="P1530" s="1">
        <f t="shared" si="170"/>
        <v>0</v>
      </c>
      <c r="Q1530" s="1">
        <f t="shared" si="165"/>
        <v>5.9880239520958556E-3</v>
      </c>
      <c r="R1530">
        <v>8</v>
      </c>
      <c r="S1530">
        <v>108</v>
      </c>
      <c r="T1530">
        <v>6</v>
      </c>
      <c r="U1530">
        <v>6.0027777777777782</v>
      </c>
      <c r="V1530" t="s">
        <v>4</v>
      </c>
      <c r="W1530">
        <v>13</v>
      </c>
      <c r="X1530" t="s">
        <v>5</v>
      </c>
      <c r="Y1530">
        <v>3409</v>
      </c>
      <c r="Z1530" t="s">
        <v>55</v>
      </c>
      <c r="AA1530" t="s">
        <v>1747</v>
      </c>
      <c r="AB1530">
        <v>17</v>
      </c>
      <c r="AC1530">
        <v>1</v>
      </c>
      <c r="AD1530">
        <f t="shared" si="166"/>
        <v>0</v>
      </c>
      <c r="AE1530">
        <f t="shared" si="167"/>
        <v>0</v>
      </c>
      <c r="AF1530">
        <v>311</v>
      </c>
      <c r="AG1530">
        <v>89485</v>
      </c>
      <c r="AH1530">
        <v>8.0043136538838464</v>
      </c>
      <c r="AI1530">
        <v>0</v>
      </c>
      <c r="AJ1530">
        <v>1.945800706744194E-2</v>
      </c>
      <c r="AK1530">
        <v>0.98054194450378418</v>
      </c>
      <c r="AL1530">
        <v>0</v>
      </c>
      <c r="AM1530">
        <v>1</v>
      </c>
    </row>
    <row r="1531" spans="1:39" x14ac:dyDescent="0.2">
      <c r="A1531" t="s">
        <v>0</v>
      </c>
      <c r="B1531" t="s">
        <v>1</v>
      </c>
      <c r="C1531" t="s">
        <v>2</v>
      </c>
      <c r="D1531" t="s">
        <v>1705</v>
      </c>
      <c r="E1531">
        <v>2.1574987719187289</v>
      </c>
      <c r="F1531">
        <v>334</v>
      </c>
      <c r="G1531">
        <v>95</v>
      </c>
      <c r="H1531">
        <v>0.28443113772455092</v>
      </c>
      <c r="I1531">
        <v>109240</v>
      </c>
      <c r="J1531">
        <v>327.06586826347308</v>
      </c>
      <c r="K1531">
        <v>3.3233532934131742</v>
      </c>
      <c r="L1531">
        <f t="shared" si="164"/>
        <v>3.2704317812222272</v>
      </c>
      <c r="M1531">
        <v>6.2014931572564889</v>
      </c>
      <c r="N1531">
        <f t="shared" si="168"/>
        <v>0.99401197604790414</v>
      </c>
      <c r="O1531" s="1">
        <f t="shared" si="169"/>
        <v>0.20658682634730538</v>
      </c>
      <c r="P1531" s="1">
        <f t="shared" si="170"/>
        <v>0</v>
      </c>
      <c r="Q1531" s="1">
        <f t="shared" si="165"/>
        <v>5.9880239520958556E-3</v>
      </c>
      <c r="R1531">
        <v>8</v>
      </c>
      <c r="S1531">
        <v>108</v>
      </c>
      <c r="T1531">
        <v>6</v>
      </c>
      <c r="U1531">
        <v>6.0027777777777782</v>
      </c>
      <c r="V1531" t="s">
        <v>4</v>
      </c>
      <c r="W1531">
        <v>13</v>
      </c>
      <c r="X1531" t="s">
        <v>5</v>
      </c>
      <c r="Y1531">
        <v>3409</v>
      </c>
      <c r="Z1531" t="s">
        <v>47</v>
      </c>
      <c r="AA1531" t="s">
        <v>1748</v>
      </c>
      <c r="AB1531">
        <v>5</v>
      </c>
      <c r="AC1531">
        <v>0</v>
      </c>
      <c r="AD1531">
        <f t="shared" si="166"/>
        <v>0</v>
      </c>
      <c r="AE1531">
        <f t="shared" si="167"/>
        <v>0</v>
      </c>
      <c r="AF1531">
        <v>218</v>
      </c>
      <c r="AG1531">
        <v>233433</v>
      </c>
      <c r="AH1531">
        <v>7.551452070109776</v>
      </c>
      <c r="AI1531">
        <v>0</v>
      </c>
      <c r="AJ1531">
        <v>8.7142419070005417E-3</v>
      </c>
      <c r="AK1531">
        <v>0.99128574132919312</v>
      </c>
      <c r="AL1531">
        <v>0</v>
      </c>
      <c r="AM1531">
        <v>1</v>
      </c>
    </row>
    <row r="1532" spans="1:39" x14ac:dyDescent="0.2">
      <c r="A1532" t="s">
        <v>0</v>
      </c>
      <c r="B1532" t="s">
        <v>1</v>
      </c>
      <c r="C1532" t="s">
        <v>2</v>
      </c>
      <c r="D1532" t="s">
        <v>1705</v>
      </c>
      <c r="E1532">
        <v>2.1574988384958469</v>
      </c>
      <c r="F1532">
        <v>334</v>
      </c>
      <c r="G1532">
        <v>95</v>
      </c>
      <c r="H1532">
        <v>0.28443113772455092</v>
      </c>
      <c r="I1532">
        <v>109240</v>
      </c>
      <c r="J1532">
        <v>327.06586826347308</v>
      </c>
      <c r="K1532">
        <v>3.3233532934131742</v>
      </c>
      <c r="L1532">
        <f t="shared" si="164"/>
        <v>3.2704317812222272</v>
      </c>
      <c r="M1532">
        <v>6.2014931572564889</v>
      </c>
      <c r="N1532">
        <f t="shared" si="168"/>
        <v>0.99401197604790414</v>
      </c>
      <c r="O1532" s="1">
        <f t="shared" si="169"/>
        <v>0.20658682634730538</v>
      </c>
      <c r="P1532" s="1">
        <f t="shared" si="170"/>
        <v>0</v>
      </c>
      <c r="Q1532" s="1">
        <f t="shared" si="165"/>
        <v>5.9880239520958556E-3</v>
      </c>
      <c r="R1532">
        <v>8</v>
      </c>
      <c r="S1532">
        <v>108</v>
      </c>
      <c r="T1532">
        <v>6</v>
      </c>
      <c r="U1532">
        <v>6.0027777777777782</v>
      </c>
      <c r="V1532" t="s">
        <v>4</v>
      </c>
      <c r="W1532">
        <v>13</v>
      </c>
      <c r="X1532" t="s">
        <v>5</v>
      </c>
      <c r="Y1532">
        <v>3409</v>
      </c>
      <c r="Z1532" t="s">
        <v>1749</v>
      </c>
      <c r="AA1532" t="s">
        <v>1750</v>
      </c>
      <c r="AB1532">
        <v>4</v>
      </c>
      <c r="AC1532">
        <v>0</v>
      </c>
      <c r="AD1532">
        <f t="shared" si="166"/>
        <v>0</v>
      </c>
      <c r="AE1532">
        <f t="shared" si="167"/>
        <v>0</v>
      </c>
      <c r="AF1532">
        <v>161</v>
      </c>
      <c r="AG1532">
        <v>1893</v>
      </c>
      <c r="AH1532">
        <v>9.4610903284416867</v>
      </c>
      <c r="AI1532">
        <v>0</v>
      </c>
      <c r="AJ1532">
        <v>1.4314150437712669E-2</v>
      </c>
      <c r="AK1532">
        <v>0.98568582534790039</v>
      </c>
      <c r="AL1532">
        <v>0</v>
      </c>
      <c r="AM1532">
        <v>1</v>
      </c>
    </row>
    <row r="1533" spans="1:39" x14ac:dyDescent="0.2">
      <c r="A1533" t="s">
        <v>0</v>
      </c>
      <c r="B1533" t="s">
        <v>1</v>
      </c>
      <c r="C1533" t="s">
        <v>2</v>
      </c>
      <c r="D1533" t="s">
        <v>1705</v>
      </c>
      <c r="E1533">
        <v>2.1574988892564368</v>
      </c>
      <c r="F1533">
        <v>334</v>
      </c>
      <c r="G1533">
        <v>95</v>
      </c>
      <c r="H1533">
        <v>0.28443113772455092</v>
      </c>
      <c r="I1533">
        <v>109240</v>
      </c>
      <c r="J1533">
        <v>327.06586826347308</v>
      </c>
      <c r="K1533">
        <v>3.3233532934131742</v>
      </c>
      <c r="L1533">
        <f t="shared" si="164"/>
        <v>3.2704317812222272</v>
      </c>
      <c r="M1533">
        <v>6.2014931572564889</v>
      </c>
      <c r="N1533">
        <f t="shared" si="168"/>
        <v>0.99401197604790414</v>
      </c>
      <c r="O1533" s="1">
        <f t="shared" si="169"/>
        <v>0.20658682634730538</v>
      </c>
      <c r="P1533" s="1">
        <f t="shared" si="170"/>
        <v>0</v>
      </c>
      <c r="Q1533" s="1">
        <f t="shared" si="165"/>
        <v>5.9880239520958556E-3</v>
      </c>
      <c r="R1533">
        <v>8</v>
      </c>
      <c r="S1533">
        <v>108</v>
      </c>
      <c r="T1533">
        <v>6</v>
      </c>
      <c r="U1533">
        <v>6.0027777777777782</v>
      </c>
      <c r="V1533" t="s">
        <v>4</v>
      </c>
      <c r="W1533">
        <v>13</v>
      </c>
      <c r="X1533" t="s">
        <v>5</v>
      </c>
      <c r="Y1533">
        <v>3409</v>
      </c>
      <c r="Z1533" t="s">
        <v>873</v>
      </c>
      <c r="AA1533" t="s">
        <v>1751</v>
      </c>
      <c r="AB1533">
        <v>0</v>
      </c>
      <c r="AC1533">
        <v>0</v>
      </c>
      <c r="AD1533">
        <f t="shared" si="166"/>
        <v>0</v>
      </c>
      <c r="AE1533">
        <f t="shared" si="167"/>
        <v>0</v>
      </c>
      <c r="AF1533">
        <v>105</v>
      </c>
      <c r="AG1533">
        <v>5198</v>
      </c>
      <c r="AH1533">
        <v>1.9211190926890529</v>
      </c>
      <c r="AI1533">
        <v>1</v>
      </c>
      <c r="AJ1533">
        <v>9.2511093243956566E-3</v>
      </c>
      <c r="AK1533">
        <v>0.9907488226890564</v>
      </c>
      <c r="AL1533">
        <v>0</v>
      </c>
      <c r="AM1533">
        <v>1</v>
      </c>
    </row>
    <row r="1534" spans="1:39" x14ac:dyDescent="0.2">
      <c r="A1534" t="s">
        <v>0</v>
      </c>
      <c r="B1534" t="s">
        <v>1</v>
      </c>
      <c r="C1534" t="s">
        <v>2</v>
      </c>
      <c r="D1534" t="s">
        <v>1705</v>
      </c>
      <c r="E1534">
        <v>2.1574989546439269</v>
      </c>
      <c r="F1534">
        <v>334</v>
      </c>
      <c r="G1534">
        <v>95</v>
      </c>
      <c r="H1534">
        <v>0.28443113772455092</v>
      </c>
      <c r="I1534">
        <v>109240</v>
      </c>
      <c r="J1534">
        <v>327.06586826347308</v>
      </c>
      <c r="K1534">
        <v>3.3233532934131742</v>
      </c>
      <c r="L1534">
        <f t="shared" si="164"/>
        <v>3.2704317812222272</v>
      </c>
      <c r="M1534">
        <v>6.2014931572564889</v>
      </c>
      <c r="N1534">
        <f t="shared" si="168"/>
        <v>0.99401197604790414</v>
      </c>
      <c r="O1534" s="1">
        <f t="shared" si="169"/>
        <v>0.20658682634730538</v>
      </c>
      <c r="P1534" s="1">
        <f t="shared" si="170"/>
        <v>0</v>
      </c>
      <c r="Q1534" s="1">
        <f t="shared" si="165"/>
        <v>5.9880239520958556E-3</v>
      </c>
      <c r="R1534">
        <v>8</v>
      </c>
      <c r="S1534">
        <v>108</v>
      </c>
      <c r="T1534">
        <v>6</v>
      </c>
      <c r="U1534">
        <v>6.0027777777777782</v>
      </c>
      <c r="V1534" t="s">
        <v>4</v>
      </c>
      <c r="W1534">
        <v>13</v>
      </c>
      <c r="X1534" t="s">
        <v>5</v>
      </c>
      <c r="Y1534">
        <v>3409</v>
      </c>
      <c r="Z1534" t="s">
        <v>1752</v>
      </c>
      <c r="AA1534" t="s">
        <v>1753</v>
      </c>
      <c r="AB1534">
        <v>4</v>
      </c>
      <c r="AC1534">
        <v>0</v>
      </c>
      <c r="AD1534">
        <f t="shared" si="166"/>
        <v>0</v>
      </c>
      <c r="AE1534">
        <f t="shared" si="167"/>
        <v>0</v>
      </c>
      <c r="AF1534">
        <v>81</v>
      </c>
      <c r="AG1534">
        <v>512</v>
      </c>
      <c r="AH1534">
        <v>1.441771049420598</v>
      </c>
      <c r="AI1534">
        <v>0</v>
      </c>
      <c r="AJ1534">
        <v>1.1490024626255041E-2</v>
      </c>
      <c r="AK1534">
        <v>0.98850995302200317</v>
      </c>
      <c r="AL1534">
        <v>0</v>
      </c>
      <c r="AM1534">
        <v>1</v>
      </c>
    </row>
    <row r="1535" spans="1:39" x14ac:dyDescent="0.2">
      <c r="A1535" t="s">
        <v>0</v>
      </c>
      <c r="B1535" t="s">
        <v>1</v>
      </c>
      <c r="C1535" t="s">
        <v>2</v>
      </c>
      <c r="D1535" t="s">
        <v>1705</v>
      </c>
      <c r="E1535">
        <v>2.1574990219029382</v>
      </c>
      <c r="F1535">
        <v>334</v>
      </c>
      <c r="G1535">
        <v>95</v>
      </c>
      <c r="H1535">
        <v>0.28443113772455092</v>
      </c>
      <c r="I1535">
        <v>109240</v>
      </c>
      <c r="J1535">
        <v>327.06586826347308</v>
      </c>
      <c r="K1535">
        <v>3.3233532934131742</v>
      </c>
      <c r="L1535">
        <f t="shared" si="164"/>
        <v>3.2704317812222272</v>
      </c>
      <c r="M1535">
        <v>6.2014931572564889</v>
      </c>
      <c r="N1535">
        <f t="shared" si="168"/>
        <v>0.99401197604790414</v>
      </c>
      <c r="O1535" s="1">
        <f t="shared" si="169"/>
        <v>0.20658682634730538</v>
      </c>
      <c r="P1535" s="1">
        <f t="shared" si="170"/>
        <v>0</v>
      </c>
      <c r="Q1535" s="1">
        <f t="shared" si="165"/>
        <v>5.9880239520958556E-3</v>
      </c>
      <c r="R1535">
        <v>8</v>
      </c>
      <c r="S1535">
        <v>108</v>
      </c>
      <c r="T1535">
        <v>6</v>
      </c>
      <c r="U1535">
        <v>6.0027777777777782</v>
      </c>
      <c r="V1535" t="s">
        <v>4</v>
      </c>
      <c r="W1535">
        <v>13</v>
      </c>
      <c r="X1535" t="s">
        <v>5</v>
      </c>
      <c r="Y1535">
        <v>3409</v>
      </c>
      <c r="Z1535" t="s">
        <v>55</v>
      </c>
      <c r="AA1535" t="s">
        <v>1754</v>
      </c>
      <c r="AB1535">
        <v>8</v>
      </c>
      <c r="AC1535">
        <v>1</v>
      </c>
      <c r="AD1535">
        <f t="shared" si="166"/>
        <v>0</v>
      </c>
      <c r="AE1535">
        <f t="shared" si="167"/>
        <v>0</v>
      </c>
      <c r="AF1535">
        <v>101</v>
      </c>
      <c r="AG1535">
        <v>89485</v>
      </c>
      <c r="AH1535">
        <v>8.0043139850354219</v>
      </c>
      <c r="AI1535">
        <v>0</v>
      </c>
      <c r="AJ1535">
        <v>1.677896082401276E-2</v>
      </c>
      <c r="AK1535">
        <v>0.98322105407714844</v>
      </c>
      <c r="AL1535">
        <v>0</v>
      </c>
      <c r="AM1535">
        <v>1</v>
      </c>
    </row>
    <row r="1536" spans="1:39" x14ac:dyDescent="0.2">
      <c r="A1536" t="s">
        <v>0</v>
      </c>
      <c r="B1536" t="s">
        <v>1</v>
      </c>
      <c r="C1536" t="s">
        <v>2</v>
      </c>
      <c r="D1536" t="s">
        <v>1705</v>
      </c>
      <c r="E1536">
        <v>2.1574990877428601</v>
      </c>
      <c r="F1536">
        <v>334</v>
      </c>
      <c r="G1536">
        <v>95</v>
      </c>
      <c r="H1536">
        <v>0.28443113772455092</v>
      </c>
      <c r="I1536">
        <v>109240</v>
      </c>
      <c r="J1536">
        <v>327.06586826347308</v>
      </c>
      <c r="K1536">
        <v>3.3233532934131742</v>
      </c>
      <c r="L1536">
        <f t="shared" si="164"/>
        <v>3.2704317812222272</v>
      </c>
      <c r="M1536">
        <v>6.2014931572564889</v>
      </c>
      <c r="N1536">
        <f t="shared" si="168"/>
        <v>0.99401197604790414</v>
      </c>
      <c r="O1536" s="1">
        <f t="shared" si="169"/>
        <v>0.20658682634730538</v>
      </c>
      <c r="P1536" s="1">
        <f t="shared" si="170"/>
        <v>0</v>
      </c>
      <c r="Q1536" s="1">
        <f t="shared" si="165"/>
        <v>5.9880239520958556E-3</v>
      </c>
      <c r="R1536">
        <v>8</v>
      </c>
      <c r="S1536">
        <v>108</v>
      </c>
      <c r="T1536">
        <v>6</v>
      </c>
      <c r="U1536">
        <v>6.0027777777777782</v>
      </c>
      <c r="V1536" t="s">
        <v>4</v>
      </c>
      <c r="W1536">
        <v>13</v>
      </c>
      <c r="X1536" t="s">
        <v>5</v>
      </c>
      <c r="Y1536">
        <v>3409</v>
      </c>
      <c r="Z1536" t="s">
        <v>152</v>
      </c>
      <c r="AA1536" t="s">
        <v>153</v>
      </c>
      <c r="AB1536">
        <v>8</v>
      </c>
      <c r="AC1536">
        <v>1</v>
      </c>
      <c r="AD1536">
        <f t="shared" si="166"/>
        <v>0</v>
      </c>
      <c r="AE1536">
        <f t="shared" si="167"/>
        <v>0</v>
      </c>
      <c r="AF1536">
        <v>9</v>
      </c>
      <c r="AG1536">
        <v>0</v>
      </c>
      <c r="AH1536" t="s">
        <v>140</v>
      </c>
      <c r="AI1536">
        <v>0</v>
      </c>
      <c r="AJ1536">
        <v>7.7553316950798026E-3</v>
      </c>
      <c r="AK1536">
        <v>0.9922446608543396</v>
      </c>
      <c r="AL1536">
        <v>0</v>
      </c>
      <c r="AM1536">
        <v>1</v>
      </c>
    </row>
    <row r="1537" spans="1:39" x14ac:dyDescent="0.2">
      <c r="A1537" t="s">
        <v>0</v>
      </c>
      <c r="B1537" t="s">
        <v>1</v>
      </c>
      <c r="C1537" t="s">
        <v>2</v>
      </c>
      <c r="D1537" t="s">
        <v>1705</v>
      </c>
      <c r="E1537">
        <v>2.157499154201548</v>
      </c>
      <c r="F1537">
        <v>334</v>
      </c>
      <c r="G1537">
        <v>95</v>
      </c>
      <c r="H1537">
        <v>0.28443113772455092</v>
      </c>
      <c r="I1537">
        <v>109240</v>
      </c>
      <c r="J1537">
        <v>327.06586826347308</v>
      </c>
      <c r="K1537">
        <v>3.3233532934131742</v>
      </c>
      <c r="L1537">
        <f t="shared" si="164"/>
        <v>3.2704317812222272</v>
      </c>
      <c r="M1537">
        <v>6.2014931572564889</v>
      </c>
      <c r="N1537">
        <f t="shared" si="168"/>
        <v>0.99401197604790414</v>
      </c>
      <c r="O1537" s="1">
        <f t="shared" si="169"/>
        <v>0.20658682634730538</v>
      </c>
      <c r="P1537" s="1">
        <f t="shared" si="170"/>
        <v>0</v>
      </c>
      <c r="Q1537" s="1">
        <f t="shared" si="165"/>
        <v>5.9880239520958556E-3</v>
      </c>
      <c r="R1537">
        <v>8</v>
      </c>
      <c r="S1537">
        <v>108</v>
      </c>
      <c r="T1537">
        <v>6</v>
      </c>
      <c r="U1537">
        <v>6.0027777777777782</v>
      </c>
      <c r="V1537" t="s">
        <v>4</v>
      </c>
      <c r="W1537">
        <v>13</v>
      </c>
      <c r="X1537" t="s">
        <v>5</v>
      </c>
      <c r="Y1537">
        <v>3409</v>
      </c>
      <c r="Z1537" t="s">
        <v>802</v>
      </c>
      <c r="AA1537" t="s">
        <v>1755</v>
      </c>
      <c r="AB1537">
        <v>10</v>
      </c>
      <c r="AC1537">
        <v>1</v>
      </c>
      <c r="AD1537">
        <f t="shared" si="166"/>
        <v>0</v>
      </c>
      <c r="AE1537">
        <f t="shared" si="167"/>
        <v>0</v>
      </c>
      <c r="AF1537">
        <v>1477</v>
      </c>
      <c r="AG1537">
        <v>22930</v>
      </c>
      <c r="AH1537">
        <v>2.082950137835168</v>
      </c>
      <c r="AI1537">
        <v>0</v>
      </c>
      <c r="AJ1537">
        <v>9.3122785910964012E-3</v>
      </c>
      <c r="AK1537">
        <v>0.9906877875328064</v>
      </c>
      <c r="AL1537">
        <v>0</v>
      </c>
      <c r="AM1537">
        <v>1</v>
      </c>
    </row>
    <row r="1538" spans="1:39" x14ac:dyDescent="0.2">
      <c r="A1538" t="s">
        <v>0</v>
      </c>
      <c r="B1538" t="s">
        <v>1</v>
      </c>
      <c r="C1538" t="s">
        <v>2</v>
      </c>
      <c r="D1538" t="s">
        <v>1705</v>
      </c>
      <c r="E1538">
        <v>2.157499221063035</v>
      </c>
      <c r="F1538">
        <v>334</v>
      </c>
      <c r="G1538">
        <v>95</v>
      </c>
      <c r="H1538">
        <v>0.28443113772455092</v>
      </c>
      <c r="I1538">
        <v>109240</v>
      </c>
      <c r="J1538">
        <v>327.06586826347308</v>
      </c>
      <c r="K1538">
        <v>3.3233532934131742</v>
      </c>
      <c r="L1538">
        <f t="shared" si="164"/>
        <v>3.2704317812222272</v>
      </c>
      <c r="M1538">
        <v>6.2014931572564889</v>
      </c>
      <c r="N1538">
        <f t="shared" si="168"/>
        <v>0.99401197604790414</v>
      </c>
      <c r="O1538" s="1">
        <f t="shared" si="169"/>
        <v>0.20658682634730538</v>
      </c>
      <c r="P1538" s="1">
        <f t="shared" si="170"/>
        <v>0</v>
      </c>
      <c r="Q1538" s="1">
        <f t="shared" si="165"/>
        <v>5.9880239520958556E-3</v>
      </c>
      <c r="R1538">
        <v>8</v>
      </c>
      <c r="S1538">
        <v>108</v>
      </c>
      <c r="T1538">
        <v>6</v>
      </c>
      <c r="U1538">
        <v>6.0027777777777782</v>
      </c>
      <c r="V1538" t="s">
        <v>4</v>
      </c>
      <c r="W1538">
        <v>13</v>
      </c>
      <c r="X1538" t="s">
        <v>5</v>
      </c>
      <c r="Y1538">
        <v>3409</v>
      </c>
      <c r="Z1538" t="s">
        <v>55</v>
      </c>
      <c r="AA1538" t="s">
        <v>1756</v>
      </c>
      <c r="AB1538">
        <v>26</v>
      </c>
      <c r="AC1538">
        <v>1</v>
      </c>
      <c r="AD1538">
        <f t="shared" si="166"/>
        <v>0</v>
      </c>
      <c r="AE1538">
        <f t="shared" si="167"/>
        <v>0</v>
      </c>
      <c r="AF1538">
        <v>1865</v>
      </c>
      <c r="AG1538">
        <v>89485</v>
      </c>
      <c r="AH1538">
        <v>8.004314168503015</v>
      </c>
      <c r="AI1538">
        <v>0</v>
      </c>
      <c r="AJ1538">
        <v>9.6892490983009338E-3</v>
      </c>
      <c r="AK1538">
        <v>0.9903106689453125</v>
      </c>
      <c r="AL1538">
        <v>0</v>
      </c>
      <c r="AM1538">
        <v>1</v>
      </c>
    </row>
    <row r="1539" spans="1:39" x14ac:dyDescent="0.2">
      <c r="A1539" t="s">
        <v>0</v>
      </c>
      <c r="B1539" t="s">
        <v>1</v>
      </c>
      <c r="C1539" t="s">
        <v>2</v>
      </c>
      <c r="D1539" t="s">
        <v>1705</v>
      </c>
      <c r="E1539">
        <v>2.1574992717830339</v>
      </c>
      <c r="F1539">
        <v>334</v>
      </c>
      <c r="G1539">
        <v>95</v>
      </c>
      <c r="H1539">
        <v>0.28443113772455092</v>
      </c>
      <c r="I1539">
        <v>109240</v>
      </c>
      <c r="J1539">
        <v>327.06586826347308</v>
      </c>
      <c r="K1539">
        <v>3.3233532934131742</v>
      </c>
      <c r="L1539">
        <f t="shared" ref="L1539:L1602" si="171">($K$2+$K$369+$K$746+$K$1115+$K$1493+$K$1827+$K$2128+$K$2442+$K$2728+$K$3015)/10</f>
        <v>3.2704317812222272</v>
      </c>
      <c r="M1539">
        <v>6.2014931572564889</v>
      </c>
      <c r="N1539">
        <f t="shared" si="168"/>
        <v>0.99401197604790414</v>
      </c>
      <c r="O1539" s="1">
        <f t="shared" si="169"/>
        <v>0.20658682634730538</v>
      </c>
      <c r="P1539" s="1">
        <f t="shared" si="170"/>
        <v>0</v>
      </c>
      <c r="Q1539" s="1">
        <f t="shared" ref="Q1539:Q1602" si="172">1-N1539-P1539</f>
        <v>5.9880239520958556E-3</v>
      </c>
      <c r="R1539">
        <v>8</v>
      </c>
      <c r="S1539">
        <v>108</v>
      </c>
      <c r="T1539">
        <v>6</v>
      </c>
      <c r="U1539">
        <v>6.0027777777777782</v>
      </c>
      <c r="V1539" t="s">
        <v>4</v>
      </c>
      <c r="W1539">
        <v>13</v>
      </c>
      <c r="X1539" t="s">
        <v>5</v>
      </c>
      <c r="Y1539">
        <v>3409</v>
      </c>
      <c r="Z1539" t="s">
        <v>681</v>
      </c>
      <c r="AA1539" t="s">
        <v>1757</v>
      </c>
      <c r="AB1539">
        <v>3</v>
      </c>
      <c r="AC1539">
        <v>0</v>
      </c>
      <c r="AD1539">
        <f t="shared" ref="AD1539:AD1602" si="173">IF(AND(AC1539=1,AL1539=1),1,0)</f>
        <v>0</v>
      </c>
      <c r="AE1539">
        <f t="shared" ref="AE1539:AE1602" si="174">IF(AND(AC1539=0,AL1539=1),1,0)</f>
        <v>0</v>
      </c>
      <c r="AF1539">
        <v>78</v>
      </c>
      <c r="AG1539">
        <v>16911</v>
      </c>
      <c r="AH1539">
        <v>1.4559231910197219</v>
      </c>
      <c r="AI1539">
        <v>0</v>
      </c>
      <c r="AJ1539">
        <v>8.2380687817931175E-3</v>
      </c>
      <c r="AK1539">
        <v>0.99176192283630371</v>
      </c>
      <c r="AL1539">
        <v>0</v>
      </c>
      <c r="AM1539">
        <v>1</v>
      </c>
    </row>
    <row r="1540" spans="1:39" x14ac:dyDescent="0.2">
      <c r="A1540" t="s">
        <v>0</v>
      </c>
      <c r="B1540" t="s">
        <v>1</v>
      </c>
      <c r="C1540" t="s">
        <v>2</v>
      </c>
      <c r="D1540" t="s">
        <v>1705</v>
      </c>
      <c r="E1540">
        <v>2.1574993385404642</v>
      </c>
      <c r="F1540">
        <v>334</v>
      </c>
      <c r="G1540">
        <v>95</v>
      </c>
      <c r="H1540">
        <v>0.28443113772455092</v>
      </c>
      <c r="I1540">
        <v>109240</v>
      </c>
      <c r="J1540">
        <v>327.06586826347308</v>
      </c>
      <c r="K1540">
        <v>3.3233532934131742</v>
      </c>
      <c r="L1540">
        <f t="shared" si="171"/>
        <v>3.2704317812222272</v>
      </c>
      <c r="M1540">
        <v>6.2014931572564889</v>
      </c>
      <c r="N1540">
        <f t="shared" si="168"/>
        <v>0.99401197604790414</v>
      </c>
      <c r="O1540" s="1">
        <f t="shared" si="169"/>
        <v>0.20658682634730538</v>
      </c>
      <c r="P1540" s="1">
        <f t="shared" si="170"/>
        <v>0</v>
      </c>
      <c r="Q1540" s="1">
        <f t="shared" si="172"/>
        <v>5.9880239520958556E-3</v>
      </c>
      <c r="R1540">
        <v>8</v>
      </c>
      <c r="S1540">
        <v>108</v>
      </c>
      <c r="T1540">
        <v>6</v>
      </c>
      <c r="U1540">
        <v>6.0027777777777782</v>
      </c>
      <c r="V1540" t="s">
        <v>4</v>
      </c>
      <c r="W1540">
        <v>13</v>
      </c>
      <c r="X1540" t="s">
        <v>5</v>
      </c>
      <c r="Y1540">
        <v>3409</v>
      </c>
      <c r="Z1540" t="s">
        <v>55</v>
      </c>
      <c r="AA1540" t="s">
        <v>1758</v>
      </c>
      <c r="AB1540">
        <v>3</v>
      </c>
      <c r="AC1540">
        <v>0</v>
      </c>
      <c r="AD1540">
        <f t="shared" si="173"/>
        <v>0</v>
      </c>
      <c r="AE1540">
        <f t="shared" si="174"/>
        <v>0</v>
      </c>
      <c r="AF1540">
        <v>223</v>
      </c>
      <c r="AG1540">
        <v>89485</v>
      </c>
      <c r="AH1540">
        <v>8.004314302852988</v>
      </c>
      <c r="AI1540">
        <v>0</v>
      </c>
      <c r="AJ1540">
        <v>8.173246867954731E-3</v>
      </c>
      <c r="AK1540">
        <v>0.99182677268981934</v>
      </c>
      <c r="AL1540">
        <v>0</v>
      </c>
      <c r="AM1540">
        <v>1</v>
      </c>
    </row>
    <row r="1541" spans="1:39" x14ac:dyDescent="0.2">
      <c r="A1541" t="s">
        <v>0</v>
      </c>
      <c r="B1541" t="s">
        <v>1</v>
      </c>
      <c r="C1541" t="s">
        <v>2</v>
      </c>
      <c r="D1541" t="s">
        <v>1705</v>
      </c>
      <c r="E1541">
        <v>2.1574994036574719</v>
      </c>
      <c r="F1541">
        <v>334</v>
      </c>
      <c r="G1541">
        <v>95</v>
      </c>
      <c r="H1541">
        <v>0.28443113772455092</v>
      </c>
      <c r="I1541">
        <v>109240</v>
      </c>
      <c r="J1541">
        <v>327.06586826347308</v>
      </c>
      <c r="K1541">
        <v>3.3233532934131742</v>
      </c>
      <c r="L1541">
        <f t="shared" si="171"/>
        <v>3.2704317812222272</v>
      </c>
      <c r="M1541">
        <v>6.2014931572564889</v>
      </c>
      <c r="N1541">
        <f t="shared" si="168"/>
        <v>0.99401197604790414</v>
      </c>
      <c r="O1541" s="1">
        <f t="shared" si="169"/>
        <v>0.20658682634730538</v>
      </c>
      <c r="P1541" s="1">
        <f t="shared" si="170"/>
        <v>0</v>
      </c>
      <c r="Q1541" s="1">
        <f t="shared" si="172"/>
        <v>5.9880239520958556E-3</v>
      </c>
      <c r="R1541">
        <v>8</v>
      </c>
      <c r="S1541">
        <v>108</v>
      </c>
      <c r="T1541">
        <v>6</v>
      </c>
      <c r="U1541">
        <v>6.0027777777777782</v>
      </c>
      <c r="V1541" t="s">
        <v>4</v>
      </c>
      <c r="W1541">
        <v>13</v>
      </c>
      <c r="X1541" t="s">
        <v>5</v>
      </c>
      <c r="Y1541">
        <v>3409</v>
      </c>
      <c r="Z1541" t="s">
        <v>27</v>
      </c>
      <c r="AA1541" t="s">
        <v>1759</v>
      </c>
      <c r="AB1541">
        <v>2</v>
      </c>
      <c r="AC1541">
        <v>0</v>
      </c>
      <c r="AD1541">
        <f t="shared" si="173"/>
        <v>0</v>
      </c>
      <c r="AE1541">
        <f t="shared" si="174"/>
        <v>0</v>
      </c>
      <c r="AF1541">
        <v>111</v>
      </c>
      <c r="AG1541">
        <v>52172</v>
      </c>
      <c r="AH1541">
        <v>7.9264234957317008</v>
      </c>
      <c r="AI1541">
        <v>0</v>
      </c>
      <c r="AJ1541">
        <v>1.4801837503910059E-2</v>
      </c>
      <c r="AK1541">
        <v>0.98519819974899292</v>
      </c>
      <c r="AL1541">
        <v>0</v>
      </c>
      <c r="AM1541">
        <v>1</v>
      </c>
    </row>
    <row r="1542" spans="1:39" x14ac:dyDescent="0.2">
      <c r="A1542" t="s">
        <v>0</v>
      </c>
      <c r="B1542" t="s">
        <v>1</v>
      </c>
      <c r="C1542" t="s">
        <v>2</v>
      </c>
      <c r="D1542" t="s">
        <v>1705</v>
      </c>
      <c r="E1542">
        <v>2.1574994705828279</v>
      </c>
      <c r="F1542">
        <v>334</v>
      </c>
      <c r="G1542">
        <v>95</v>
      </c>
      <c r="H1542">
        <v>0.28443113772455092</v>
      </c>
      <c r="I1542">
        <v>109240</v>
      </c>
      <c r="J1542">
        <v>327.06586826347308</v>
      </c>
      <c r="K1542">
        <v>3.3233532934131742</v>
      </c>
      <c r="L1542">
        <f t="shared" si="171"/>
        <v>3.2704317812222272</v>
      </c>
      <c r="M1542">
        <v>6.2014931572564889</v>
      </c>
      <c r="N1542">
        <f t="shared" si="168"/>
        <v>0.99401197604790414</v>
      </c>
      <c r="O1542" s="1">
        <f t="shared" si="169"/>
        <v>0.20658682634730538</v>
      </c>
      <c r="P1542" s="1">
        <f t="shared" si="170"/>
        <v>0</v>
      </c>
      <c r="Q1542" s="1">
        <f t="shared" si="172"/>
        <v>5.9880239520958556E-3</v>
      </c>
      <c r="R1542">
        <v>8</v>
      </c>
      <c r="S1542">
        <v>108</v>
      </c>
      <c r="T1542">
        <v>6</v>
      </c>
      <c r="U1542">
        <v>6.0027777777777782</v>
      </c>
      <c r="V1542" t="s">
        <v>4</v>
      </c>
      <c r="W1542">
        <v>13</v>
      </c>
      <c r="X1542" t="s">
        <v>5</v>
      </c>
      <c r="Y1542">
        <v>3409</v>
      </c>
      <c r="Z1542" t="s">
        <v>1760</v>
      </c>
      <c r="AA1542" t="s">
        <v>1761</v>
      </c>
      <c r="AB1542">
        <v>1</v>
      </c>
      <c r="AC1542">
        <v>0</v>
      </c>
      <c r="AD1542">
        <f t="shared" si="173"/>
        <v>0</v>
      </c>
      <c r="AE1542">
        <f t="shared" si="174"/>
        <v>0</v>
      </c>
      <c r="AF1542">
        <v>319</v>
      </c>
      <c r="AG1542">
        <v>53124</v>
      </c>
      <c r="AH1542">
        <v>5.647871466096845</v>
      </c>
      <c r="AI1542">
        <v>0</v>
      </c>
      <c r="AJ1542">
        <v>1.08974277973175E-2</v>
      </c>
      <c r="AK1542">
        <v>0.98910260200500488</v>
      </c>
      <c r="AL1542">
        <v>0</v>
      </c>
      <c r="AM1542">
        <v>1</v>
      </c>
    </row>
    <row r="1543" spans="1:39" x14ac:dyDescent="0.2">
      <c r="A1543" t="s">
        <v>0</v>
      </c>
      <c r="B1543" t="s">
        <v>1</v>
      </c>
      <c r="C1543" t="s">
        <v>2</v>
      </c>
      <c r="D1543" t="s">
        <v>1705</v>
      </c>
      <c r="E1543">
        <v>2.157499547557078</v>
      </c>
      <c r="F1543">
        <v>334</v>
      </c>
      <c r="G1543">
        <v>95</v>
      </c>
      <c r="H1543">
        <v>0.28443113772455092</v>
      </c>
      <c r="I1543">
        <v>109240</v>
      </c>
      <c r="J1543">
        <v>327.06586826347308</v>
      </c>
      <c r="K1543">
        <v>3.3233532934131742</v>
      </c>
      <c r="L1543">
        <f t="shared" si="171"/>
        <v>3.2704317812222272</v>
      </c>
      <c r="M1543">
        <v>6.2014931572564889</v>
      </c>
      <c r="N1543">
        <f t="shared" si="168"/>
        <v>0.99401197604790414</v>
      </c>
      <c r="O1543" s="1">
        <f t="shared" si="169"/>
        <v>0.20658682634730538</v>
      </c>
      <c r="P1543" s="1">
        <f t="shared" si="170"/>
        <v>0</v>
      </c>
      <c r="Q1543" s="1">
        <f t="shared" si="172"/>
        <v>5.9880239520958556E-3</v>
      </c>
      <c r="R1543">
        <v>8</v>
      </c>
      <c r="S1543">
        <v>108</v>
      </c>
      <c r="T1543">
        <v>6</v>
      </c>
      <c r="U1543">
        <v>6.0027777777777782</v>
      </c>
      <c r="V1543" t="s">
        <v>4</v>
      </c>
      <c r="W1543">
        <v>13</v>
      </c>
      <c r="X1543" t="s">
        <v>5</v>
      </c>
      <c r="Y1543">
        <v>3409</v>
      </c>
      <c r="Z1543" t="s">
        <v>47</v>
      </c>
      <c r="AA1543" t="s">
        <v>1762</v>
      </c>
      <c r="AB1543">
        <v>5</v>
      </c>
      <c r="AC1543">
        <v>0</v>
      </c>
      <c r="AD1543">
        <f t="shared" si="173"/>
        <v>0</v>
      </c>
      <c r="AE1543">
        <f t="shared" si="174"/>
        <v>0</v>
      </c>
      <c r="AF1543">
        <v>1103</v>
      </c>
      <c r="AG1543">
        <v>233433</v>
      </c>
      <c r="AH1543">
        <v>7.5514528367995597</v>
      </c>
      <c r="AI1543">
        <v>0</v>
      </c>
      <c r="AJ1543">
        <v>1.0004980489611629E-2</v>
      </c>
      <c r="AK1543">
        <v>0.98999500274658203</v>
      </c>
      <c r="AL1543">
        <v>0</v>
      </c>
      <c r="AM1543">
        <v>1</v>
      </c>
    </row>
    <row r="1544" spans="1:39" x14ac:dyDescent="0.2">
      <c r="A1544" t="s">
        <v>0</v>
      </c>
      <c r="B1544" t="s">
        <v>1</v>
      </c>
      <c r="C1544" t="s">
        <v>2</v>
      </c>
      <c r="D1544" t="s">
        <v>1705</v>
      </c>
      <c r="E1544">
        <v>2.1574995974850411</v>
      </c>
      <c r="F1544">
        <v>334</v>
      </c>
      <c r="G1544">
        <v>95</v>
      </c>
      <c r="H1544">
        <v>0.28443113772455092</v>
      </c>
      <c r="I1544">
        <v>109240</v>
      </c>
      <c r="J1544">
        <v>327.06586826347308</v>
      </c>
      <c r="K1544">
        <v>3.3233532934131742</v>
      </c>
      <c r="L1544">
        <f t="shared" si="171"/>
        <v>3.2704317812222272</v>
      </c>
      <c r="M1544">
        <v>6.2014931572564889</v>
      </c>
      <c r="N1544">
        <f t="shared" si="168"/>
        <v>0.99401197604790414</v>
      </c>
      <c r="O1544" s="1">
        <f t="shared" si="169"/>
        <v>0.20658682634730538</v>
      </c>
      <c r="P1544" s="1">
        <f t="shared" si="170"/>
        <v>0</v>
      </c>
      <c r="Q1544" s="1">
        <f t="shared" si="172"/>
        <v>5.9880239520958556E-3</v>
      </c>
      <c r="R1544">
        <v>8</v>
      </c>
      <c r="S1544">
        <v>108</v>
      </c>
      <c r="T1544">
        <v>6</v>
      </c>
      <c r="U1544">
        <v>6.0027777777777782</v>
      </c>
      <c r="V1544" t="s">
        <v>4</v>
      </c>
      <c r="W1544">
        <v>13</v>
      </c>
      <c r="X1544" t="s">
        <v>5</v>
      </c>
      <c r="Y1544">
        <v>3409</v>
      </c>
      <c r="Z1544" t="s">
        <v>1763</v>
      </c>
      <c r="AA1544" t="s">
        <v>1764</v>
      </c>
      <c r="AB1544">
        <v>6</v>
      </c>
      <c r="AC1544">
        <v>0</v>
      </c>
      <c r="AD1544">
        <f t="shared" si="173"/>
        <v>0</v>
      </c>
      <c r="AE1544">
        <f t="shared" si="174"/>
        <v>0</v>
      </c>
      <c r="AF1544">
        <v>162</v>
      </c>
      <c r="AG1544">
        <v>5113</v>
      </c>
      <c r="AH1544">
        <v>0.49103018315937053</v>
      </c>
      <c r="AI1544">
        <v>0</v>
      </c>
      <c r="AJ1544">
        <v>1.9878333434462551E-2</v>
      </c>
      <c r="AK1544">
        <v>0.98012161254882812</v>
      </c>
      <c r="AL1544">
        <v>0</v>
      </c>
      <c r="AM1544">
        <v>1</v>
      </c>
    </row>
    <row r="1545" spans="1:39" x14ac:dyDescent="0.2">
      <c r="A1545" t="s">
        <v>0</v>
      </c>
      <c r="B1545" t="s">
        <v>1</v>
      </c>
      <c r="C1545" t="s">
        <v>2</v>
      </c>
      <c r="D1545" t="s">
        <v>1705</v>
      </c>
      <c r="E1545">
        <v>2.157499664869611</v>
      </c>
      <c r="F1545">
        <v>334</v>
      </c>
      <c r="G1545">
        <v>95</v>
      </c>
      <c r="H1545">
        <v>0.28443113772455092</v>
      </c>
      <c r="I1545">
        <v>109240</v>
      </c>
      <c r="J1545">
        <v>327.06586826347308</v>
      </c>
      <c r="K1545">
        <v>3.3233532934131742</v>
      </c>
      <c r="L1545">
        <f t="shared" si="171"/>
        <v>3.2704317812222272</v>
      </c>
      <c r="M1545">
        <v>6.2014931572564889</v>
      </c>
      <c r="N1545">
        <f t="shared" si="168"/>
        <v>0.99401197604790414</v>
      </c>
      <c r="O1545" s="1">
        <f t="shared" si="169"/>
        <v>0.20658682634730538</v>
      </c>
      <c r="P1545" s="1">
        <f t="shared" si="170"/>
        <v>0</v>
      </c>
      <c r="Q1545" s="1">
        <f t="shared" si="172"/>
        <v>5.9880239520958556E-3</v>
      </c>
      <c r="R1545">
        <v>8</v>
      </c>
      <c r="S1545">
        <v>108</v>
      </c>
      <c r="T1545">
        <v>6</v>
      </c>
      <c r="U1545">
        <v>6.0027777777777782</v>
      </c>
      <c r="V1545" t="s">
        <v>4</v>
      </c>
      <c r="W1545">
        <v>13</v>
      </c>
      <c r="X1545" t="s">
        <v>5</v>
      </c>
      <c r="Y1545">
        <v>3409</v>
      </c>
      <c r="Z1545" t="s">
        <v>1598</v>
      </c>
      <c r="AA1545" t="s">
        <v>1765</v>
      </c>
      <c r="AB1545">
        <v>0</v>
      </c>
      <c r="AC1545">
        <v>0</v>
      </c>
      <c r="AD1545">
        <f t="shared" si="173"/>
        <v>0</v>
      </c>
      <c r="AE1545">
        <f t="shared" si="174"/>
        <v>0</v>
      </c>
      <c r="AF1545">
        <v>41</v>
      </c>
      <c r="AG1545">
        <v>29952</v>
      </c>
      <c r="AH1545">
        <v>4.8881600202807292</v>
      </c>
      <c r="AI1545">
        <v>0</v>
      </c>
      <c r="AJ1545">
        <v>6.9846431724727154E-3</v>
      </c>
      <c r="AK1545">
        <v>0.99301528930664062</v>
      </c>
      <c r="AL1545">
        <v>0</v>
      </c>
      <c r="AM1545">
        <v>1</v>
      </c>
    </row>
    <row r="1546" spans="1:39" x14ac:dyDescent="0.2">
      <c r="A1546" t="s">
        <v>0</v>
      </c>
      <c r="B1546" t="s">
        <v>1</v>
      </c>
      <c r="C1546" t="s">
        <v>2</v>
      </c>
      <c r="D1546" t="s">
        <v>1705</v>
      </c>
      <c r="E1546">
        <v>2.1574997151233202</v>
      </c>
      <c r="F1546">
        <v>334</v>
      </c>
      <c r="G1546">
        <v>95</v>
      </c>
      <c r="H1546">
        <v>0.28443113772455092</v>
      </c>
      <c r="I1546">
        <v>109240</v>
      </c>
      <c r="J1546">
        <v>327.06586826347308</v>
      </c>
      <c r="K1546">
        <v>3.3233532934131742</v>
      </c>
      <c r="L1546">
        <f t="shared" si="171"/>
        <v>3.2704317812222272</v>
      </c>
      <c r="M1546">
        <v>6.2014931572564889</v>
      </c>
      <c r="N1546">
        <f t="shared" si="168"/>
        <v>0.99401197604790414</v>
      </c>
      <c r="O1546" s="1">
        <f t="shared" si="169"/>
        <v>0.20658682634730538</v>
      </c>
      <c r="P1546" s="1">
        <f t="shared" si="170"/>
        <v>0</v>
      </c>
      <c r="Q1546" s="1">
        <f t="shared" si="172"/>
        <v>5.9880239520958556E-3</v>
      </c>
      <c r="R1546">
        <v>8</v>
      </c>
      <c r="S1546">
        <v>108</v>
      </c>
      <c r="T1546">
        <v>6</v>
      </c>
      <c r="U1546">
        <v>6.0027777777777782</v>
      </c>
      <c r="V1546" t="s">
        <v>4</v>
      </c>
      <c r="W1546">
        <v>13</v>
      </c>
      <c r="X1546" t="s">
        <v>5</v>
      </c>
      <c r="Y1546">
        <v>3409</v>
      </c>
      <c r="Z1546" t="s">
        <v>325</v>
      </c>
      <c r="AA1546" t="s">
        <v>1766</v>
      </c>
      <c r="AB1546">
        <v>-2</v>
      </c>
      <c r="AC1546">
        <v>0</v>
      </c>
      <c r="AD1546">
        <f t="shared" si="173"/>
        <v>0</v>
      </c>
      <c r="AE1546">
        <f t="shared" si="174"/>
        <v>0</v>
      </c>
      <c r="AF1546">
        <v>103</v>
      </c>
      <c r="AG1546">
        <v>24112</v>
      </c>
      <c r="AH1546">
        <v>4.9696107176805526</v>
      </c>
      <c r="AI1546">
        <v>0</v>
      </c>
      <c r="AJ1546">
        <v>8.1138405948877335E-3</v>
      </c>
      <c r="AK1546">
        <v>0.99188613891601562</v>
      </c>
      <c r="AL1546">
        <v>0</v>
      </c>
      <c r="AM1546">
        <v>1</v>
      </c>
    </row>
    <row r="1547" spans="1:39" x14ac:dyDescent="0.2">
      <c r="A1547" t="s">
        <v>0</v>
      </c>
      <c r="B1547" t="s">
        <v>1</v>
      </c>
      <c r="C1547" t="s">
        <v>2</v>
      </c>
      <c r="D1547" t="s">
        <v>1705</v>
      </c>
      <c r="E1547">
        <v>2.157499780357746</v>
      </c>
      <c r="F1547">
        <v>334</v>
      </c>
      <c r="G1547">
        <v>95</v>
      </c>
      <c r="H1547">
        <v>0.28443113772455092</v>
      </c>
      <c r="I1547">
        <v>109240</v>
      </c>
      <c r="J1547">
        <v>327.06586826347308</v>
      </c>
      <c r="K1547">
        <v>3.3233532934131742</v>
      </c>
      <c r="L1547">
        <f t="shared" si="171"/>
        <v>3.2704317812222272</v>
      </c>
      <c r="M1547">
        <v>6.2014931572564889</v>
      </c>
      <c r="N1547">
        <f t="shared" si="168"/>
        <v>0.99401197604790414</v>
      </c>
      <c r="O1547" s="1">
        <f t="shared" si="169"/>
        <v>0.20658682634730538</v>
      </c>
      <c r="P1547" s="1">
        <f t="shared" si="170"/>
        <v>0</v>
      </c>
      <c r="Q1547" s="1">
        <f t="shared" si="172"/>
        <v>5.9880239520958556E-3</v>
      </c>
      <c r="R1547">
        <v>8</v>
      </c>
      <c r="S1547">
        <v>108</v>
      </c>
      <c r="T1547">
        <v>6</v>
      </c>
      <c r="U1547">
        <v>6.0027777777777782</v>
      </c>
      <c r="V1547" t="s">
        <v>4</v>
      </c>
      <c r="W1547">
        <v>13</v>
      </c>
      <c r="X1547" t="s">
        <v>5</v>
      </c>
      <c r="Y1547">
        <v>3409</v>
      </c>
      <c r="Z1547" t="s">
        <v>152</v>
      </c>
      <c r="AA1547" t="s">
        <v>1767</v>
      </c>
      <c r="AB1547">
        <v>7</v>
      </c>
      <c r="AC1547">
        <v>0</v>
      </c>
      <c r="AD1547">
        <f t="shared" si="173"/>
        <v>0</v>
      </c>
      <c r="AE1547">
        <f t="shared" si="174"/>
        <v>0</v>
      </c>
      <c r="AF1547">
        <v>241</v>
      </c>
      <c r="AG1547">
        <v>0</v>
      </c>
      <c r="AH1547" t="s">
        <v>140</v>
      </c>
      <c r="AI1547">
        <v>0</v>
      </c>
      <c r="AJ1547">
        <v>1.9291704520583149E-2</v>
      </c>
      <c r="AK1547">
        <v>0.98070830106735229</v>
      </c>
      <c r="AL1547">
        <v>0</v>
      </c>
      <c r="AM1547">
        <v>1</v>
      </c>
    </row>
    <row r="1548" spans="1:39" x14ac:dyDescent="0.2">
      <c r="A1548" t="s">
        <v>0</v>
      </c>
      <c r="B1548" t="s">
        <v>1</v>
      </c>
      <c r="C1548" t="s">
        <v>2</v>
      </c>
      <c r="D1548" t="s">
        <v>1705</v>
      </c>
      <c r="E1548">
        <v>2.1574998469139368</v>
      </c>
      <c r="F1548">
        <v>334</v>
      </c>
      <c r="G1548">
        <v>95</v>
      </c>
      <c r="H1548">
        <v>0.28443113772455092</v>
      </c>
      <c r="I1548">
        <v>109240</v>
      </c>
      <c r="J1548">
        <v>327.06586826347308</v>
      </c>
      <c r="K1548">
        <v>3.3233532934131742</v>
      </c>
      <c r="L1548">
        <f t="shared" si="171"/>
        <v>3.2704317812222272</v>
      </c>
      <c r="M1548">
        <v>6.2014931572564889</v>
      </c>
      <c r="N1548">
        <f t="shared" si="168"/>
        <v>0.99401197604790414</v>
      </c>
      <c r="O1548" s="1">
        <f t="shared" si="169"/>
        <v>0.20658682634730538</v>
      </c>
      <c r="P1548" s="1">
        <f t="shared" si="170"/>
        <v>0</v>
      </c>
      <c r="Q1548" s="1">
        <f t="shared" si="172"/>
        <v>5.9880239520958556E-3</v>
      </c>
      <c r="R1548">
        <v>8</v>
      </c>
      <c r="S1548">
        <v>108</v>
      </c>
      <c r="T1548">
        <v>6</v>
      </c>
      <c r="U1548">
        <v>6.0027777777777782</v>
      </c>
      <c r="V1548" t="s">
        <v>4</v>
      </c>
      <c r="W1548">
        <v>13</v>
      </c>
      <c r="X1548" t="s">
        <v>5</v>
      </c>
      <c r="Y1548">
        <v>3409</v>
      </c>
      <c r="Z1548" t="s">
        <v>1128</v>
      </c>
      <c r="AA1548" t="s">
        <v>1768</v>
      </c>
      <c r="AB1548">
        <v>6</v>
      </c>
      <c r="AC1548">
        <v>0</v>
      </c>
      <c r="AD1548">
        <f t="shared" si="173"/>
        <v>0</v>
      </c>
      <c r="AE1548">
        <f t="shared" si="174"/>
        <v>0</v>
      </c>
      <c r="AF1548">
        <v>697</v>
      </c>
      <c r="AG1548">
        <v>775</v>
      </c>
      <c r="AH1548">
        <v>5.6036764558488068</v>
      </c>
      <c r="AI1548">
        <v>0</v>
      </c>
      <c r="AJ1548">
        <v>1.1147319339215761E-2</v>
      </c>
      <c r="AK1548">
        <v>0.98885262012481689</v>
      </c>
      <c r="AL1548">
        <v>0</v>
      </c>
      <c r="AM1548">
        <v>1</v>
      </c>
    </row>
    <row r="1549" spans="1:39" x14ac:dyDescent="0.2">
      <c r="A1549" t="s">
        <v>0</v>
      </c>
      <c r="B1549" t="s">
        <v>1</v>
      </c>
      <c r="C1549" t="s">
        <v>2</v>
      </c>
      <c r="D1549" t="s">
        <v>1705</v>
      </c>
      <c r="E1549">
        <v>2.1574999134552879</v>
      </c>
      <c r="F1549">
        <v>334</v>
      </c>
      <c r="G1549">
        <v>95</v>
      </c>
      <c r="H1549">
        <v>0.28443113772455092</v>
      </c>
      <c r="I1549">
        <v>109240</v>
      </c>
      <c r="J1549">
        <v>327.06586826347308</v>
      </c>
      <c r="K1549">
        <v>3.3233532934131742</v>
      </c>
      <c r="L1549">
        <f t="shared" si="171"/>
        <v>3.2704317812222272</v>
      </c>
      <c r="M1549">
        <v>6.2014931572564889</v>
      </c>
      <c r="N1549">
        <f t="shared" si="168"/>
        <v>0.99401197604790414</v>
      </c>
      <c r="O1549" s="1">
        <f t="shared" si="169"/>
        <v>0.20658682634730538</v>
      </c>
      <c r="P1549" s="1">
        <f t="shared" si="170"/>
        <v>0</v>
      </c>
      <c r="Q1549" s="1">
        <f t="shared" si="172"/>
        <v>5.9880239520958556E-3</v>
      </c>
      <c r="R1549">
        <v>8</v>
      </c>
      <c r="S1549">
        <v>108</v>
      </c>
      <c r="T1549">
        <v>6</v>
      </c>
      <c r="U1549">
        <v>6.0027777777777782</v>
      </c>
      <c r="V1549" t="s">
        <v>4</v>
      </c>
      <c r="W1549">
        <v>13</v>
      </c>
      <c r="X1549" t="s">
        <v>5</v>
      </c>
      <c r="Y1549">
        <v>3409</v>
      </c>
      <c r="Z1549" t="s">
        <v>55</v>
      </c>
      <c r="AA1549" t="s">
        <v>1769</v>
      </c>
      <c r="AB1549">
        <v>7</v>
      </c>
      <c r="AC1549">
        <v>0</v>
      </c>
      <c r="AD1549">
        <f t="shared" si="173"/>
        <v>0</v>
      </c>
      <c r="AE1549">
        <f t="shared" si="174"/>
        <v>0</v>
      </c>
      <c r="AF1549">
        <v>443</v>
      </c>
      <c r="AG1549">
        <v>89485</v>
      </c>
      <c r="AH1549">
        <v>8.0043148740684611</v>
      </c>
      <c r="AI1549">
        <v>0</v>
      </c>
      <c r="AJ1549">
        <v>1.0427934117615219E-2</v>
      </c>
      <c r="AK1549">
        <v>0.98957204818725586</v>
      </c>
      <c r="AL1549">
        <v>0</v>
      </c>
      <c r="AM1549">
        <v>1</v>
      </c>
    </row>
    <row r="1550" spans="1:39" x14ac:dyDescent="0.2">
      <c r="A1550" t="s">
        <v>0</v>
      </c>
      <c r="B1550" t="s">
        <v>1</v>
      </c>
      <c r="C1550" t="s">
        <v>2</v>
      </c>
      <c r="D1550" t="s">
        <v>1705</v>
      </c>
      <c r="E1550">
        <v>2.1574999798820409</v>
      </c>
      <c r="F1550">
        <v>334</v>
      </c>
      <c r="G1550">
        <v>95</v>
      </c>
      <c r="H1550">
        <v>0.28443113772455092</v>
      </c>
      <c r="I1550">
        <v>109240</v>
      </c>
      <c r="J1550">
        <v>327.06586826347308</v>
      </c>
      <c r="K1550">
        <v>3.3233532934131742</v>
      </c>
      <c r="L1550">
        <f t="shared" si="171"/>
        <v>3.2704317812222272</v>
      </c>
      <c r="M1550">
        <v>6.2014931572564889</v>
      </c>
      <c r="N1550">
        <f t="shared" si="168"/>
        <v>0.99401197604790414</v>
      </c>
      <c r="O1550" s="1">
        <f t="shared" si="169"/>
        <v>0.20658682634730538</v>
      </c>
      <c r="P1550" s="1">
        <f t="shared" si="170"/>
        <v>0</v>
      </c>
      <c r="Q1550" s="1">
        <f t="shared" si="172"/>
        <v>5.9880239520958556E-3</v>
      </c>
      <c r="R1550">
        <v>8</v>
      </c>
      <c r="S1550">
        <v>108</v>
      </c>
      <c r="T1550">
        <v>6</v>
      </c>
      <c r="U1550">
        <v>6.0027777777777782</v>
      </c>
      <c r="V1550" t="s">
        <v>4</v>
      </c>
      <c r="W1550">
        <v>13</v>
      </c>
      <c r="X1550" t="s">
        <v>5</v>
      </c>
      <c r="Y1550">
        <v>3409</v>
      </c>
      <c r="Z1550" t="s">
        <v>1770</v>
      </c>
      <c r="AA1550" t="s">
        <v>1771</v>
      </c>
      <c r="AB1550">
        <v>7</v>
      </c>
      <c r="AC1550">
        <v>0</v>
      </c>
      <c r="AD1550">
        <f t="shared" si="173"/>
        <v>0</v>
      </c>
      <c r="AE1550">
        <f t="shared" si="174"/>
        <v>0</v>
      </c>
      <c r="AF1550">
        <v>511</v>
      </c>
      <c r="AG1550">
        <v>10737</v>
      </c>
      <c r="AH1550">
        <v>10.74482770002813</v>
      </c>
      <c r="AI1550">
        <v>1</v>
      </c>
      <c r="AJ1550">
        <v>1.102258544415236E-2</v>
      </c>
      <c r="AK1550">
        <v>0.98897737264633179</v>
      </c>
      <c r="AL1550">
        <v>0</v>
      </c>
      <c r="AM1550">
        <v>1</v>
      </c>
    </row>
    <row r="1551" spans="1:39" x14ac:dyDescent="0.2">
      <c r="A1551" t="s">
        <v>0</v>
      </c>
      <c r="B1551" t="s">
        <v>1</v>
      </c>
      <c r="C1551" t="s">
        <v>2</v>
      </c>
      <c r="D1551" t="s">
        <v>1705</v>
      </c>
      <c r="E1551">
        <v>2.1575000304751728</v>
      </c>
      <c r="F1551">
        <v>334</v>
      </c>
      <c r="G1551">
        <v>95</v>
      </c>
      <c r="H1551">
        <v>0.28443113772455092</v>
      </c>
      <c r="I1551">
        <v>109240</v>
      </c>
      <c r="J1551">
        <v>327.06586826347308</v>
      </c>
      <c r="K1551">
        <v>3.3233532934131742</v>
      </c>
      <c r="L1551">
        <f t="shared" si="171"/>
        <v>3.2704317812222272</v>
      </c>
      <c r="M1551">
        <v>6.2014931572564889</v>
      </c>
      <c r="N1551">
        <f t="shared" si="168"/>
        <v>0.99401197604790414</v>
      </c>
      <c r="O1551" s="1">
        <f t="shared" si="169"/>
        <v>0.20658682634730538</v>
      </c>
      <c r="P1551" s="1">
        <f t="shared" si="170"/>
        <v>0</v>
      </c>
      <c r="Q1551" s="1">
        <f t="shared" si="172"/>
        <v>5.9880239520958556E-3</v>
      </c>
      <c r="R1551">
        <v>8</v>
      </c>
      <c r="S1551">
        <v>108</v>
      </c>
      <c r="T1551">
        <v>6</v>
      </c>
      <c r="U1551">
        <v>6.0027777777777782</v>
      </c>
      <c r="V1551" t="s">
        <v>4</v>
      </c>
      <c r="W1551">
        <v>13</v>
      </c>
      <c r="X1551" t="s">
        <v>5</v>
      </c>
      <c r="Y1551">
        <v>3409</v>
      </c>
      <c r="Z1551" t="s">
        <v>152</v>
      </c>
      <c r="AA1551" t="s">
        <v>357</v>
      </c>
      <c r="AB1551">
        <v>1</v>
      </c>
      <c r="AC1551">
        <v>0</v>
      </c>
      <c r="AD1551">
        <f t="shared" si="173"/>
        <v>0</v>
      </c>
      <c r="AE1551">
        <f t="shared" si="174"/>
        <v>0</v>
      </c>
      <c r="AF1551">
        <v>9</v>
      </c>
      <c r="AG1551">
        <v>0</v>
      </c>
      <c r="AH1551" t="s">
        <v>140</v>
      </c>
      <c r="AI1551">
        <v>0</v>
      </c>
      <c r="AJ1551">
        <v>7.304399274289608E-3</v>
      </c>
      <c r="AK1551">
        <v>0.99269556999206543</v>
      </c>
      <c r="AL1551">
        <v>0</v>
      </c>
      <c r="AM1551">
        <v>1</v>
      </c>
    </row>
    <row r="1552" spans="1:39" x14ac:dyDescent="0.2">
      <c r="A1552" t="s">
        <v>0</v>
      </c>
      <c r="B1552" t="s">
        <v>1</v>
      </c>
      <c r="C1552" t="s">
        <v>2</v>
      </c>
      <c r="D1552" t="s">
        <v>1705</v>
      </c>
      <c r="E1552">
        <v>2.157500096279426</v>
      </c>
      <c r="F1552">
        <v>334</v>
      </c>
      <c r="G1552">
        <v>95</v>
      </c>
      <c r="H1552">
        <v>0.28443113772455092</v>
      </c>
      <c r="I1552">
        <v>109240</v>
      </c>
      <c r="J1552">
        <v>327.06586826347308</v>
      </c>
      <c r="K1552">
        <v>3.3233532934131742</v>
      </c>
      <c r="L1552">
        <f t="shared" si="171"/>
        <v>3.2704317812222272</v>
      </c>
      <c r="M1552">
        <v>6.2014931572564889</v>
      </c>
      <c r="N1552">
        <f t="shared" si="168"/>
        <v>0.99401197604790414</v>
      </c>
      <c r="O1552" s="1">
        <f t="shared" si="169"/>
        <v>0.20658682634730538</v>
      </c>
      <c r="P1552" s="1">
        <f t="shared" si="170"/>
        <v>0</v>
      </c>
      <c r="Q1552" s="1">
        <f t="shared" si="172"/>
        <v>5.9880239520958556E-3</v>
      </c>
      <c r="R1552">
        <v>8</v>
      </c>
      <c r="S1552">
        <v>108</v>
      </c>
      <c r="T1552">
        <v>6</v>
      </c>
      <c r="U1552">
        <v>6.0027777777777782</v>
      </c>
      <c r="V1552" t="s">
        <v>4</v>
      </c>
      <c r="W1552">
        <v>13</v>
      </c>
      <c r="X1552" t="s">
        <v>5</v>
      </c>
      <c r="Y1552">
        <v>3409</v>
      </c>
      <c r="Z1552" t="s">
        <v>1770</v>
      </c>
      <c r="AA1552" t="s">
        <v>1772</v>
      </c>
      <c r="AB1552">
        <v>1</v>
      </c>
      <c r="AC1552">
        <v>0</v>
      </c>
      <c r="AD1552">
        <f t="shared" si="173"/>
        <v>0</v>
      </c>
      <c r="AE1552">
        <f t="shared" si="174"/>
        <v>0</v>
      </c>
      <c r="AF1552">
        <v>84</v>
      </c>
      <c r="AG1552">
        <v>10737</v>
      </c>
      <c r="AH1552">
        <v>10.74482783470596</v>
      </c>
      <c r="AI1552">
        <v>1</v>
      </c>
      <c r="AJ1552">
        <v>2.438773587346077E-2</v>
      </c>
      <c r="AK1552">
        <v>0.97561228275299072</v>
      </c>
      <c r="AL1552">
        <v>0</v>
      </c>
      <c r="AM1552">
        <v>1</v>
      </c>
    </row>
    <row r="1553" spans="1:39" x14ac:dyDescent="0.2">
      <c r="A1553" t="s">
        <v>0</v>
      </c>
      <c r="B1553" t="s">
        <v>1</v>
      </c>
      <c r="C1553" t="s">
        <v>2</v>
      </c>
      <c r="D1553" t="s">
        <v>1705</v>
      </c>
      <c r="E1553">
        <v>2.1575001630122701</v>
      </c>
      <c r="F1553">
        <v>334</v>
      </c>
      <c r="G1553">
        <v>95</v>
      </c>
      <c r="H1553">
        <v>0.28443113772455092</v>
      </c>
      <c r="I1553">
        <v>109240</v>
      </c>
      <c r="J1553">
        <v>327.06586826347308</v>
      </c>
      <c r="K1553">
        <v>3.3233532934131742</v>
      </c>
      <c r="L1553">
        <f t="shared" si="171"/>
        <v>3.2704317812222272</v>
      </c>
      <c r="M1553">
        <v>6.2014931572564889</v>
      </c>
      <c r="N1553">
        <f t="shared" si="168"/>
        <v>0.99401197604790414</v>
      </c>
      <c r="O1553" s="1">
        <f t="shared" si="169"/>
        <v>0.20658682634730538</v>
      </c>
      <c r="P1553" s="1">
        <f t="shared" si="170"/>
        <v>0</v>
      </c>
      <c r="Q1553" s="1">
        <f t="shared" si="172"/>
        <v>5.9880239520958556E-3</v>
      </c>
      <c r="R1553">
        <v>8</v>
      </c>
      <c r="S1553">
        <v>108</v>
      </c>
      <c r="T1553">
        <v>6</v>
      </c>
      <c r="U1553">
        <v>6.0027777777777782</v>
      </c>
      <c r="V1553" t="s">
        <v>4</v>
      </c>
      <c r="W1553">
        <v>13</v>
      </c>
      <c r="X1553" t="s">
        <v>5</v>
      </c>
      <c r="Y1553">
        <v>3409</v>
      </c>
      <c r="Z1553" t="s">
        <v>1773</v>
      </c>
      <c r="AA1553" t="s">
        <v>1774</v>
      </c>
      <c r="AB1553">
        <v>1</v>
      </c>
      <c r="AC1553">
        <v>0</v>
      </c>
      <c r="AD1553">
        <f t="shared" si="173"/>
        <v>0</v>
      </c>
      <c r="AE1553">
        <f t="shared" si="174"/>
        <v>0</v>
      </c>
      <c r="AF1553">
        <v>84</v>
      </c>
      <c r="AG1553">
        <v>354</v>
      </c>
      <c r="AH1553">
        <v>12.2316345017837</v>
      </c>
      <c r="AI1553">
        <v>0</v>
      </c>
      <c r="AJ1553">
        <v>8.3923498168587685E-3</v>
      </c>
      <c r="AK1553">
        <v>0.991607666015625</v>
      </c>
      <c r="AL1553">
        <v>0</v>
      </c>
      <c r="AM1553">
        <v>1</v>
      </c>
    </row>
    <row r="1554" spans="1:39" x14ac:dyDescent="0.2">
      <c r="A1554" t="s">
        <v>0</v>
      </c>
      <c r="B1554" t="s">
        <v>1</v>
      </c>
      <c r="C1554" t="s">
        <v>2</v>
      </c>
      <c r="D1554" t="s">
        <v>1705</v>
      </c>
      <c r="E1554">
        <v>2.1575002291562031</v>
      </c>
      <c r="F1554">
        <v>334</v>
      </c>
      <c r="G1554">
        <v>95</v>
      </c>
      <c r="H1554">
        <v>0.28443113772455092</v>
      </c>
      <c r="I1554">
        <v>109240</v>
      </c>
      <c r="J1554">
        <v>327.06586826347308</v>
      </c>
      <c r="K1554">
        <v>3.3233532934131742</v>
      </c>
      <c r="L1554">
        <f t="shared" si="171"/>
        <v>3.2704317812222272</v>
      </c>
      <c r="M1554">
        <v>6.2014931572564889</v>
      </c>
      <c r="N1554">
        <f t="shared" si="168"/>
        <v>0.99401197604790414</v>
      </c>
      <c r="O1554" s="1">
        <f t="shared" si="169"/>
        <v>0.20658682634730538</v>
      </c>
      <c r="P1554" s="1">
        <f t="shared" si="170"/>
        <v>0</v>
      </c>
      <c r="Q1554" s="1">
        <f t="shared" si="172"/>
        <v>5.9880239520958556E-3</v>
      </c>
      <c r="R1554">
        <v>8</v>
      </c>
      <c r="S1554">
        <v>108</v>
      </c>
      <c r="T1554">
        <v>6</v>
      </c>
      <c r="U1554">
        <v>6.0027777777777782</v>
      </c>
      <c r="V1554" t="s">
        <v>4</v>
      </c>
      <c r="W1554">
        <v>13</v>
      </c>
      <c r="X1554" t="s">
        <v>5</v>
      </c>
      <c r="Y1554">
        <v>3409</v>
      </c>
      <c r="Z1554" t="s">
        <v>1775</v>
      </c>
      <c r="AA1554" t="s">
        <v>1776</v>
      </c>
      <c r="AB1554">
        <v>1</v>
      </c>
      <c r="AC1554">
        <v>0</v>
      </c>
      <c r="AD1554">
        <f t="shared" si="173"/>
        <v>0</v>
      </c>
      <c r="AE1554">
        <f t="shared" si="174"/>
        <v>0</v>
      </c>
      <c r="AF1554">
        <v>231</v>
      </c>
      <c r="AG1554">
        <v>1045</v>
      </c>
      <c r="AH1554">
        <v>8.6168428099945462</v>
      </c>
      <c r="AI1554">
        <v>0</v>
      </c>
      <c r="AJ1554">
        <v>1.390968263149261E-2</v>
      </c>
      <c r="AK1554">
        <v>0.98609030246734619</v>
      </c>
      <c r="AL1554">
        <v>0</v>
      </c>
      <c r="AM1554">
        <v>1</v>
      </c>
    </row>
    <row r="1555" spans="1:39" x14ac:dyDescent="0.2">
      <c r="A1555" t="s">
        <v>0</v>
      </c>
      <c r="B1555" t="s">
        <v>1</v>
      </c>
      <c r="C1555" t="s">
        <v>2</v>
      </c>
      <c r="D1555" t="s">
        <v>1705</v>
      </c>
      <c r="E1555">
        <v>2.1575002956591862</v>
      </c>
      <c r="F1555">
        <v>334</v>
      </c>
      <c r="G1555">
        <v>95</v>
      </c>
      <c r="H1555">
        <v>0.28443113772455092</v>
      </c>
      <c r="I1555">
        <v>109240</v>
      </c>
      <c r="J1555">
        <v>327.06586826347308</v>
      </c>
      <c r="K1555">
        <v>3.3233532934131742</v>
      </c>
      <c r="L1555">
        <f t="shared" si="171"/>
        <v>3.2704317812222272</v>
      </c>
      <c r="M1555">
        <v>6.2014931572564889</v>
      </c>
      <c r="N1555">
        <f t="shared" si="168"/>
        <v>0.99401197604790414</v>
      </c>
      <c r="O1555" s="1">
        <f t="shared" si="169"/>
        <v>0.20658682634730538</v>
      </c>
      <c r="P1555" s="1">
        <f t="shared" si="170"/>
        <v>0</v>
      </c>
      <c r="Q1555" s="1">
        <f t="shared" si="172"/>
        <v>5.9880239520958556E-3</v>
      </c>
      <c r="R1555">
        <v>8</v>
      </c>
      <c r="S1555">
        <v>108</v>
      </c>
      <c r="T1555">
        <v>6</v>
      </c>
      <c r="U1555">
        <v>6.0027777777777782</v>
      </c>
      <c r="V1555" t="s">
        <v>4</v>
      </c>
      <c r="W1555">
        <v>13</v>
      </c>
      <c r="X1555" t="s">
        <v>5</v>
      </c>
      <c r="Y1555">
        <v>3409</v>
      </c>
      <c r="Z1555" t="s">
        <v>1777</v>
      </c>
      <c r="AA1555" t="s">
        <v>1778</v>
      </c>
      <c r="AB1555">
        <v>3</v>
      </c>
      <c r="AC1555">
        <v>0</v>
      </c>
      <c r="AD1555">
        <f t="shared" si="173"/>
        <v>0</v>
      </c>
      <c r="AE1555">
        <f t="shared" si="174"/>
        <v>0</v>
      </c>
      <c r="AF1555">
        <v>109</v>
      </c>
      <c r="AG1555">
        <v>37486</v>
      </c>
      <c r="AH1555">
        <v>6.6140926377195903</v>
      </c>
      <c r="AI1555">
        <v>0</v>
      </c>
      <c r="AJ1555">
        <v>1.2126073241233829E-2</v>
      </c>
      <c r="AK1555">
        <v>0.98787385225296021</v>
      </c>
      <c r="AL1555">
        <v>0</v>
      </c>
      <c r="AM1555">
        <v>1</v>
      </c>
    </row>
    <row r="1556" spans="1:39" x14ac:dyDescent="0.2">
      <c r="A1556" t="s">
        <v>0</v>
      </c>
      <c r="B1556" t="s">
        <v>1</v>
      </c>
      <c r="C1556" t="s">
        <v>2</v>
      </c>
      <c r="D1556" t="s">
        <v>1705</v>
      </c>
      <c r="E1556">
        <v>2.15750038299239</v>
      </c>
      <c r="F1556">
        <v>334</v>
      </c>
      <c r="G1556">
        <v>95</v>
      </c>
      <c r="H1556">
        <v>0.28443113772455092</v>
      </c>
      <c r="I1556">
        <v>109240</v>
      </c>
      <c r="J1556">
        <v>327.06586826347308</v>
      </c>
      <c r="K1556">
        <v>3.3233532934131742</v>
      </c>
      <c r="L1556">
        <f t="shared" si="171"/>
        <v>3.2704317812222272</v>
      </c>
      <c r="M1556">
        <v>6.2014931572564889</v>
      </c>
      <c r="N1556">
        <f t="shared" si="168"/>
        <v>0.99401197604790414</v>
      </c>
      <c r="O1556" s="1">
        <f t="shared" si="169"/>
        <v>0.20658682634730538</v>
      </c>
      <c r="P1556" s="1">
        <f t="shared" si="170"/>
        <v>0</v>
      </c>
      <c r="Q1556" s="1">
        <f t="shared" si="172"/>
        <v>5.9880239520958556E-3</v>
      </c>
      <c r="R1556">
        <v>8</v>
      </c>
      <c r="S1556">
        <v>108</v>
      </c>
      <c r="T1556">
        <v>6</v>
      </c>
      <c r="U1556">
        <v>6.0027777777777782</v>
      </c>
      <c r="V1556" t="s">
        <v>4</v>
      </c>
      <c r="W1556">
        <v>13</v>
      </c>
      <c r="X1556" t="s">
        <v>5</v>
      </c>
      <c r="Y1556">
        <v>3409</v>
      </c>
      <c r="Z1556" t="s">
        <v>55</v>
      </c>
      <c r="AA1556" t="s">
        <v>1779</v>
      </c>
      <c r="AB1556">
        <v>2</v>
      </c>
      <c r="AC1556">
        <v>0</v>
      </c>
      <c r="AD1556">
        <f t="shared" si="173"/>
        <v>0</v>
      </c>
      <c r="AE1556">
        <f t="shared" si="174"/>
        <v>0</v>
      </c>
      <c r="AF1556">
        <v>906</v>
      </c>
      <c r="AG1556">
        <v>89485</v>
      </c>
      <c r="AH1556">
        <v>8.0043153050065659</v>
      </c>
      <c r="AI1556">
        <v>0</v>
      </c>
      <c r="AJ1556">
        <v>8.4877302870154381E-3</v>
      </c>
      <c r="AK1556">
        <v>0.9915122389793396</v>
      </c>
      <c r="AL1556">
        <v>0</v>
      </c>
      <c r="AM1556">
        <v>1</v>
      </c>
    </row>
    <row r="1557" spans="1:39" x14ac:dyDescent="0.2">
      <c r="A1557" t="s">
        <v>0</v>
      </c>
      <c r="B1557" t="s">
        <v>1</v>
      </c>
      <c r="C1557" t="s">
        <v>2</v>
      </c>
      <c r="D1557" t="s">
        <v>1705</v>
      </c>
      <c r="E1557">
        <v>2.157500435490042</v>
      </c>
      <c r="F1557">
        <v>334</v>
      </c>
      <c r="G1557">
        <v>95</v>
      </c>
      <c r="H1557">
        <v>0.28443113772455092</v>
      </c>
      <c r="I1557">
        <v>109240</v>
      </c>
      <c r="J1557">
        <v>327.06586826347308</v>
      </c>
      <c r="K1557">
        <v>3.3233532934131742</v>
      </c>
      <c r="L1557">
        <f t="shared" si="171"/>
        <v>3.2704317812222272</v>
      </c>
      <c r="M1557">
        <v>6.2014931572564889</v>
      </c>
      <c r="N1557">
        <f t="shared" si="168"/>
        <v>0.99401197604790414</v>
      </c>
      <c r="O1557" s="1">
        <f t="shared" si="169"/>
        <v>0.20658682634730538</v>
      </c>
      <c r="P1557" s="1">
        <f t="shared" si="170"/>
        <v>0</v>
      </c>
      <c r="Q1557" s="1">
        <f t="shared" si="172"/>
        <v>5.9880239520958556E-3</v>
      </c>
      <c r="R1557">
        <v>8</v>
      </c>
      <c r="S1557">
        <v>108</v>
      </c>
      <c r="T1557">
        <v>6</v>
      </c>
      <c r="U1557">
        <v>6.0027777777777782</v>
      </c>
      <c r="V1557" t="s">
        <v>4</v>
      </c>
      <c r="W1557">
        <v>13</v>
      </c>
      <c r="X1557" t="s">
        <v>5</v>
      </c>
      <c r="Y1557">
        <v>3409</v>
      </c>
      <c r="Z1557" t="s">
        <v>12</v>
      </c>
      <c r="AA1557" t="s">
        <v>1780</v>
      </c>
      <c r="AB1557">
        <v>2</v>
      </c>
      <c r="AC1557">
        <v>0</v>
      </c>
      <c r="AD1557">
        <f t="shared" si="173"/>
        <v>0</v>
      </c>
      <c r="AE1557">
        <f t="shared" si="174"/>
        <v>0</v>
      </c>
      <c r="AF1557">
        <v>150</v>
      </c>
      <c r="AG1557">
        <v>9291</v>
      </c>
      <c r="AH1557">
        <v>0.87173304724660039</v>
      </c>
      <c r="AI1557">
        <v>0</v>
      </c>
      <c r="AJ1557">
        <v>1.275135111063719E-2</v>
      </c>
      <c r="AK1557">
        <v>0.98724859952926636</v>
      </c>
      <c r="AL1557">
        <v>0</v>
      </c>
      <c r="AM1557">
        <v>1</v>
      </c>
    </row>
    <row r="1558" spans="1:39" x14ac:dyDescent="0.2">
      <c r="A1558" t="s">
        <v>0</v>
      </c>
      <c r="B1558" t="s">
        <v>1</v>
      </c>
      <c r="C1558" t="s">
        <v>2</v>
      </c>
      <c r="D1558" t="s">
        <v>1705</v>
      </c>
      <c r="E1558">
        <v>2.157500485192037</v>
      </c>
      <c r="F1558">
        <v>334</v>
      </c>
      <c r="G1558">
        <v>95</v>
      </c>
      <c r="H1558">
        <v>0.28443113772455092</v>
      </c>
      <c r="I1558">
        <v>109240</v>
      </c>
      <c r="J1558">
        <v>327.06586826347308</v>
      </c>
      <c r="K1558">
        <v>3.3233532934131742</v>
      </c>
      <c r="L1558">
        <f t="shared" si="171"/>
        <v>3.2704317812222272</v>
      </c>
      <c r="M1558">
        <v>6.2014931572564889</v>
      </c>
      <c r="N1558">
        <f t="shared" ref="N1558:N1621" si="175">AVERAGE($AM$1493:$AM$1826)</f>
        <v>0.99401197604790414</v>
      </c>
      <c r="O1558" s="1">
        <f t="shared" ref="O1558:O1621" si="176">AVERAGE($AI$1493:$AI$1826)</f>
        <v>0.20658682634730538</v>
      </c>
      <c r="P1558" s="1">
        <f t="shared" ref="P1558:P1621" si="177">AVERAGE($AD$1493:$AD$1826)</f>
        <v>0</v>
      </c>
      <c r="Q1558" s="1">
        <f t="shared" si="172"/>
        <v>5.9880239520958556E-3</v>
      </c>
      <c r="R1558">
        <v>8</v>
      </c>
      <c r="S1558">
        <v>108</v>
      </c>
      <c r="T1558">
        <v>6</v>
      </c>
      <c r="U1558">
        <v>6.0027777777777782</v>
      </c>
      <c r="V1558" t="s">
        <v>4</v>
      </c>
      <c r="W1558">
        <v>13</v>
      </c>
      <c r="X1558" t="s">
        <v>5</v>
      </c>
      <c r="Y1558">
        <v>3409</v>
      </c>
      <c r="Z1558" t="s">
        <v>1777</v>
      </c>
      <c r="AA1558" t="s">
        <v>1781</v>
      </c>
      <c r="AB1558">
        <v>2</v>
      </c>
      <c r="AC1558">
        <v>0</v>
      </c>
      <c r="AD1558">
        <f t="shared" si="173"/>
        <v>0</v>
      </c>
      <c r="AE1558">
        <f t="shared" si="174"/>
        <v>0</v>
      </c>
      <c r="AF1558">
        <v>119</v>
      </c>
      <c r="AG1558">
        <v>37486</v>
      </c>
      <c r="AH1558">
        <v>6.6140928452394752</v>
      </c>
      <c r="AI1558">
        <v>0</v>
      </c>
      <c r="AJ1558">
        <v>1.8291004002094269E-2</v>
      </c>
      <c r="AK1558">
        <v>0.98170900344848633</v>
      </c>
      <c r="AL1558">
        <v>0</v>
      </c>
      <c r="AM1558">
        <v>1</v>
      </c>
    </row>
    <row r="1559" spans="1:39" x14ac:dyDescent="0.2">
      <c r="A1559" t="s">
        <v>0</v>
      </c>
      <c r="B1559" t="s">
        <v>1</v>
      </c>
      <c r="C1559" t="s">
        <v>2</v>
      </c>
      <c r="D1559" t="s">
        <v>1705</v>
      </c>
      <c r="E1559">
        <v>2.1575005511886749</v>
      </c>
      <c r="F1559">
        <v>334</v>
      </c>
      <c r="G1559">
        <v>95</v>
      </c>
      <c r="H1559">
        <v>0.28443113772455092</v>
      </c>
      <c r="I1559">
        <v>109240</v>
      </c>
      <c r="J1559">
        <v>327.06586826347308</v>
      </c>
      <c r="K1559">
        <v>3.3233532934131742</v>
      </c>
      <c r="L1559">
        <f t="shared" si="171"/>
        <v>3.2704317812222272</v>
      </c>
      <c r="M1559">
        <v>6.2014931572564889</v>
      </c>
      <c r="N1559">
        <f t="shared" si="175"/>
        <v>0.99401197604790414</v>
      </c>
      <c r="O1559" s="1">
        <f t="shared" si="176"/>
        <v>0.20658682634730538</v>
      </c>
      <c r="P1559" s="1">
        <f t="shared" si="177"/>
        <v>0</v>
      </c>
      <c r="Q1559" s="1">
        <f t="shared" si="172"/>
        <v>5.9880239520958556E-3</v>
      </c>
      <c r="R1559">
        <v>8</v>
      </c>
      <c r="S1559">
        <v>108</v>
      </c>
      <c r="T1559">
        <v>6</v>
      </c>
      <c r="U1559">
        <v>6.0027777777777782</v>
      </c>
      <c r="V1559" t="s">
        <v>4</v>
      </c>
      <c r="W1559">
        <v>13</v>
      </c>
      <c r="X1559" t="s">
        <v>5</v>
      </c>
      <c r="Y1559">
        <v>3409</v>
      </c>
      <c r="Z1559" t="s">
        <v>1773</v>
      </c>
      <c r="AA1559" t="s">
        <v>1782</v>
      </c>
      <c r="AB1559">
        <v>3</v>
      </c>
      <c r="AC1559">
        <v>0</v>
      </c>
      <c r="AD1559">
        <f t="shared" si="173"/>
        <v>0</v>
      </c>
      <c r="AE1559">
        <f t="shared" si="174"/>
        <v>0</v>
      </c>
      <c r="AF1559">
        <v>316</v>
      </c>
      <c r="AG1559">
        <v>354</v>
      </c>
      <c r="AH1559">
        <v>12.23163488025487</v>
      </c>
      <c r="AI1559">
        <v>0</v>
      </c>
      <c r="AJ1559">
        <v>1.2130810879170889E-2</v>
      </c>
      <c r="AK1559">
        <v>0.98786920309066772</v>
      </c>
      <c r="AL1559">
        <v>0</v>
      </c>
      <c r="AM1559">
        <v>1</v>
      </c>
    </row>
    <row r="1560" spans="1:39" x14ac:dyDescent="0.2">
      <c r="A1560" t="s">
        <v>0</v>
      </c>
      <c r="B1560" t="s">
        <v>1</v>
      </c>
      <c r="C1560" t="s">
        <v>2</v>
      </c>
      <c r="D1560" t="s">
        <v>1705</v>
      </c>
      <c r="E1560">
        <v>2.1575006005847932</v>
      </c>
      <c r="F1560">
        <v>334</v>
      </c>
      <c r="G1560">
        <v>95</v>
      </c>
      <c r="H1560">
        <v>0.28443113772455092</v>
      </c>
      <c r="I1560">
        <v>109240</v>
      </c>
      <c r="J1560">
        <v>327.06586826347308</v>
      </c>
      <c r="K1560">
        <v>3.3233532934131742</v>
      </c>
      <c r="L1560">
        <f t="shared" si="171"/>
        <v>3.2704317812222272</v>
      </c>
      <c r="M1560">
        <v>6.2014931572564889</v>
      </c>
      <c r="N1560">
        <f t="shared" si="175"/>
        <v>0.99401197604790414</v>
      </c>
      <c r="O1560" s="1">
        <f t="shared" si="176"/>
        <v>0.20658682634730538</v>
      </c>
      <c r="P1560" s="1">
        <f t="shared" si="177"/>
        <v>0</v>
      </c>
      <c r="Q1560" s="1">
        <f t="shared" si="172"/>
        <v>5.9880239520958556E-3</v>
      </c>
      <c r="R1560">
        <v>8</v>
      </c>
      <c r="S1560">
        <v>108</v>
      </c>
      <c r="T1560">
        <v>6</v>
      </c>
      <c r="U1560">
        <v>6.0027777777777782</v>
      </c>
      <c r="V1560" t="s">
        <v>4</v>
      </c>
      <c r="W1560">
        <v>13</v>
      </c>
      <c r="X1560" t="s">
        <v>5</v>
      </c>
      <c r="Y1560">
        <v>3409</v>
      </c>
      <c r="Z1560" t="s">
        <v>152</v>
      </c>
      <c r="AA1560" t="s">
        <v>153</v>
      </c>
      <c r="AB1560">
        <v>1</v>
      </c>
      <c r="AC1560">
        <v>0</v>
      </c>
      <c r="AD1560">
        <f t="shared" si="173"/>
        <v>0</v>
      </c>
      <c r="AE1560">
        <f t="shared" si="174"/>
        <v>0</v>
      </c>
      <c r="AF1560">
        <v>9</v>
      </c>
      <c r="AG1560">
        <v>0</v>
      </c>
      <c r="AH1560" t="s">
        <v>140</v>
      </c>
      <c r="AI1560">
        <v>0</v>
      </c>
      <c r="AJ1560">
        <v>7.7553316950798026E-3</v>
      </c>
      <c r="AK1560">
        <v>0.9922446608543396</v>
      </c>
      <c r="AL1560">
        <v>0</v>
      </c>
      <c r="AM1560">
        <v>1</v>
      </c>
    </row>
    <row r="1561" spans="1:39" x14ac:dyDescent="0.2">
      <c r="A1561" t="s">
        <v>0</v>
      </c>
      <c r="B1561" t="s">
        <v>1</v>
      </c>
      <c r="C1561" t="s">
        <v>2</v>
      </c>
      <c r="D1561" t="s">
        <v>1705</v>
      </c>
      <c r="E1561">
        <v>2.1575006676970441</v>
      </c>
      <c r="F1561">
        <v>334</v>
      </c>
      <c r="G1561">
        <v>95</v>
      </c>
      <c r="H1561">
        <v>0.28443113772455092</v>
      </c>
      <c r="I1561">
        <v>109240</v>
      </c>
      <c r="J1561">
        <v>327.06586826347308</v>
      </c>
      <c r="K1561">
        <v>3.3233532934131742</v>
      </c>
      <c r="L1561">
        <f t="shared" si="171"/>
        <v>3.2704317812222272</v>
      </c>
      <c r="M1561">
        <v>6.2014931572564889</v>
      </c>
      <c r="N1561">
        <f t="shared" si="175"/>
        <v>0.99401197604790414</v>
      </c>
      <c r="O1561" s="1">
        <f t="shared" si="176"/>
        <v>0.20658682634730538</v>
      </c>
      <c r="P1561" s="1">
        <f t="shared" si="177"/>
        <v>0</v>
      </c>
      <c r="Q1561" s="1">
        <f t="shared" si="172"/>
        <v>5.9880239520958556E-3</v>
      </c>
      <c r="R1561">
        <v>8</v>
      </c>
      <c r="S1561">
        <v>108</v>
      </c>
      <c r="T1561">
        <v>6</v>
      </c>
      <c r="U1561">
        <v>6.0027777777777782</v>
      </c>
      <c r="V1561" t="s">
        <v>4</v>
      </c>
      <c r="W1561">
        <v>13</v>
      </c>
      <c r="X1561" t="s">
        <v>5</v>
      </c>
      <c r="Y1561">
        <v>3409</v>
      </c>
      <c r="Z1561" t="s">
        <v>6</v>
      </c>
      <c r="AA1561" t="s">
        <v>1783</v>
      </c>
      <c r="AB1561">
        <v>1</v>
      </c>
      <c r="AC1561">
        <v>0</v>
      </c>
      <c r="AD1561">
        <f t="shared" si="173"/>
        <v>0</v>
      </c>
      <c r="AE1561">
        <f t="shared" si="174"/>
        <v>0</v>
      </c>
      <c r="AF1561">
        <v>367</v>
      </c>
      <c r="AG1561">
        <v>1000</v>
      </c>
      <c r="AH1561">
        <v>10.265476084028281</v>
      </c>
      <c r="AI1561">
        <v>1</v>
      </c>
      <c r="AJ1561">
        <v>7.9968031495809555E-3</v>
      </c>
      <c r="AK1561">
        <v>0.99200320243835449</v>
      </c>
      <c r="AL1561">
        <v>0</v>
      </c>
      <c r="AM1561">
        <v>1</v>
      </c>
    </row>
    <row r="1562" spans="1:39" x14ac:dyDescent="0.2">
      <c r="A1562" t="s">
        <v>0</v>
      </c>
      <c r="B1562" t="s">
        <v>1</v>
      </c>
      <c r="C1562" t="s">
        <v>2</v>
      </c>
      <c r="D1562" t="s">
        <v>1705</v>
      </c>
      <c r="E1562">
        <v>2.157500735074168</v>
      </c>
      <c r="F1562">
        <v>334</v>
      </c>
      <c r="G1562">
        <v>95</v>
      </c>
      <c r="H1562">
        <v>0.28443113772455092</v>
      </c>
      <c r="I1562">
        <v>109240</v>
      </c>
      <c r="J1562">
        <v>327.06586826347308</v>
      </c>
      <c r="K1562">
        <v>3.3233532934131742</v>
      </c>
      <c r="L1562">
        <f t="shared" si="171"/>
        <v>3.2704317812222272</v>
      </c>
      <c r="M1562">
        <v>6.2014931572564889</v>
      </c>
      <c r="N1562">
        <f t="shared" si="175"/>
        <v>0.99401197604790414</v>
      </c>
      <c r="O1562" s="1">
        <f t="shared" si="176"/>
        <v>0.20658682634730538</v>
      </c>
      <c r="P1562" s="1">
        <f t="shared" si="177"/>
        <v>0</v>
      </c>
      <c r="Q1562" s="1">
        <f t="shared" si="172"/>
        <v>5.9880239520958556E-3</v>
      </c>
      <c r="R1562">
        <v>8</v>
      </c>
      <c r="S1562">
        <v>108</v>
      </c>
      <c r="T1562">
        <v>6</v>
      </c>
      <c r="U1562">
        <v>6.0027777777777782</v>
      </c>
      <c r="V1562" t="s">
        <v>4</v>
      </c>
      <c r="W1562">
        <v>13</v>
      </c>
      <c r="X1562" t="s">
        <v>5</v>
      </c>
      <c r="Y1562">
        <v>3409</v>
      </c>
      <c r="Z1562" t="s">
        <v>100</v>
      </c>
      <c r="AA1562" t="s">
        <v>1784</v>
      </c>
      <c r="AB1562">
        <v>3</v>
      </c>
      <c r="AC1562">
        <v>0</v>
      </c>
      <c r="AD1562">
        <f t="shared" si="173"/>
        <v>0</v>
      </c>
      <c r="AE1562">
        <f t="shared" si="174"/>
        <v>0</v>
      </c>
      <c r="AF1562">
        <v>766</v>
      </c>
      <c r="AG1562">
        <v>307</v>
      </c>
      <c r="AH1562">
        <v>0.88560554177662953</v>
      </c>
      <c r="AI1562">
        <v>0</v>
      </c>
      <c r="AJ1562">
        <v>1.175680477172136E-2</v>
      </c>
      <c r="AK1562">
        <v>0.98824316263198853</v>
      </c>
      <c r="AL1562">
        <v>0</v>
      </c>
      <c r="AM1562">
        <v>1</v>
      </c>
    </row>
    <row r="1563" spans="1:39" x14ac:dyDescent="0.2">
      <c r="A1563" t="s">
        <v>0</v>
      </c>
      <c r="B1563" t="s">
        <v>1</v>
      </c>
      <c r="C1563" t="s">
        <v>2</v>
      </c>
      <c r="D1563" t="s">
        <v>1705</v>
      </c>
      <c r="E1563">
        <v>2.1575008036574088</v>
      </c>
      <c r="F1563">
        <v>334</v>
      </c>
      <c r="G1563">
        <v>95</v>
      </c>
      <c r="H1563">
        <v>0.28443113772455092</v>
      </c>
      <c r="I1563">
        <v>109240</v>
      </c>
      <c r="J1563">
        <v>327.06586826347308</v>
      </c>
      <c r="K1563">
        <v>3.3233532934131742</v>
      </c>
      <c r="L1563">
        <f t="shared" si="171"/>
        <v>3.2704317812222272</v>
      </c>
      <c r="M1563">
        <v>6.2014931572564889</v>
      </c>
      <c r="N1563">
        <f t="shared" si="175"/>
        <v>0.99401197604790414</v>
      </c>
      <c r="O1563" s="1">
        <f t="shared" si="176"/>
        <v>0.20658682634730538</v>
      </c>
      <c r="P1563" s="1">
        <f t="shared" si="177"/>
        <v>0</v>
      </c>
      <c r="Q1563" s="1">
        <f t="shared" si="172"/>
        <v>5.9880239520958556E-3</v>
      </c>
      <c r="R1563">
        <v>8</v>
      </c>
      <c r="S1563">
        <v>108</v>
      </c>
      <c r="T1563">
        <v>6</v>
      </c>
      <c r="U1563">
        <v>6.0027777777777782</v>
      </c>
      <c r="V1563" t="s">
        <v>4</v>
      </c>
      <c r="W1563">
        <v>13</v>
      </c>
      <c r="X1563" t="s">
        <v>5</v>
      </c>
      <c r="Y1563">
        <v>3409</v>
      </c>
      <c r="Z1563" t="s">
        <v>200</v>
      </c>
      <c r="AA1563" t="s">
        <v>1785</v>
      </c>
      <c r="AB1563">
        <v>1</v>
      </c>
      <c r="AC1563">
        <v>0</v>
      </c>
      <c r="AD1563">
        <f t="shared" si="173"/>
        <v>0</v>
      </c>
      <c r="AE1563">
        <f t="shared" si="174"/>
        <v>0</v>
      </c>
      <c r="AF1563">
        <v>155</v>
      </c>
      <c r="AG1563">
        <v>388365</v>
      </c>
      <c r="AH1563">
        <v>9.963637249837296</v>
      </c>
      <c r="AI1563">
        <v>0</v>
      </c>
      <c r="AJ1563">
        <v>1.115962024778128E-2</v>
      </c>
      <c r="AK1563">
        <v>0.98884040117263794</v>
      </c>
      <c r="AL1563">
        <v>0</v>
      </c>
      <c r="AM1563">
        <v>1</v>
      </c>
    </row>
    <row r="1564" spans="1:39" x14ac:dyDescent="0.2">
      <c r="A1564" t="s">
        <v>0</v>
      </c>
      <c r="B1564" t="s">
        <v>1</v>
      </c>
      <c r="C1564" t="s">
        <v>2</v>
      </c>
      <c r="D1564" t="s">
        <v>1705</v>
      </c>
      <c r="E1564">
        <v>2.1575008540183589</v>
      </c>
      <c r="F1564">
        <v>334</v>
      </c>
      <c r="G1564">
        <v>95</v>
      </c>
      <c r="H1564">
        <v>0.28443113772455092</v>
      </c>
      <c r="I1564">
        <v>109240</v>
      </c>
      <c r="J1564">
        <v>327.06586826347308</v>
      </c>
      <c r="K1564">
        <v>3.3233532934131742</v>
      </c>
      <c r="L1564">
        <f t="shared" si="171"/>
        <v>3.2704317812222272</v>
      </c>
      <c r="M1564">
        <v>6.2014931572564889</v>
      </c>
      <c r="N1564">
        <f t="shared" si="175"/>
        <v>0.99401197604790414</v>
      </c>
      <c r="O1564" s="1">
        <f t="shared" si="176"/>
        <v>0.20658682634730538</v>
      </c>
      <c r="P1564" s="1">
        <f t="shared" si="177"/>
        <v>0</v>
      </c>
      <c r="Q1564" s="1">
        <f t="shared" si="172"/>
        <v>5.9880239520958556E-3</v>
      </c>
      <c r="R1564">
        <v>8</v>
      </c>
      <c r="S1564">
        <v>108</v>
      </c>
      <c r="T1564">
        <v>6</v>
      </c>
      <c r="U1564">
        <v>6.0027777777777782</v>
      </c>
      <c r="V1564" t="s">
        <v>4</v>
      </c>
      <c r="W1564">
        <v>13</v>
      </c>
      <c r="X1564" t="s">
        <v>5</v>
      </c>
      <c r="Y1564">
        <v>3409</v>
      </c>
      <c r="Z1564" t="s">
        <v>100</v>
      </c>
      <c r="AA1564" t="s">
        <v>1786</v>
      </c>
      <c r="AB1564">
        <v>7</v>
      </c>
      <c r="AC1564">
        <v>0</v>
      </c>
      <c r="AD1564">
        <f t="shared" si="173"/>
        <v>0</v>
      </c>
      <c r="AE1564">
        <f t="shared" si="174"/>
        <v>0</v>
      </c>
      <c r="AF1564">
        <v>661</v>
      </c>
      <c r="AG1564">
        <v>307</v>
      </c>
      <c r="AH1564">
        <v>0.88560567255123879</v>
      </c>
      <c r="AI1564">
        <v>0</v>
      </c>
      <c r="AJ1564">
        <v>9.5961103215813637E-3</v>
      </c>
      <c r="AK1564">
        <v>0.99040389060974121</v>
      </c>
      <c r="AL1564">
        <v>0</v>
      </c>
      <c r="AM1564">
        <v>1</v>
      </c>
    </row>
    <row r="1565" spans="1:39" x14ac:dyDescent="0.2">
      <c r="A1565" t="s">
        <v>0</v>
      </c>
      <c r="B1565" t="s">
        <v>1</v>
      </c>
      <c r="C1565" t="s">
        <v>2</v>
      </c>
      <c r="D1565" t="s">
        <v>1705</v>
      </c>
      <c r="E1565">
        <v>2.1575009212313589</v>
      </c>
      <c r="F1565">
        <v>334</v>
      </c>
      <c r="G1565">
        <v>95</v>
      </c>
      <c r="H1565">
        <v>0.28443113772455092</v>
      </c>
      <c r="I1565">
        <v>109240</v>
      </c>
      <c r="J1565">
        <v>327.06586826347308</v>
      </c>
      <c r="K1565">
        <v>3.3233532934131742</v>
      </c>
      <c r="L1565">
        <f t="shared" si="171"/>
        <v>3.2704317812222272</v>
      </c>
      <c r="M1565">
        <v>6.2014931572564889</v>
      </c>
      <c r="N1565">
        <f t="shared" si="175"/>
        <v>0.99401197604790414</v>
      </c>
      <c r="O1565" s="1">
        <f t="shared" si="176"/>
        <v>0.20658682634730538</v>
      </c>
      <c r="P1565" s="1">
        <f t="shared" si="177"/>
        <v>0</v>
      </c>
      <c r="Q1565" s="1">
        <f t="shared" si="172"/>
        <v>5.9880239520958556E-3</v>
      </c>
      <c r="R1565">
        <v>8</v>
      </c>
      <c r="S1565">
        <v>108</v>
      </c>
      <c r="T1565">
        <v>6</v>
      </c>
      <c r="U1565">
        <v>6.0027777777777782</v>
      </c>
      <c r="V1565" t="s">
        <v>4</v>
      </c>
      <c r="W1565">
        <v>13</v>
      </c>
      <c r="X1565" t="s">
        <v>5</v>
      </c>
      <c r="Y1565">
        <v>3409</v>
      </c>
      <c r="Z1565" t="s">
        <v>505</v>
      </c>
      <c r="AA1565" t="s">
        <v>1787</v>
      </c>
      <c r="AB1565">
        <v>3</v>
      </c>
      <c r="AC1565">
        <v>0</v>
      </c>
      <c r="AD1565">
        <f t="shared" si="173"/>
        <v>0</v>
      </c>
      <c r="AE1565">
        <f t="shared" si="174"/>
        <v>0</v>
      </c>
      <c r="AF1565">
        <v>440</v>
      </c>
      <c r="AG1565">
        <v>29381</v>
      </c>
      <c r="AH1565">
        <v>7.4416661765570113</v>
      </c>
      <c r="AI1565">
        <v>0</v>
      </c>
      <c r="AJ1565">
        <v>1.0524098761379721E-2</v>
      </c>
      <c r="AK1565">
        <v>0.98947584629058838</v>
      </c>
      <c r="AL1565">
        <v>0</v>
      </c>
      <c r="AM1565">
        <v>1</v>
      </c>
    </row>
    <row r="1566" spans="1:39" x14ac:dyDescent="0.2">
      <c r="A1566" t="s">
        <v>0</v>
      </c>
      <c r="B1566" t="s">
        <v>1</v>
      </c>
      <c r="C1566" t="s">
        <v>2</v>
      </c>
      <c r="D1566" t="s">
        <v>1705</v>
      </c>
      <c r="E1566">
        <v>2.1575009868975781</v>
      </c>
      <c r="F1566">
        <v>334</v>
      </c>
      <c r="G1566">
        <v>95</v>
      </c>
      <c r="H1566">
        <v>0.28443113772455092</v>
      </c>
      <c r="I1566">
        <v>109240</v>
      </c>
      <c r="J1566">
        <v>327.06586826347308</v>
      </c>
      <c r="K1566">
        <v>3.3233532934131742</v>
      </c>
      <c r="L1566">
        <f t="shared" si="171"/>
        <v>3.2704317812222272</v>
      </c>
      <c r="M1566">
        <v>6.2014931572564889</v>
      </c>
      <c r="N1566">
        <f t="shared" si="175"/>
        <v>0.99401197604790414</v>
      </c>
      <c r="O1566" s="1">
        <f t="shared" si="176"/>
        <v>0.20658682634730538</v>
      </c>
      <c r="P1566" s="1">
        <f t="shared" si="177"/>
        <v>0</v>
      </c>
      <c r="Q1566" s="1">
        <f t="shared" si="172"/>
        <v>5.9880239520958556E-3</v>
      </c>
      <c r="R1566">
        <v>8</v>
      </c>
      <c r="S1566">
        <v>108</v>
      </c>
      <c r="T1566">
        <v>6</v>
      </c>
      <c r="U1566">
        <v>6.0027777777777782</v>
      </c>
      <c r="V1566" t="s">
        <v>4</v>
      </c>
      <c r="W1566">
        <v>13</v>
      </c>
      <c r="X1566" t="s">
        <v>5</v>
      </c>
      <c r="Y1566">
        <v>3409</v>
      </c>
      <c r="Z1566" t="s">
        <v>100</v>
      </c>
      <c r="AA1566" t="s">
        <v>1788</v>
      </c>
      <c r="AB1566">
        <v>4</v>
      </c>
      <c r="AC1566">
        <v>0</v>
      </c>
      <c r="AD1566">
        <f t="shared" si="173"/>
        <v>0</v>
      </c>
      <c r="AE1566">
        <f t="shared" si="174"/>
        <v>0</v>
      </c>
      <c r="AF1566">
        <v>381</v>
      </c>
      <c r="AG1566">
        <v>307</v>
      </c>
      <c r="AH1566">
        <v>0.88560580343771611</v>
      </c>
      <c r="AI1566">
        <v>0</v>
      </c>
      <c r="AJ1566">
        <v>1.0447590611875061E-2</v>
      </c>
      <c r="AK1566">
        <v>0.98955243825912476</v>
      </c>
      <c r="AL1566">
        <v>0</v>
      </c>
      <c r="AM1566">
        <v>1</v>
      </c>
    </row>
    <row r="1567" spans="1:39" x14ac:dyDescent="0.2">
      <c r="A1567" t="s">
        <v>0</v>
      </c>
      <c r="B1567" t="s">
        <v>1</v>
      </c>
      <c r="C1567" t="s">
        <v>2</v>
      </c>
      <c r="D1567" t="s">
        <v>1705</v>
      </c>
      <c r="E1567">
        <v>2.1575010543798192</v>
      </c>
      <c r="F1567">
        <v>334</v>
      </c>
      <c r="G1567">
        <v>95</v>
      </c>
      <c r="H1567">
        <v>0.28443113772455092</v>
      </c>
      <c r="I1567">
        <v>109240</v>
      </c>
      <c r="J1567">
        <v>327.06586826347308</v>
      </c>
      <c r="K1567">
        <v>3.3233532934131742</v>
      </c>
      <c r="L1567">
        <f t="shared" si="171"/>
        <v>3.2704317812222272</v>
      </c>
      <c r="M1567">
        <v>6.2014931572564889</v>
      </c>
      <c r="N1567">
        <f t="shared" si="175"/>
        <v>0.99401197604790414</v>
      </c>
      <c r="O1567" s="1">
        <f t="shared" si="176"/>
        <v>0.20658682634730538</v>
      </c>
      <c r="P1567" s="1">
        <f t="shared" si="177"/>
        <v>0</v>
      </c>
      <c r="Q1567" s="1">
        <f t="shared" si="172"/>
        <v>5.9880239520958556E-3</v>
      </c>
      <c r="R1567">
        <v>8</v>
      </c>
      <c r="S1567">
        <v>108</v>
      </c>
      <c r="T1567">
        <v>6</v>
      </c>
      <c r="U1567">
        <v>6.0027777777777782</v>
      </c>
      <c r="V1567" t="s">
        <v>4</v>
      </c>
      <c r="W1567">
        <v>13</v>
      </c>
      <c r="X1567" t="s">
        <v>5</v>
      </c>
      <c r="Y1567">
        <v>3409</v>
      </c>
      <c r="Z1567" t="s">
        <v>160</v>
      </c>
      <c r="AA1567" t="s">
        <v>1789</v>
      </c>
      <c r="AB1567">
        <v>4</v>
      </c>
      <c r="AC1567">
        <v>0</v>
      </c>
      <c r="AD1567">
        <f t="shared" si="173"/>
        <v>0</v>
      </c>
      <c r="AE1567">
        <f t="shared" si="174"/>
        <v>0</v>
      </c>
      <c r="AF1567">
        <v>234</v>
      </c>
      <c r="AG1567">
        <v>68888</v>
      </c>
      <c r="AH1567">
        <v>4.1622823074909938</v>
      </c>
      <c r="AI1567">
        <v>0</v>
      </c>
      <c r="AJ1567">
        <v>1.269333343952894E-2</v>
      </c>
      <c r="AK1567">
        <v>0.98730671405792236</v>
      </c>
      <c r="AL1567">
        <v>0</v>
      </c>
      <c r="AM1567">
        <v>1</v>
      </c>
    </row>
    <row r="1568" spans="1:39" x14ac:dyDescent="0.2">
      <c r="A1568" t="s">
        <v>0</v>
      </c>
      <c r="B1568" t="s">
        <v>1</v>
      </c>
      <c r="C1568" t="s">
        <v>2</v>
      </c>
      <c r="D1568" t="s">
        <v>1705</v>
      </c>
      <c r="E1568">
        <v>2.1575011223491258</v>
      </c>
      <c r="F1568">
        <v>334</v>
      </c>
      <c r="G1568">
        <v>95</v>
      </c>
      <c r="H1568">
        <v>0.28443113772455092</v>
      </c>
      <c r="I1568">
        <v>109240</v>
      </c>
      <c r="J1568">
        <v>327.06586826347308</v>
      </c>
      <c r="K1568">
        <v>3.3233532934131742</v>
      </c>
      <c r="L1568">
        <f t="shared" si="171"/>
        <v>3.2704317812222272</v>
      </c>
      <c r="M1568">
        <v>6.2014931572564889</v>
      </c>
      <c r="N1568">
        <f t="shared" si="175"/>
        <v>0.99401197604790414</v>
      </c>
      <c r="O1568" s="1">
        <f t="shared" si="176"/>
        <v>0.20658682634730538</v>
      </c>
      <c r="P1568" s="1">
        <f t="shared" si="177"/>
        <v>0</v>
      </c>
      <c r="Q1568" s="1">
        <f t="shared" si="172"/>
        <v>5.9880239520958556E-3</v>
      </c>
      <c r="R1568">
        <v>8</v>
      </c>
      <c r="S1568">
        <v>108</v>
      </c>
      <c r="T1568">
        <v>6</v>
      </c>
      <c r="U1568">
        <v>6.0027777777777782</v>
      </c>
      <c r="V1568" t="s">
        <v>4</v>
      </c>
      <c r="W1568">
        <v>13</v>
      </c>
      <c r="X1568" t="s">
        <v>5</v>
      </c>
      <c r="Y1568">
        <v>3409</v>
      </c>
      <c r="Z1568" t="s">
        <v>725</v>
      </c>
      <c r="AA1568" t="s">
        <v>1790</v>
      </c>
      <c r="AB1568">
        <v>0</v>
      </c>
      <c r="AC1568">
        <v>0</v>
      </c>
      <c r="AD1568">
        <f t="shared" si="173"/>
        <v>0</v>
      </c>
      <c r="AE1568">
        <f t="shared" si="174"/>
        <v>0</v>
      </c>
      <c r="AF1568">
        <v>870</v>
      </c>
      <c r="AG1568">
        <v>4982</v>
      </c>
      <c r="AH1568">
        <v>6.0676526302083351</v>
      </c>
      <c r="AI1568">
        <v>0</v>
      </c>
      <c r="AJ1568">
        <v>9.1827716678380966E-3</v>
      </c>
      <c r="AK1568">
        <v>0.99081718921661377</v>
      </c>
      <c r="AL1568">
        <v>0</v>
      </c>
      <c r="AM1568">
        <v>1</v>
      </c>
    </row>
    <row r="1569" spans="1:39" x14ac:dyDescent="0.2">
      <c r="A1569" t="s">
        <v>0</v>
      </c>
      <c r="B1569" t="s">
        <v>1</v>
      </c>
      <c r="C1569" t="s">
        <v>2</v>
      </c>
      <c r="D1569" t="s">
        <v>1705</v>
      </c>
      <c r="E1569">
        <v>2.1575011755781981</v>
      </c>
      <c r="F1569">
        <v>334</v>
      </c>
      <c r="G1569">
        <v>95</v>
      </c>
      <c r="H1569">
        <v>0.28443113772455092</v>
      </c>
      <c r="I1569">
        <v>109240</v>
      </c>
      <c r="J1569">
        <v>327.06586826347308</v>
      </c>
      <c r="K1569">
        <v>3.3233532934131742</v>
      </c>
      <c r="L1569">
        <f t="shared" si="171"/>
        <v>3.2704317812222272</v>
      </c>
      <c r="M1569">
        <v>6.2014931572564889</v>
      </c>
      <c r="N1569">
        <f t="shared" si="175"/>
        <v>0.99401197604790414</v>
      </c>
      <c r="O1569" s="1">
        <f t="shared" si="176"/>
        <v>0.20658682634730538</v>
      </c>
      <c r="P1569" s="1">
        <f t="shared" si="177"/>
        <v>0</v>
      </c>
      <c r="Q1569" s="1">
        <f t="shared" si="172"/>
        <v>5.9880239520958556E-3</v>
      </c>
      <c r="R1569">
        <v>8</v>
      </c>
      <c r="S1569">
        <v>108</v>
      </c>
      <c r="T1569">
        <v>6</v>
      </c>
      <c r="U1569">
        <v>6.0027777777777782</v>
      </c>
      <c r="V1569" t="s">
        <v>4</v>
      </c>
      <c r="W1569">
        <v>13</v>
      </c>
      <c r="X1569" t="s">
        <v>5</v>
      </c>
      <c r="Y1569">
        <v>3409</v>
      </c>
      <c r="Z1569" t="s">
        <v>152</v>
      </c>
      <c r="AA1569" t="s">
        <v>357</v>
      </c>
      <c r="AB1569">
        <v>3</v>
      </c>
      <c r="AC1569">
        <v>0</v>
      </c>
      <c r="AD1569">
        <f t="shared" si="173"/>
        <v>0</v>
      </c>
      <c r="AE1569">
        <f t="shared" si="174"/>
        <v>0</v>
      </c>
      <c r="AF1569">
        <v>9</v>
      </c>
      <c r="AG1569">
        <v>0</v>
      </c>
      <c r="AH1569" t="s">
        <v>140</v>
      </c>
      <c r="AI1569">
        <v>0</v>
      </c>
      <c r="AJ1569">
        <v>7.304399274289608E-3</v>
      </c>
      <c r="AK1569">
        <v>0.99269556999206543</v>
      </c>
      <c r="AL1569">
        <v>0</v>
      </c>
      <c r="AM1569">
        <v>1</v>
      </c>
    </row>
    <row r="1570" spans="1:39" x14ac:dyDescent="0.2">
      <c r="A1570" t="s">
        <v>0</v>
      </c>
      <c r="B1570" t="s">
        <v>1</v>
      </c>
      <c r="C1570" t="s">
        <v>2</v>
      </c>
      <c r="D1570" t="s">
        <v>1705</v>
      </c>
      <c r="E1570">
        <v>2.157501242640568</v>
      </c>
      <c r="F1570">
        <v>334</v>
      </c>
      <c r="G1570">
        <v>95</v>
      </c>
      <c r="H1570">
        <v>0.28443113772455092</v>
      </c>
      <c r="I1570">
        <v>109240</v>
      </c>
      <c r="J1570">
        <v>327.06586826347308</v>
      </c>
      <c r="K1570">
        <v>3.3233532934131742</v>
      </c>
      <c r="L1570">
        <f t="shared" si="171"/>
        <v>3.2704317812222272</v>
      </c>
      <c r="M1570">
        <v>6.2014931572564889</v>
      </c>
      <c r="N1570">
        <f t="shared" si="175"/>
        <v>0.99401197604790414</v>
      </c>
      <c r="O1570" s="1">
        <f t="shared" si="176"/>
        <v>0.20658682634730538</v>
      </c>
      <c r="P1570" s="1">
        <f t="shared" si="177"/>
        <v>0</v>
      </c>
      <c r="Q1570" s="1">
        <f t="shared" si="172"/>
        <v>5.9880239520958556E-3</v>
      </c>
      <c r="R1570">
        <v>8</v>
      </c>
      <c r="S1570">
        <v>108</v>
      </c>
      <c r="T1570">
        <v>6</v>
      </c>
      <c r="U1570">
        <v>6.0027777777777782</v>
      </c>
      <c r="V1570" t="s">
        <v>4</v>
      </c>
      <c r="W1570">
        <v>13</v>
      </c>
      <c r="X1570" t="s">
        <v>5</v>
      </c>
      <c r="Y1570">
        <v>3409</v>
      </c>
      <c r="Z1570" t="s">
        <v>55</v>
      </c>
      <c r="AA1570" t="s">
        <v>1791</v>
      </c>
      <c r="AB1570">
        <v>4</v>
      </c>
      <c r="AC1570">
        <v>0</v>
      </c>
      <c r="AD1570">
        <f t="shared" si="173"/>
        <v>0</v>
      </c>
      <c r="AE1570">
        <f t="shared" si="174"/>
        <v>0</v>
      </c>
      <c r="AF1570">
        <v>152</v>
      </c>
      <c r="AG1570">
        <v>89485</v>
      </c>
      <c r="AH1570">
        <v>8.0043161896233208</v>
      </c>
      <c r="AI1570">
        <v>0</v>
      </c>
      <c r="AJ1570">
        <v>1.8042962998151779E-2</v>
      </c>
      <c r="AK1570">
        <v>0.9819570779800415</v>
      </c>
      <c r="AL1570">
        <v>0</v>
      </c>
      <c r="AM1570">
        <v>1</v>
      </c>
    </row>
    <row r="1571" spans="1:39" x14ac:dyDescent="0.2">
      <c r="A1571" t="s">
        <v>0</v>
      </c>
      <c r="B1571" t="s">
        <v>1</v>
      </c>
      <c r="C1571" t="s">
        <v>2</v>
      </c>
      <c r="D1571" t="s">
        <v>1705</v>
      </c>
      <c r="E1571">
        <v>2.1575013084023329</v>
      </c>
      <c r="F1571">
        <v>334</v>
      </c>
      <c r="G1571">
        <v>95</v>
      </c>
      <c r="H1571">
        <v>0.28443113772455092</v>
      </c>
      <c r="I1571">
        <v>109240</v>
      </c>
      <c r="J1571">
        <v>327.06586826347308</v>
      </c>
      <c r="K1571">
        <v>3.3233532934131742</v>
      </c>
      <c r="L1571">
        <f t="shared" si="171"/>
        <v>3.2704317812222272</v>
      </c>
      <c r="M1571">
        <v>6.2014931572564889</v>
      </c>
      <c r="N1571">
        <f t="shared" si="175"/>
        <v>0.99401197604790414</v>
      </c>
      <c r="O1571" s="1">
        <f t="shared" si="176"/>
        <v>0.20658682634730538</v>
      </c>
      <c r="P1571" s="1">
        <f t="shared" si="177"/>
        <v>0</v>
      </c>
      <c r="Q1571" s="1">
        <f t="shared" si="172"/>
        <v>5.9880239520958556E-3</v>
      </c>
      <c r="R1571">
        <v>8</v>
      </c>
      <c r="S1571">
        <v>108</v>
      </c>
      <c r="T1571">
        <v>6</v>
      </c>
      <c r="U1571">
        <v>6.0027777777777782</v>
      </c>
      <c r="V1571" t="s">
        <v>4</v>
      </c>
      <c r="W1571">
        <v>13</v>
      </c>
      <c r="X1571" t="s">
        <v>5</v>
      </c>
      <c r="Y1571">
        <v>3409</v>
      </c>
      <c r="Z1571" t="s">
        <v>1792</v>
      </c>
      <c r="AA1571" t="s">
        <v>1793</v>
      </c>
      <c r="AB1571">
        <v>3</v>
      </c>
      <c r="AC1571">
        <v>0</v>
      </c>
      <c r="AD1571">
        <f t="shared" si="173"/>
        <v>0</v>
      </c>
      <c r="AE1571">
        <f t="shared" si="174"/>
        <v>0</v>
      </c>
      <c r="AF1571">
        <v>75</v>
      </c>
      <c r="AG1571">
        <v>588</v>
      </c>
      <c r="AH1571">
        <v>3.924286258424337</v>
      </c>
      <c r="AI1571">
        <v>0</v>
      </c>
      <c r="AJ1571">
        <v>8.1631327047944069E-3</v>
      </c>
      <c r="AK1571">
        <v>0.99183684587478638</v>
      </c>
      <c r="AL1571">
        <v>0</v>
      </c>
      <c r="AM1571">
        <v>1</v>
      </c>
    </row>
    <row r="1572" spans="1:39" x14ac:dyDescent="0.2">
      <c r="A1572" t="s">
        <v>0</v>
      </c>
      <c r="B1572" t="s">
        <v>1</v>
      </c>
      <c r="C1572" t="s">
        <v>2</v>
      </c>
      <c r="D1572" t="s">
        <v>1705</v>
      </c>
      <c r="E1572">
        <v>2.15750138666407</v>
      </c>
      <c r="F1572">
        <v>334</v>
      </c>
      <c r="G1572">
        <v>95</v>
      </c>
      <c r="H1572">
        <v>0.28443113772455092</v>
      </c>
      <c r="I1572">
        <v>109240</v>
      </c>
      <c r="J1572">
        <v>327.06586826347308</v>
      </c>
      <c r="K1572">
        <v>3.3233532934131742</v>
      </c>
      <c r="L1572">
        <f t="shared" si="171"/>
        <v>3.2704317812222272</v>
      </c>
      <c r="M1572">
        <v>6.2014931572564889</v>
      </c>
      <c r="N1572">
        <f t="shared" si="175"/>
        <v>0.99401197604790414</v>
      </c>
      <c r="O1572" s="1">
        <f t="shared" si="176"/>
        <v>0.20658682634730538</v>
      </c>
      <c r="P1572" s="1">
        <f t="shared" si="177"/>
        <v>0</v>
      </c>
      <c r="Q1572" s="1">
        <f t="shared" si="172"/>
        <v>5.9880239520958556E-3</v>
      </c>
      <c r="R1572">
        <v>8</v>
      </c>
      <c r="S1572">
        <v>108</v>
      </c>
      <c r="T1572">
        <v>6</v>
      </c>
      <c r="U1572">
        <v>6.0027777777777782</v>
      </c>
      <c r="V1572" t="s">
        <v>4</v>
      </c>
      <c r="W1572">
        <v>13</v>
      </c>
      <c r="X1572" t="s">
        <v>5</v>
      </c>
      <c r="Y1572">
        <v>3409</v>
      </c>
      <c r="Z1572" t="s">
        <v>55</v>
      </c>
      <c r="AA1572" t="s">
        <v>1794</v>
      </c>
      <c r="AB1572">
        <v>14</v>
      </c>
      <c r="AC1572">
        <v>1</v>
      </c>
      <c r="AD1572">
        <f t="shared" si="173"/>
        <v>0</v>
      </c>
      <c r="AE1572">
        <f t="shared" si="174"/>
        <v>0</v>
      </c>
      <c r="AF1572">
        <v>873</v>
      </c>
      <c r="AG1572">
        <v>89485</v>
      </c>
      <c r="AH1572">
        <v>8.0043163226651384</v>
      </c>
      <c r="AI1572">
        <v>0</v>
      </c>
      <c r="AJ1572">
        <v>1.3039138168096541E-2</v>
      </c>
      <c r="AK1572">
        <v>0.98696088790893555</v>
      </c>
      <c r="AL1572">
        <v>0</v>
      </c>
      <c r="AM1572">
        <v>1</v>
      </c>
    </row>
    <row r="1573" spans="1:39" x14ac:dyDescent="0.2">
      <c r="A1573" t="s">
        <v>0</v>
      </c>
      <c r="B1573" t="s">
        <v>1</v>
      </c>
      <c r="C1573" t="s">
        <v>2</v>
      </c>
      <c r="D1573" t="s">
        <v>1705</v>
      </c>
      <c r="E1573">
        <v>2.1575014364713638</v>
      </c>
      <c r="F1573">
        <v>334</v>
      </c>
      <c r="G1573">
        <v>95</v>
      </c>
      <c r="H1573">
        <v>0.28443113772455092</v>
      </c>
      <c r="I1573">
        <v>109240</v>
      </c>
      <c r="J1573">
        <v>327.06586826347308</v>
      </c>
      <c r="K1573">
        <v>3.3233532934131742</v>
      </c>
      <c r="L1573">
        <f t="shared" si="171"/>
        <v>3.2704317812222272</v>
      </c>
      <c r="M1573">
        <v>6.2014931572564889</v>
      </c>
      <c r="N1573">
        <f t="shared" si="175"/>
        <v>0.99401197604790414</v>
      </c>
      <c r="O1573" s="1">
        <f t="shared" si="176"/>
        <v>0.20658682634730538</v>
      </c>
      <c r="P1573" s="1">
        <f t="shared" si="177"/>
        <v>0</v>
      </c>
      <c r="Q1573" s="1">
        <f t="shared" si="172"/>
        <v>5.9880239520958556E-3</v>
      </c>
      <c r="R1573">
        <v>8</v>
      </c>
      <c r="S1573">
        <v>108</v>
      </c>
      <c r="T1573">
        <v>6</v>
      </c>
      <c r="U1573">
        <v>6.0027777777777782</v>
      </c>
      <c r="V1573" t="s">
        <v>4</v>
      </c>
      <c r="W1573">
        <v>13</v>
      </c>
      <c r="X1573" t="s">
        <v>5</v>
      </c>
      <c r="Y1573">
        <v>3409</v>
      </c>
      <c r="Z1573" t="s">
        <v>1792</v>
      </c>
      <c r="AA1573" t="s">
        <v>1795</v>
      </c>
      <c r="AB1573">
        <v>3</v>
      </c>
      <c r="AC1573">
        <v>0</v>
      </c>
      <c r="AD1573">
        <f t="shared" si="173"/>
        <v>0</v>
      </c>
      <c r="AE1573">
        <f t="shared" si="174"/>
        <v>0</v>
      </c>
      <c r="AF1573">
        <v>13</v>
      </c>
      <c r="AG1573">
        <v>588</v>
      </c>
      <c r="AH1573">
        <v>3.9242863978313069</v>
      </c>
      <c r="AI1573">
        <v>0</v>
      </c>
      <c r="AJ1573">
        <v>6.8431980907917023E-3</v>
      </c>
      <c r="AK1573">
        <v>0.99315685033798218</v>
      </c>
      <c r="AL1573">
        <v>0</v>
      </c>
      <c r="AM1573">
        <v>1</v>
      </c>
    </row>
    <row r="1574" spans="1:39" x14ac:dyDescent="0.2">
      <c r="A1574" t="s">
        <v>0</v>
      </c>
      <c r="B1574" t="s">
        <v>1</v>
      </c>
      <c r="C1574" t="s">
        <v>2</v>
      </c>
      <c r="D1574" t="s">
        <v>1705</v>
      </c>
      <c r="E1574">
        <v>2.157501502207984</v>
      </c>
      <c r="F1574">
        <v>334</v>
      </c>
      <c r="G1574">
        <v>95</v>
      </c>
      <c r="H1574">
        <v>0.28443113772455092</v>
      </c>
      <c r="I1574">
        <v>109240</v>
      </c>
      <c r="J1574">
        <v>327.06586826347308</v>
      </c>
      <c r="K1574">
        <v>3.3233532934131742</v>
      </c>
      <c r="L1574">
        <f t="shared" si="171"/>
        <v>3.2704317812222272</v>
      </c>
      <c r="M1574">
        <v>6.2014931572564889</v>
      </c>
      <c r="N1574">
        <f t="shared" si="175"/>
        <v>0.99401197604790414</v>
      </c>
      <c r="O1574" s="1">
        <f t="shared" si="176"/>
        <v>0.20658682634730538</v>
      </c>
      <c r="P1574" s="1">
        <f t="shared" si="177"/>
        <v>0</v>
      </c>
      <c r="Q1574" s="1">
        <f t="shared" si="172"/>
        <v>5.9880239520958556E-3</v>
      </c>
      <c r="R1574">
        <v>8</v>
      </c>
      <c r="S1574">
        <v>108</v>
      </c>
      <c r="T1574">
        <v>6</v>
      </c>
      <c r="U1574">
        <v>6.0027777777777782</v>
      </c>
      <c r="V1574" t="s">
        <v>4</v>
      </c>
      <c r="W1574">
        <v>13</v>
      </c>
      <c r="X1574" t="s">
        <v>5</v>
      </c>
      <c r="Y1574">
        <v>3409</v>
      </c>
      <c r="Z1574" t="s">
        <v>1796</v>
      </c>
      <c r="AA1574" t="s">
        <v>1797</v>
      </c>
      <c r="AB1574">
        <v>1</v>
      </c>
      <c r="AC1574">
        <v>0</v>
      </c>
      <c r="AD1574">
        <f t="shared" si="173"/>
        <v>0</v>
      </c>
      <c r="AE1574">
        <f t="shared" si="174"/>
        <v>0</v>
      </c>
      <c r="AF1574">
        <v>133</v>
      </c>
      <c r="AG1574">
        <v>1658</v>
      </c>
      <c r="AH1574">
        <v>5.246250105809267</v>
      </c>
      <c r="AI1574">
        <v>0</v>
      </c>
      <c r="AJ1574">
        <v>1.5698757022619251E-2</v>
      </c>
      <c r="AK1574">
        <v>0.98430126905441284</v>
      </c>
      <c r="AL1574">
        <v>0</v>
      </c>
      <c r="AM1574">
        <v>1</v>
      </c>
    </row>
    <row r="1575" spans="1:39" x14ac:dyDescent="0.2">
      <c r="A1575" t="s">
        <v>0</v>
      </c>
      <c r="B1575" t="s">
        <v>1</v>
      </c>
      <c r="C1575" t="s">
        <v>2</v>
      </c>
      <c r="D1575" t="s">
        <v>1705</v>
      </c>
      <c r="E1575">
        <v>2.1575015519673402</v>
      </c>
      <c r="F1575">
        <v>334</v>
      </c>
      <c r="G1575">
        <v>95</v>
      </c>
      <c r="H1575">
        <v>0.28443113772455092</v>
      </c>
      <c r="I1575">
        <v>109240</v>
      </c>
      <c r="J1575">
        <v>327.06586826347308</v>
      </c>
      <c r="K1575">
        <v>3.3233532934131742</v>
      </c>
      <c r="L1575">
        <f t="shared" si="171"/>
        <v>3.2704317812222272</v>
      </c>
      <c r="M1575">
        <v>6.2014931572564889</v>
      </c>
      <c r="N1575">
        <f t="shared" si="175"/>
        <v>0.99401197604790414</v>
      </c>
      <c r="O1575" s="1">
        <f t="shared" si="176"/>
        <v>0.20658682634730538</v>
      </c>
      <c r="P1575" s="1">
        <f t="shared" si="177"/>
        <v>0</v>
      </c>
      <c r="Q1575" s="1">
        <f t="shared" si="172"/>
        <v>5.9880239520958556E-3</v>
      </c>
      <c r="R1575">
        <v>8</v>
      </c>
      <c r="S1575">
        <v>108</v>
      </c>
      <c r="T1575">
        <v>6</v>
      </c>
      <c r="U1575">
        <v>6.0027777777777782</v>
      </c>
      <c r="V1575" t="s">
        <v>4</v>
      </c>
      <c r="W1575">
        <v>13</v>
      </c>
      <c r="X1575" t="s">
        <v>5</v>
      </c>
      <c r="Y1575">
        <v>3409</v>
      </c>
      <c r="Z1575" t="s">
        <v>325</v>
      </c>
      <c r="AA1575" t="s">
        <v>1798</v>
      </c>
      <c r="AB1575">
        <v>3</v>
      </c>
      <c r="AC1575">
        <v>0</v>
      </c>
      <c r="AD1575">
        <f t="shared" si="173"/>
        <v>0</v>
      </c>
      <c r="AE1575">
        <f t="shared" si="174"/>
        <v>0</v>
      </c>
      <c r="AF1575">
        <v>302</v>
      </c>
      <c r="AG1575">
        <v>24112</v>
      </c>
      <c r="AH1575">
        <v>4.9696125548922474</v>
      </c>
      <c r="AI1575">
        <v>0</v>
      </c>
      <c r="AJ1575">
        <v>1.2977731414139271E-2</v>
      </c>
      <c r="AK1575">
        <v>0.98702222108840942</v>
      </c>
      <c r="AL1575">
        <v>0</v>
      </c>
      <c r="AM1575">
        <v>1</v>
      </c>
    </row>
    <row r="1576" spans="1:39" x14ac:dyDescent="0.2">
      <c r="A1576" t="s">
        <v>0</v>
      </c>
      <c r="B1576" t="s">
        <v>1</v>
      </c>
      <c r="C1576" t="s">
        <v>2</v>
      </c>
      <c r="D1576" t="s">
        <v>1705</v>
      </c>
      <c r="E1576">
        <v>2.1575016183019029</v>
      </c>
      <c r="F1576">
        <v>334</v>
      </c>
      <c r="G1576">
        <v>95</v>
      </c>
      <c r="H1576">
        <v>0.28443113772455092</v>
      </c>
      <c r="I1576">
        <v>109240</v>
      </c>
      <c r="J1576">
        <v>327.06586826347308</v>
      </c>
      <c r="K1576">
        <v>3.3233532934131742</v>
      </c>
      <c r="L1576">
        <f t="shared" si="171"/>
        <v>3.2704317812222272</v>
      </c>
      <c r="M1576">
        <v>6.2014931572564889</v>
      </c>
      <c r="N1576">
        <f t="shared" si="175"/>
        <v>0.99401197604790414</v>
      </c>
      <c r="O1576" s="1">
        <f t="shared" si="176"/>
        <v>0.20658682634730538</v>
      </c>
      <c r="P1576" s="1">
        <f t="shared" si="177"/>
        <v>0</v>
      </c>
      <c r="Q1576" s="1">
        <f t="shared" si="172"/>
        <v>5.9880239520958556E-3</v>
      </c>
      <c r="R1576">
        <v>8</v>
      </c>
      <c r="S1576">
        <v>108</v>
      </c>
      <c r="T1576">
        <v>6</v>
      </c>
      <c r="U1576">
        <v>6.0027777777777782</v>
      </c>
      <c r="V1576" t="s">
        <v>4</v>
      </c>
      <c r="W1576">
        <v>13</v>
      </c>
      <c r="X1576" t="s">
        <v>5</v>
      </c>
      <c r="Y1576">
        <v>3409</v>
      </c>
      <c r="Z1576" t="s">
        <v>1799</v>
      </c>
      <c r="AA1576" t="s">
        <v>1800</v>
      </c>
      <c r="AB1576">
        <v>3</v>
      </c>
      <c r="AC1576">
        <v>0</v>
      </c>
      <c r="AD1576">
        <f t="shared" si="173"/>
        <v>0</v>
      </c>
      <c r="AE1576">
        <f t="shared" si="174"/>
        <v>0</v>
      </c>
      <c r="AF1576">
        <v>48</v>
      </c>
      <c r="AG1576">
        <v>631</v>
      </c>
      <c r="AH1576">
        <v>6.4335140057220972</v>
      </c>
      <c r="AI1576">
        <v>1</v>
      </c>
      <c r="AJ1576">
        <v>1.0943949222564701E-2</v>
      </c>
      <c r="AK1576">
        <v>0.98905611038208008</v>
      </c>
      <c r="AL1576">
        <v>0</v>
      </c>
      <c r="AM1576">
        <v>1</v>
      </c>
    </row>
    <row r="1577" spans="1:39" x14ac:dyDescent="0.2">
      <c r="A1577" t="s">
        <v>0</v>
      </c>
      <c r="B1577" t="s">
        <v>1</v>
      </c>
      <c r="C1577" t="s">
        <v>2</v>
      </c>
      <c r="D1577" t="s">
        <v>1705</v>
      </c>
      <c r="E1577">
        <v>2.1575016850111361</v>
      </c>
      <c r="F1577">
        <v>334</v>
      </c>
      <c r="G1577">
        <v>95</v>
      </c>
      <c r="H1577">
        <v>0.28443113772455092</v>
      </c>
      <c r="I1577">
        <v>109240</v>
      </c>
      <c r="J1577">
        <v>327.06586826347308</v>
      </c>
      <c r="K1577">
        <v>3.3233532934131742</v>
      </c>
      <c r="L1577">
        <f t="shared" si="171"/>
        <v>3.2704317812222272</v>
      </c>
      <c r="M1577">
        <v>6.2014931572564889</v>
      </c>
      <c r="N1577">
        <f t="shared" si="175"/>
        <v>0.99401197604790414</v>
      </c>
      <c r="O1577" s="1">
        <f t="shared" si="176"/>
        <v>0.20658682634730538</v>
      </c>
      <c r="P1577" s="1">
        <f t="shared" si="177"/>
        <v>0</v>
      </c>
      <c r="Q1577" s="1">
        <f t="shared" si="172"/>
        <v>5.9880239520958556E-3</v>
      </c>
      <c r="R1577">
        <v>8</v>
      </c>
      <c r="S1577">
        <v>108</v>
      </c>
      <c r="T1577">
        <v>6</v>
      </c>
      <c r="U1577">
        <v>6.0027777777777782</v>
      </c>
      <c r="V1577" t="s">
        <v>4</v>
      </c>
      <c r="W1577">
        <v>13</v>
      </c>
      <c r="X1577" t="s">
        <v>5</v>
      </c>
      <c r="Y1577">
        <v>3409</v>
      </c>
      <c r="Z1577" t="s">
        <v>47</v>
      </c>
      <c r="AA1577" t="s">
        <v>1801</v>
      </c>
      <c r="AB1577">
        <v>6</v>
      </c>
      <c r="AC1577">
        <v>0</v>
      </c>
      <c r="AD1577">
        <f t="shared" si="173"/>
        <v>0</v>
      </c>
      <c r="AE1577">
        <f t="shared" si="174"/>
        <v>0</v>
      </c>
      <c r="AF1577">
        <v>338</v>
      </c>
      <c r="AG1577">
        <v>233433</v>
      </c>
      <c r="AH1577">
        <v>7.551454994106515</v>
      </c>
      <c r="AI1577">
        <v>0</v>
      </c>
      <c r="AJ1577">
        <v>8.7423296645283699E-3</v>
      </c>
      <c r="AK1577">
        <v>0.99125766754150391</v>
      </c>
      <c r="AL1577">
        <v>0</v>
      </c>
      <c r="AM1577">
        <v>1</v>
      </c>
    </row>
    <row r="1578" spans="1:39" x14ac:dyDescent="0.2">
      <c r="A1578" t="s">
        <v>0</v>
      </c>
      <c r="B1578" t="s">
        <v>1</v>
      </c>
      <c r="C1578" t="s">
        <v>2</v>
      </c>
      <c r="D1578" t="s">
        <v>1705</v>
      </c>
      <c r="E1578">
        <v>2.157501752259797</v>
      </c>
      <c r="F1578">
        <v>334</v>
      </c>
      <c r="G1578">
        <v>95</v>
      </c>
      <c r="H1578">
        <v>0.28443113772455092</v>
      </c>
      <c r="I1578">
        <v>109240</v>
      </c>
      <c r="J1578">
        <v>327.06586826347308</v>
      </c>
      <c r="K1578">
        <v>3.3233532934131742</v>
      </c>
      <c r="L1578">
        <f t="shared" si="171"/>
        <v>3.2704317812222272</v>
      </c>
      <c r="M1578">
        <v>6.2014931572564889</v>
      </c>
      <c r="N1578">
        <f t="shared" si="175"/>
        <v>0.99401197604790414</v>
      </c>
      <c r="O1578" s="1">
        <f t="shared" si="176"/>
        <v>0.20658682634730538</v>
      </c>
      <c r="P1578" s="1">
        <f t="shared" si="177"/>
        <v>0</v>
      </c>
      <c r="Q1578" s="1">
        <f t="shared" si="172"/>
        <v>5.9880239520958556E-3</v>
      </c>
      <c r="R1578">
        <v>8</v>
      </c>
      <c r="S1578">
        <v>108</v>
      </c>
      <c r="T1578">
        <v>6</v>
      </c>
      <c r="U1578">
        <v>6.0027777777777782</v>
      </c>
      <c r="V1578" t="s">
        <v>4</v>
      </c>
      <c r="W1578">
        <v>13</v>
      </c>
      <c r="X1578" t="s">
        <v>5</v>
      </c>
      <c r="Y1578">
        <v>3409</v>
      </c>
      <c r="Z1578" t="s">
        <v>1799</v>
      </c>
      <c r="AA1578" t="s">
        <v>148</v>
      </c>
      <c r="AB1578">
        <v>1</v>
      </c>
      <c r="AC1578">
        <v>0</v>
      </c>
      <c r="AD1578">
        <f t="shared" si="173"/>
        <v>0</v>
      </c>
      <c r="AE1578">
        <f t="shared" si="174"/>
        <v>0</v>
      </c>
      <c r="AF1578">
        <v>7</v>
      </c>
      <c r="AG1578">
        <v>631</v>
      </c>
      <c r="AH1578">
        <v>6.4335141346124383</v>
      </c>
      <c r="AI1578">
        <v>1</v>
      </c>
      <c r="AJ1578">
        <v>7.5828582048416138E-3</v>
      </c>
      <c r="AK1578">
        <v>0.9924170970916748</v>
      </c>
      <c r="AL1578">
        <v>0</v>
      </c>
      <c r="AM1578">
        <v>1</v>
      </c>
    </row>
    <row r="1579" spans="1:39" x14ac:dyDescent="0.2">
      <c r="A1579" t="s">
        <v>0</v>
      </c>
      <c r="B1579" t="s">
        <v>1</v>
      </c>
      <c r="C1579" t="s">
        <v>2</v>
      </c>
      <c r="D1579" t="s">
        <v>1705</v>
      </c>
      <c r="E1579">
        <v>2.1575018177715011</v>
      </c>
      <c r="F1579">
        <v>334</v>
      </c>
      <c r="G1579">
        <v>95</v>
      </c>
      <c r="H1579">
        <v>0.28443113772455092</v>
      </c>
      <c r="I1579">
        <v>109240</v>
      </c>
      <c r="J1579">
        <v>327.06586826347308</v>
      </c>
      <c r="K1579">
        <v>3.3233532934131742</v>
      </c>
      <c r="L1579">
        <f t="shared" si="171"/>
        <v>3.2704317812222272</v>
      </c>
      <c r="M1579">
        <v>6.2014931572564889</v>
      </c>
      <c r="N1579">
        <f t="shared" si="175"/>
        <v>0.99401197604790414</v>
      </c>
      <c r="O1579" s="1">
        <f t="shared" si="176"/>
        <v>0.20658682634730538</v>
      </c>
      <c r="P1579" s="1">
        <f t="shared" si="177"/>
        <v>0</v>
      </c>
      <c r="Q1579" s="1">
        <f t="shared" si="172"/>
        <v>5.9880239520958556E-3</v>
      </c>
      <c r="R1579">
        <v>8</v>
      </c>
      <c r="S1579">
        <v>108</v>
      </c>
      <c r="T1579">
        <v>6</v>
      </c>
      <c r="U1579">
        <v>6.0027777777777782</v>
      </c>
      <c r="V1579" t="s">
        <v>4</v>
      </c>
      <c r="W1579">
        <v>13</v>
      </c>
      <c r="X1579" t="s">
        <v>5</v>
      </c>
      <c r="Y1579">
        <v>3409</v>
      </c>
      <c r="Z1579" t="s">
        <v>1802</v>
      </c>
      <c r="AA1579" t="s">
        <v>1803</v>
      </c>
      <c r="AB1579">
        <v>3</v>
      </c>
      <c r="AC1579">
        <v>0</v>
      </c>
      <c r="AD1579">
        <f t="shared" si="173"/>
        <v>0</v>
      </c>
      <c r="AE1579">
        <f t="shared" si="174"/>
        <v>0</v>
      </c>
      <c r="AF1579">
        <v>570</v>
      </c>
      <c r="AG1579">
        <v>384</v>
      </c>
      <c r="AH1579">
        <v>11.195156613648111</v>
      </c>
      <c r="AI1579">
        <v>1</v>
      </c>
      <c r="AJ1579">
        <v>1.4033719897270199E-2</v>
      </c>
      <c r="AK1579">
        <v>0.9859662652015686</v>
      </c>
      <c r="AL1579">
        <v>0</v>
      </c>
      <c r="AM1579">
        <v>1</v>
      </c>
    </row>
    <row r="1580" spans="1:39" x14ac:dyDescent="0.2">
      <c r="A1580" t="s">
        <v>0</v>
      </c>
      <c r="B1580" t="s">
        <v>1</v>
      </c>
      <c r="C1580" t="s">
        <v>2</v>
      </c>
      <c r="D1580" t="s">
        <v>1705</v>
      </c>
      <c r="E1580">
        <v>2.1575018843187479</v>
      </c>
      <c r="F1580">
        <v>334</v>
      </c>
      <c r="G1580">
        <v>95</v>
      </c>
      <c r="H1580">
        <v>0.28443113772455092</v>
      </c>
      <c r="I1580">
        <v>109240</v>
      </c>
      <c r="J1580">
        <v>327.06586826347308</v>
      </c>
      <c r="K1580">
        <v>3.3233532934131742</v>
      </c>
      <c r="L1580">
        <f t="shared" si="171"/>
        <v>3.2704317812222272</v>
      </c>
      <c r="M1580">
        <v>6.2014931572564889</v>
      </c>
      <c r="N1580">
        <f t="shared" si="175"/>
        <v>0.99401197604790414</v>
      </c>
      <c r="O1580" s="1">
        <f t="shared" si="176"/>
        <v>0.20658682634730538</v>
      </c>
      <c r="P1580" s="1">
        <f t="shared" si="177"/>
        <v>0</v>
      </c>
      <c r="Q1580" s="1">
        <f t="shared" si="172"/>
        <v>5.9880239520958556E-3</v>
      </c>
      <c r="R1580">
        <v>8</v>
      </c>
      <c r="S1580">
        <v>108</v>
      </c>
      <c r="T1580">
        <v>6</v>
      </c>
      <c r="U1580">
        <v>6.0027777777777782</v>
      </c>
      <c r="V1580" t="s">
        <v>4</v>
      </c>
      <c r="W1580">
        <v>13</v>
      </c>
      <c r="X1580" t="s">
        <v>5</v>
      </c>
      <c r="Y1580">
        <v>3409</v>
      </c>
      <c r="Z1580" t="s">
        <v>55</v>
      </c>
      <c r="AA1580" t="s">
        <v>1804</v>
      </c>
      <c r="AB1580">
        <v>29</v>
      </c>
      <c r="AC1580">
        <v>1</v>
      </c>
      <c r="AD1580">
        <f t="shared" si="173"/>
        <v>0</v>
      </c>
      <c r="AE1580">
        <f t="shared" si="174"/>
        <v>0</v>
      </c>
      <c r="AF1580">
        <v>668</v>
      </c>
      <c r="AG1580">
        <v>89485</v>
      </c>
      <c r="AH1580">
        <v>8.0043168266382274</v>
      </c>
      <c r="AI1580">
        <v>0</v>
      </c>
      <c r="AJ1580">
        <v>9.5605999231338501E-3</v>
      </c>
      <c r="AK1580">
        <v>0.99043941497802734</v>
      </c>
      <c r="AL1580">
        <v>0</v>
      </c>
      <c r="AM1580">
        <v>1</v>
      </c>
    </row>
    <row r="1581" spans="1:39" x14ac:dyDescent="0.2">
      <c r="A1581" t="s">
        <v>0</v>
      </c>
      <c r="B1581" t="s">
        <v>1</v>
      </c>
      <c r="C1581" t="s">
        <v>2</v>
      </c>
      <c r="D1581" t="s">
        <v>1705</v>
      </c>
      <c r="E1581">
        <v>2.1575019341320072</v>
      </c>
      <c r="F1581">
        <v>334</v>
      </c>
      <c r="G1581">
        <v>95</v>
      </c>
      <c r="H1581">
        <v>0.28443113772455092</v>
      </c>
      <c r="I1581">
        <v>109240</v>
      </c>
      <c r="J1581">
        <v>327.06586826347308</v>
      </c>
      <c r="K1581">
        <v>3.3233532934131742</v>
      </c>
      <c r="L1581">
        <f t="shared" si="171"/>
        <v>3.2704317812222272</v>
      </c>
      <c r="M1581">
        <v>6.2014931572564889</v>
      </c>
      <c r="N1581">
        <f t="shared" si="175"/>
        <v>0.99401197604790414</v>
      </c>
      <c r="O1581" s="1">
        <f t="shared" si="176"/>
        <v>0.20658682634730538</v>
      </c>
      <c r="P1581" s="1">
        <f t="shared" si="177"/>
        <v>0</v>
      </c>
      <c r="Q1581" s="1">
        <f t="shared" si="172"/>
        <v>5.9880239520958556E-3</v>
      </c>
      <c r="R1581">
        <v>8</v>
      </c>
      <c r="S1581">
        <v>108</v>
      </c>
      <c r="T1581">
        <v>6</v>
      </c>
      <c r="U1581">
        <v>6.0027777777777782</v>
      </c>
      <c r="V1581" t="s">
        <v>4</v>
      </c>
      <c r="W1581">
        <v>13</v>
      </c>
      <c r="X1581" t="s">
        <v>5</v>
      </c>
      <c r="Y1581">
        <v>3409</v>
      </c>
      <c r="Z1581" t="s">
        <v>1802</v>
      </c>
      <c r="AA1581" t="s">
        <v>1805</v>
      </c>
      <c r="AB1581">
        <v>3</v>
      </c>
      <c r="AC1581">
        <v>0</v>
      </c>
      <c r="AD1581">
        <f t="shared" si="173"/>
        <v>0</v>
      </c>
      <c r="AE1581">
        <f t="shared" si="174"/>
        <v>0</v>
      </c>
      <c r="AF1581">
        <v>25</v>
      </c>
      <c r="AG1581">
        <v>384</v>
      </c>
      <c r="AH1581">
        <v>11.19515672481535</v>
      </c>
      <c r="AI1581">
        <v>1</v>
      </c>
      <c r="AJ1581">
        <v>7.7196294441819191E-3</v>
      </c>
      <c r="AK1581">
        <v>0.99228036403656006</v>
      </c>
      <c r="AL1581">
        <v>0</v>
      </c>
      <c r="AM1581">
        <v>1</v>
      </c>
    </row>
    <row r="1582" spans="1:39" x14ac:dyDescent="0.2">
      <c r="A1582" t="s">
        <v>0</v>
      </c>
      <c r="B1582" t="s">
        <v>1</v>
      </c>
      <c r="C1582" t="s">
        <v>2</v>
      </c>
      <c r="D1582" t="s">
        <v>1705</v>
      </c>
      <c r="E1582">
        <v>2.157502000817606</v>
      </c>
      <c r="F1582">
        <v>334</v>
      </c>
      <c r="G1582">
        <v>95</v>
      </c>
      <c r="H1582">
        <v>0.28443113772455092</v>
      </c>
      <c r="I1582">
        <v>109240</v>
      </c>
      <c r="J1582">
        <v>327.06586826347308</v>
      </c>
      <c r="K1582">
        <v>3.3233532934131742</v>
      </c>
      <c r="L1582">
        <f t="shared" si="171"/>
        <v>3.2704317812222272</v>
      </c>
      <c r="M1582">
        <v>6.2014931572564889</v>
      </c>
      <c r="N1582">
        <f t="shared" si="175"/>
        <v>0.99401197604790414</v>
      </c>
      <c r="O1582" s="1">
        <f t="shared" si="176"/>
        <v>0.20658682634730538</v>
      </c>
      <c r="P1582" s="1">
        <f t="shared" si="177"/>
        <v>0</v>
      </c>
      <c r="Q1582" s="1">
        <f t="shared" si="172"/>
        <v>5.9880239520958556E-3</v>
      </c>
      <c r="R1582">
        <v>8</v>
      </c>
      <c r="S1582">
        <v>108</v>
      </c>
      <c r="T1582">
        <v>6</v>
      </c>
      <c r="U1582">
        <v>6.0027777777777782</v>
      </c>
      <c r="V1582" t="s">
        <v>4</v>
      </c>
      <c r="W1582">
        <v>13</v>
      </c>
      <c r="X1582" t="s">
        <v>5</v>
      </c>
      <c r="Y1582">
        <v>3409</v>
      </c>
      <c r="Z1582" t="s">
        <v>55</v>
      </c>
      <c r="AA1582" t="s">
        <v>1806</v>
      </c>
      <c r="AB1582">
        <v>3</v>
      </c>
      <c r="AC1582">
        <v>0</v>
      </c>
      <c r="AD1582">
        <f t="shared" si="173"/>
        <v>0</v>
      </c>
      <c r="AE1582">
        <f t="shared" si="174"/>
        <v>0</v>
      </c>
      <c r="AF1582">
        <v>22</v>
      </c>
      <c r="AG1582">
        <v>89485</v>
      </c>
      <c r="AH1582">
        <v>8.0043169608450011</v>
      </c>
      <c r="AI1582">
        <v>0</v>
      </c>
      <c r="AJ1582">
        <v>6.9939419627189636E-3</v>
      </c>
      <c r="AK1582">
        <v>0.99300599098205566</v>
      </c>
      <c r="AL1582">
        <v>0</v>
      </c>
      <c r="AM1582">
        <v>1</v>
      </c>
    </row>
    <row r="1583" spans="1:39" x14ac:dyDescent="0.2">
      <c r="A1583" t="s">
        <v>0</v>
      </c>
      <c r="B1583" t="s">
        <v>1</v>
      </c>
      <c r="C1583" t="s">
        <v>2</v>
      </c>
      <c r="D1583" t="s">
        <v>1705</v>
      </c>
      <c r="E1583">
        <v>2.1575020672323388</v>
      </c>
      <c r="F1583">
        <v>334</v>
      </c>
      <c r="G1583">
        <v>95</v>
      </c>
      <c r="H1583">
        <v>0.28443113772455092</v>
      </c>
      <c r="I1583">
        <v>109240</v>
      </c>
      <c r="J1583">
        <v>327.06586826347308</v>
      </c>
      <c r="K1583">
        <v>3.3233532934131742</v>
      </c>
      <c r="L1583">
        <f t="shared" si="171"/>
        <v>3.2704317812222272</v>
      </c>
      <c r="M1583">
        <v>6.2014931572564889</v>
      </c>
      <c r="N1583">
        <f t="shared" si="175"/>
        <v>0.99401197604790414</v>
      </c>
      <c r="O1583" s="1">
        <f t="shared" si="176"/>
        <v>0.20658682634730538</v>
      </c>
      <c r="P1583" s="1">
        <f t="shared" si="177"/>
        <v>0</v>
      </c>
      <c r="Q1583" s="1">
        <f t="shared" si="172"/>
        <v>5.9880239520958556E-3</v>
      </c>
      <c r="R1583">
        <v>8</v>
      </c>
      <c r="S1583">
        <v>108</v>
      </c>
      <c r="T1583">
        <v>6</v>
      </c>
      <c r="U1583">
        <v>6.0027777777777782</v>
      </c>
      <c r="V1583" t="s">
        <v>4</v>
      </c>
      <c r="W1583">
        <v>13</v>
      </c>
      <c r="X1583" t="s">
        <v>5</v>
      </c>
      <c r="Y1583">
        <v>3409</v>
      </c>
      <c r="Z1583" t="s">
        <v>1807</v>
      </c>
      <c r="AA1583" t="s">
        <v>1808</v>
      </c>
      <c r="AB1583">
        <v>3</v>
      </c>
      <c r="AC1583">
        <v>0</v>
      </c>
      <c r="AD1583">
        <f t="shared" si="173"/>
        <v>0</v>
      </c>
      <c r="AE1583">
        <f t="shared" si="174"/>
        <v>0</v>
      </c>
      <c r="AF1583">
        <v>219</v>
      </c>
      <c r="AG1583">
        <v>30</v>
      </c>
      <c r="AH1583">
        <v>6.0425237111705687</v>
      </c>
      <c r="AI1583">
        <v>0</v>
      </c>
      <c r="AJ1583">
        <v>2.0479427650570869E-2</v>
      </c>
      <c r="AK1583">
        <v>0.97952055931091309</v>
      </c>
      <c r="AL1583">
        <v>0</v>
      </c>
      <c r="AM1583">
        <v>1</v>
      </c>
    </row>
    <row r="1584" spans="1:39" x14ac:dyDescent="0.2">
      <c r="A1584" t="s">
        <v>0</v>
      </c>
      <c r="B1584" t="s">
        <v>1</v>
      </c>
      <c r="C1584" t="s">
        <v>2</v>
      </c>
      <c r="D1584" t="s">
        <v>1705</v>
      </c>
      <c r="E1584">
        <v>2.1575021336233551</v>
      </c>
      <c r="F1584">
        <v>334</v>
      </c>
      <c r="G1584">
        <v>95</v>
      </c>
      <c r="H1584">
        <v>0.28443113772455092</v>
      </c>
      <c r="I1584">
        <v>109240</v>
      </c>
      <c r="J1584">
        <v>327.06586826347308</v>
      </c>
      <c r="K1584">
        <v>3.3233532934131742</v>
      </c>
      <c r="L1584">
        <f t="shared" si="171"/>
        <v>3.2704317812222272</v>
      </c>
      <c r="M1584">
        <v>6.2014931572564889</v>
      </c>
      <c r="N1584">
        <f t="shared" si="175"/>
        <v>0.99401197604790414</v>
      </c>
      <c r="O1584" s="1">
        <f t="shared" si="176"/>
        <v>0.20658682634730538</v>
      </c>
      <c r="P1584" s="1">
        <f t="shared" si="177"/>
        <v>0</v>
      </c>
      <c r="Q1584" s="1">
        <f t="shared" si="172"/>
        <v>5.9880239520958556E-3</v>
      </c>
      <c r="R1584">
        <v>8</v>
      </c>
      <c r="S1584">
        <v>108</v>
      </c>
      <c r="T1584">
        <v>6</v>
      </c>
      <c r="U1584">
        <v>6.0027777777777782</v>
      </c>
      <c r="V1584" t="s">
        <v>4</v>
      </c>
      <c r="W1584">
        <v>13</v>
      </c>
      <c r="X1584" t="s">
        <v>5</v>
      </c>
      <c r="Y1584">
        <v>3409</v>
      </c>
      <c r="Z1584" t="s">
        <v>55</v>
      </c>
      <c r="AA1584" t="s">
        <v>1809</v>
      </c>
      <c r="AB1584">
        <v>5</v>
      </c>
      <c r="AC1584">
        <v>0</v>
      </c>
      <c r="AD1584">
        <f t="shared" si="173"/>
        <v>0</v>
      </c>
      <c r="AE1584">
        <f t="shared" si="174"/>
        <v>0</v>
      </c>
      <c r="AF1584">
        <v>377</v>
      </c>
      <c r="AG1584">
        <v>89485</v>
      </c>
      <c r="AH1584">
        <v>8.0043170924175815</v>
      </c>
      <c r="AI1584">
        <v>0</v>
      </c>
      <c r="AJ1584">
        <v>1.568154618144035E-2</v>
      </c>
      <c r="AK1584">
        <v>0.98431843519210815</v>
      </c>
      <c r="AL1584">
        <v>0</v>
      </c>
      <c r="AM1584">
        <v>1</v>
      </c>
    </row>
    <row r="1585" spans="1:39" x14ac:dyDescent="0.2">
      <c r="A1585" t="s">
        <v>0</v>
      </c>
      <c r="B1585" t="s">
        <v>1</v>
      </c>
      <c r="C1585" t="s">
        <v>2</v>
      </c>
      <c r="D1585" t="s">
        <v>1705</v>
      </c>
      <c r="E1585">
        <v>2.1575022001321669</v>
      </c>
      <c r="F1585">
        <v>334</v>
      </c>
      <c r="G1585">
        <v>95</v>
      </c>
      <c r="H1585">
        <v>0.28443113772455092</v>
      </c>
      <c r="I1585">
        <v>109240</v>
      </c>
      <c r="J1585">
        <v>327.06586826347308</v>
      </c>
      <c r="K1585">
        <v>3.3233532934131742</v>
      </c>
      <c r="L1585">
        <f t="shared" si="171"/>
        <v>3.2704317812222272</v>
      </c>
      <c r="M1585">
        <v>6.2014931572564889</v>
      </c>
      <c r="N1585">
        <f t="shared" si="175"/>
        <v>0.99401197604790414</v>
      </c>
      <c r="O1585" s="1">
        <f t="shared" si="176"/>
        <v>0.20658682634730538</v>
      </c>
      <c r="P1585" s="1">
        <f t="shared" si="177"/>
        <v>0</v>
      </c>
      <c r="Q1585" s="1">
        <f t="shared" si="172"/>
        <v>5.9880239520958556E-3</v>
      </c>
      <c r="R1585">
        <v>8</v>
      </c>
      <c r="S1585">
        <v>108</v>
      </c>
      <c r="T1585">
        <v>6</v>
      </c>
      <c r="U1585">
        <v>6.0027777777777782</v>
      </c>
      <c r="V1585" t="s">
        <v>4</v>
      </c>
      <c r="W1585">
        <v>13</v>
      </c>
      <c r="X1585" t="s">
        <v>5</v>
      </c>
      <c r="Y1585">
        <v>3409</v>
      </c>
      <c r="Z1585" t="s">
        <v>1631</v>
      </c>
      <c r="AA1585" t="s">
        <v>1810</v>
      </c>
      <c r="AB1585">
        <v>10</v>
      </c>
      <c r="AC1585">
        <v>1</v>
      </c>
      <c r="AD1585">
        <f t="shared" si="173"/>
        <v>0</v>
      </c>
      <c r="AE1585">
        <f t="shared" si="174"/>
        <v>0</v>
      </c>
      <c r="AF1585">
        <v>644</v>
      </c>
      <c r="AG1585">
        <v>40230</v>
      </c>
      <c r="AH1585">
        <v>2.241953527478088</v>
      </c>
      <c r="AI1585">
        <v>0</v>
      </c>
      <c r="AJ1585">
        <v>1.3847333379089831E-2</v>
      </c>
      <c r="AK1585">
        <v>0.98615264892578125</v>
      </c>
      <c r="AL1585">
        <v>0</v>
      </c>
      <c r="AM1585">
        <v>1</v>
      </c>
    </row>
    <row r="1586" spans="1:39" x14ac:dyDescent="0.2">
      <c r="A1586" t="s">
        <v>0</v>
      </c>
      <c r="B1586" t="s">
        <v>1</v>
      </c>
      <c r="C1586" t="s">
        <v>2</v>
      </c>
      <c r="D1586" t="s">
        <v>1705</v>
      </c>
      <c r="E1586">
        <v>2.1575022564322999</v>
      </c>
      <c r="F1586">
        <v>334</v>
      </c>
      <c r="G1586">
        <v>95</v>
      </c>
      <c r="H1586">
        <v>0.28443113772455092</v>
      </c>
      <c r="I1586">
        <v>109240</v>
      </c>
      <c r="J1586">
        <v>327.06586826347308</v>
      </c>
      <c r="K1586">
        <v>3.3233532934131742</v>
      </c>
      <c r="L1586">
        <f t="shared" si="171"/>
        <v>3.2704317812222272</v>
      </c>
      <c r="M1586">
        <v>6.2014931572564889</v>
      </c>
      <c r="N1586">
        <f t="shared" si="175"/>
        <v>0.99401197604790414</v>
      </c>
      <c r="O1586" s="1">
        <f t="shared" si="176"/>
        <v>0.20658682634730538</v>
      </c>
      <c r="P1586" s="1">
        <f t="shared" si="177"/>
        <v>0</v>
      </c>
      <c r="Q1586" s="1">
        <f t="shared" si="172"/>
        <v>5.9880239520958556E-3</v>
      </c>
      <c r="R1586">
        <v>8</v>
      </c>
      <c r="S1586">
        <v>108</v>
      </c>
      <c r="T1586">
        <v>6</v>
      </c>
      <c r="U1586">
        <v>6.0027777777777782</v>
      </c>
      <c r="V1586" t="s">
        <v>4</v>
      </c>
      <c r="W1586">
        <v>13</v>
      </c>
      <c r="X1586" t="s">
        <v>5</v>
      </c>
      <c r="Y1586">
        <v>3409</v>
      </c>
      <c r="Z1586" t="s">
        <v>1811</v>
      </c>
      <c r="AA1586" t="s">
        <v>1812</v>
      </c>
      <c r="AB1586">
        <v>8</v>
      </c>
      <c r="AC1586">
        <v>1</v>
      </c>
      <c r="AD1586">
        <f t="shared" si="173"/>
        <v>0</v>
      </c>
      <c r="AE1586">
        <f t="shared" si="174"/>
        <v>0</v>
      </c>
      <c r="AF1586">
        <v>341</v>
      </c>
      <c r="AG1586">
        <v>12220</v>
      </c>
      <c r="AH1586">
        <v>9.4686384720769343</v>
      </c>
      <c r="AI1586">
        <v>1</v>
      </c>
      <c r="AJ1586">
        <v>1.336953695863485E-2</v>
      </c>
      <c r="AK1586">
        <v>0.98663038015365601</v>
      </c>
      <c r="AL1586">
        <v>0</v>
      </c>
      <c r="AM1586">
        <v>1</v>
      </c>
    </row>
    <row r="1587" spans="1:39" x14ac:dyDescent="0.2">
      <c r="A1587" t="s">
        <v>0</v>
      </c>
      <c r="B1587" t="s">
        <v>1</v>
      </c>
      <c r="C1587" t="s">
        <v>2</v>
      </c>
      <c r="D1587" t="s">
        <v>1705</v>
      </c>
      <c r="E1587">
        <v>2.1575023234771371</v>
      </c>
      <c r="F1587">
        <v>334</v>
      </c>
      <c r="G1587">
        <v>95</v>
      </c>
      <c r="H1587">
        <v>0.28443113772455092</v>
      </c>
      <c r="I1587">
        <v>109240</v>
      </c>
      <c r="J1587">
        <v>327.06586826347308</v>
      </c>
      <c r="K1587">
        <v>3.3233532934131742</v>
      </c>
      <c r="L1587">
        <f t="shared" si="171"/>
        <v>3.2704317812222272</v>
      </c>
      <c r="M1587">
        <v>6.2014931572564889</v>
      </c>
      <c r="N1587">
        <f t="shared" si="175"/>
        <v>0.99401197604790414</v>
      </c>
      <c r="O1587" s="1">
        <f t="shared" si="176"/>
        <v>0.20658682634730538</v>
      </c>
      <c r="P1587" s="1">
        <f t="shared" si="177"/>
        <v>0</v>
      </c>
      <c r="Q1587" s="1">
        <f t="shared" si="172"/>
        <v>5.9880239520958556E-3</v>
      </c>
      <c r="R1587">
        <v>8</v>
      </c>
      <c r="S1587">
        <v>108</v>
      </c>
      <c r="T1587">
        <v>6</v>
      </c>
      <c r="U1587">
        <v>6.0027777777777782</v>
      </c>
      <c r="V1587" t="s">
        <v>4</v>
      </c>
      <c r="W1587">
        <v>13</v>
      </c>
      <c r="X1587" t="s">
        <v>5</v>
      </c>
      <c r="Y1587">
        <v>3409</v>
      </c>
      <c r="Z1587" t="s">
        <v>47</v>
      </c>
      <c r="AA1587" t="s">
        <v>1813</v>
      </c>
      <c r="AB1587">
        <v>7</v>
      </c>
      <c r="AC1587">
        <v>0</v>
      </c>
      <c r="AD1587">
        <f t="shared" si="173"/>
        <v>0</v>
      </c>
      <c r="AE1587">
        <f t="shared" si="174"/>
        <v>0</v>
      </c>
      <c r="AF1587">
        <v>586</v>
      </c>
      <c r="AG1587">
        <v>233433</v>
      </c>
      <c r="AH1587">
        <v>7.5514556212273281</v>
      </c>
      <c r="AI1587">
        <v>0</v>
      </c>
      <c r="AJ1587">
        <v>1.1177752166986471E-2</v>
      </c>
      <c r="AK1587">
        <v>0.98882222175598145</v>
      </c>
      <c r="AL1587">
        <v>0</v>
      </c>
      <c r="AM1587">
        <v>1</v>
      </c>
    </row>
    <row r="1588" spans="1:39" x14ac:dyDescent="0.2">
      <c r="A1588" t="s">
        <v>0</v>
      </c>
      <c r="B1588" t="s">
        <v>1</v>
      </c>
      <c r="C1588" t="s">
        <v>2</v>
      </c>
      <c r="D1588" t="s">
        <v>1705</v>
      </c>
      <c r="E1588">
        <v>2.1575023902462922</v>
      </c>
      <c r="F1588">
        <v>334</v>
      </c>
      <c r="G1588">
        <v>95</v>
      </c>
      <c r="H1588">
        <v>0.28443113772455092</v>
      </c>
      <c r="I1588">
        <v>109240</v>
      </c>
      <c r="J1588">
        <v>327.06586826347308</v>
      </c>
      <c r="K1588">
        <v>3.3233532934131742</v>
      </c>
      <c r="L1588">
        <f t="shared" si="171"/>
        <v>3.2704317812222272</v>
      </c>
      <c r="M1588">
        <v>6.2014931572564889</v>
      </c>
      <c r="N1588">
        <f t="shared" si="175"/>
        <v>0.99401197604790414</v>
      </c>
      <c r="O1588" s="1">
        <f t="shared" si="176"/>
        <v>0.20658682634730538</v>
      </c>
      <c r="P1588" s="1">
        <f t="shared" si="177"/>
        <v>0</v>
      </c>
      <c r="Q1588" s="1">
        <f t="shared" si="172"/>
        <v>5.9880239520958556E-3</v>
      </c>
      <c r="R1588">
        <v>8</v>
      </c>
      <c r="S1588">
        <v>108</v>
      </c>
      <c r="T1588">
        <v>6</v>
      </c>
      <c r="U1588">
        <v>6.0027777777777782</v>
      </c>
      <c r="V1588" t="s">
        <v>4</v>
      </c>
      <c r="W1588">
        <v>13</v>
      </c>
      <c r="X1588" t="s">
        <v>5</v>
      </c>
      <c r="Y1588">
        <v>3409</v>
      </c>
      <c r="Z1588" t="s">
        <v>152</v>
      </c>
      <c r="AA1588" t="s">
        <v>153</v>
      </c>
      <c r="AB1588">
        <v>6</v>
      </c>
      <c r="AC1588">
        <v>0</v>
      </c>
      <c r="AD1588">
        <f t="shared" si="173"/>
        <v>0</v>
      </c>
      <c r="AE1588">
        <f t="shared" si="174"/>
        <v>0</v>
      </c>
      <c r="AF1588">
        <v>9</v>
      </c>
      <c r="AG1588">
        <v>0</v>
      </c>
      <c r="AH1588" t="s">
        <v>140</v>
      </c>
      <c r="AI1588">
        <v>0</v>
      </c>
      <c r="AJ1588">
        <v>7.7553316950798026E-3</v>
      </c>
      <c r="AK1588">
        <v>0.9922446608543396</v>
      </c>
      <c r="AL1588">
        <v>0</v>
      </c>
      <c r="AM1588">
        <v>1</v>
      </c>
    </row>
    <row r="1589" spans="1:39" x14ac:dyDescent="0.2">
      <c r="A1589" t="s">
        <v>0</v>
      </c>
      <c r="B1589" t="s">
        <v>1</v>
      </c>
      <c r="C1589" t="s">
        <v>2</v>
      </c>
      <c r="D1589" t="s">
        <v>1705</v>
      </c>
      <c r="E1589">
        <v>2.157502438586536</v>
      </c>
      <c r="F1589">
        <v>334</v>
      </c>
      <c r="G1589">
        <v>95</v>
      </c>
      <c r="H1589">
        <v>0.28443113772455092</v>
      </c>
      <c r="I1589">
        <v>109240</v>
      </c>
      <c r="J1589">
        <v>327.06586826347308</v>
      </c>
      <c r="K1589">
        <v>3.3233532934131742</v>
      </c>
      <c r="L1589">
        <f t="shared" si="171"/>
        <v>3.2704317812222272</v>
      </c>
      <c r="M1589">
        <v>6.2014931572564889</v>
      </c>
      <c r="N1589">
        <f t="shared" si="175"/>
        <v>0.99401197604790414</v>
      </c>
      <c r="O1589" s="1">
        <f t="shared" si="176"/>
        <v>0.20658682634730538</v>
      </c>
      <c r="P1589" s="1">
        <f t="shared" si="177"/>
        <v>0</v>
      </c>
      <c r="Q1589" s="1">
        <f t="shared" si="172"/>
        <v>5.9880239520958556E-3</v>
      </c>
      <c r="R1589">
        <v>8</v>
      </c>
      <c r="S1589">
        <v>108</v>
      </c>
      <c r="T1589">
        <v>6</v>
      </c>
      <c r="U1589">
        <v>6.0027777777777782</v>
      </c>
      <c r="V1589" t="s">
        <v>4</v>
      </c>
      <c r="W1589">
        <v>13</v>
      </c>
      <c r="X1589" t="s">
        <v>5</v>
      </c>
      <c r="Y1589">
        <v>3409</v>
      </c>
      <c r="Z1589" t="s">
        <v>152</v>
      </c>
      <c r="AA1589" t="s">
        <v>153</v>
      </c>
      <c r="AB1589">
        <v>1</v>
      </c>
      <c r="AC1589">
        <v>0</v>
      </c>
      <c r="AD1589">
        <f t="shared" si="173"/>
        <v>0</v>
      </c>
      <c r="AE1589">
        <f t="shared" si="174"/>
        <v>0</v>
      </c>
      <c r="AF1589">
        <v>9</v>
      </c>
      <c r="AG1589">
        <v>0</v>
      </c>
      <c r="AH1589" t="s">
        <v>140</v>
      </c>
      <c r="AI1589">
        <v>0</v>
      </c>
      <c r="AJ1589">
        <v>7.7553316950798026E-3</v>
      </c>
      <c r="AK1589">
        <v>0.9922446608543396</v>
      </c>
      <c r="AL1589">
        <v>0</v>
      </c>
      <c r="AM1589">
        <v>1</v>
      </c>
    </row>
    <row r="1590" spans="1:39" x14ac:dyDescent="0.2">
      <c r="A1590" t="s">
        <v>0</v>
      </c>
      <c r="B1590" t="s">
        <v>1</v>
      </c>
      <c r="C1590" t="s">
        <v>2</v>
      </c>
      <c r="D1590" t="s">
        <v>1705</v>
      </c>
      <c r="E1590">
        <v>2.1575025057162969</v>
      </c>
      <c r="F1590">
        <v>334</v>
      </c>
      <c r="G1590">
        <v>95</v>
      </c>
      <c r="H1590">
        <v>0.28443113772455092</v>
      </c>
      <c r="I1590">
        <v>109240</v>
      </c>
      <c r="J1590">
        <v>327.06586826347308</v>
      </c>
      <c r="K1590">
        <v>3.3233532934131742</v>
      </c>
      <c r="L1590">
        <f t="shared" si="171"/>
        <v>3.2704317812222272</v>
      </c>
      <c r="M1590">
        <v>6.2014931572564889</v>
      </c>
      <c r="N1590">
        <f t="shared" si="175"/>
        <v>0.99401197604790414</v>
      </c>
      <c r="O1590" s="1">
        <f t="shared" si="176"/>
        <v>0.20658682634730538</v>
      </c>
      <c r="P1590" s="1">
        <f t="shared" si="177"/>
        <v>0</v>
      </c>
      <c r="Q1590" s="1">
        <f t="shared" si="172"/>
        <v>5.9880239520958556E-3</v>
      </c>
      <c r="R1590">
        <v>8</v>
      </c>
      <c r="S1590">
        <v>108</v>
      </c>
      <c r="T1590">
        <v>6</v>
      </c>
      <c r="U1590">
        <v>6.0027777777777782</v>
      </c>
      <c r="V1590" t="s">
        <v>4</v>
      </c>
      <c r="W1590">
        <v>13</v>
      </c>
      <c r="X1590" t="s">
        <v>5</v>
      </c>
      <c r="Y1590">
        <v>3409</v>
      </c>
      <c r="Z1590" t="s">
        <v>152</v>
      </c>
      <c r="AA1590" t="s">
        <v>153</v>
      </c>
      <c r="AB1590">
        <v>2</v>
      </c>
      <c r="AC1590">
        <v>0</v>
      </c>
      <c r="AD1590">
        <f t="shared" si="173"/>
        <v>0</v>
      </c>
      <c r="AE1590">
        <f t="shared" si="174"/>
        <v>0</v>
      </c>
      <c r="AF1590">
        <v>9</v>
      </c>
      <c r="AG1590">
        <v>0</v>
      </c>
      <c r="AH1590" t="s">
        <v>140</v>
      </c>
      <c r="AI1590">
        <v>0</v>
      </c>
      <c r="AJ1590">
        <v>7.7553316950798026E-3</v>
      </c>
      <c r="AK1590">
        <v>0.9922446608543396</v>
      </c>
      <c r="AL1590">
        <v>0</v>
      </c>
      <c r="AM1590">
        <v>1</v>
      </c>
    </row>
    <row r="1591" spans="1:39" x14ac:dyDescent="0.2">
      <c r="A1591" t="s">
        <v>0</v>
      </c>
      <c r="B1591" t="s">
        <v>1</v>
      </c>
      <c r="C1591" t="s">
        <v>2</v>
      </c>
      <c r="D1591" t="s">
        <v>1705</v>
      </c>
      <c r="E1591">
        <v>2.1575025841799529</v>
      </c>
      <c r="F1591">
        <v>334</v>
      </c>
      <c r="G1591">
        <v>95</v>
      </c>
      <c r="H1591">
        <v>0.28443113772455092</v>
      </c>
      <c r="I1591">
        <v>109240</v>
      </c>
      <c r="J1591">
        <v>327.06586826347308</v>
      </c>
      <c r="K1591">
        <v>3.3233532934131742</v>
      </c>
      <c r="L1591">
        <f t="shared" si="171"/>
        <v>3.2704317812222272</v>
      </c>
      <c r="M1591">
        <v>6.2014931572564889</v>
      </c>
      <c r="N1591">
        <f t="shared" si="175"/>
        <v>0.99401197604790414</v>
      </c>
      <c r="O1591" s="1">
        <f t="shared" si="176"/>
        <v>0.20658682634730538</v>
      </c>
      <c r="P1591" s="1">
        <f t="shared" si="177"/>
        <v>0</v>
      </c>
      <c r="Q1591" s="1">
        <f t="shared" si="172"/>
        <v>5.9880239520958556E-3</v>
      </c>
      <c r="R1591">
        <v>8</v>
      </c>
      <c r="S1591">
        <v>108</v>
      </c>
      <c r="T1591">
        <v>6</v>
      </c>
      <c r="U1591">
        <v>6.0027777777777782</v>
      </c>
      <c r="V1591" t="s">
        <v>4</v>
      </c>
      <c r="W1591">
        <v>13</v>
      </c>
      <c r="X1591" t="s">
        <v>5</v>
      </c>
      <c r="Y1591">
        <v>3409</v>
      </c>
      <c r="Z1591" t="s">
        <v>1814</v>
      </c>
      <c r="AA1591" t="s">
        <v>1815</v>
      </c>
      <c r="AB1591">
        <v>6</v>
      </c>
      <c r="AC1591">
        <v>0</v>
      </c>
      <c r="AD1591">
        <f t="shared" si="173"/>
        <v>0</v>
      </c>
      <c r="AE1591">
        <f t="shared" si="174"/>
        <v>0</v>
      </c>
      <c r="AF1591">
        <v>907</v>
      </c>
      <c r="AG1591">
        <v>96</v>
      </c>
      <c r="AH1591">
        <v>1.1424944201292859</v>
      </c>
      <c r="AI1591">
        <v>0</v>
      </c>
      <c r="AJ1591">
        <v>1.104454882442951E-2</v>
      </c>
      <c r="AK1591">
        <v>0.98895543813705444</v>
      </c>
      <c r="AL1591">
        <v>0</v>
      </c>
      <c r="AM1591">
        <v>1</v>
      </c>
    </row>
    <row r="1592" spans="1:39" x14ac:dyDescent="0.2">
      <c r="A1592" t="s">
        <v>0</v>
      </c>
      <c r="B1592" t="s">
        <v>1</v>
      </c>
      <c r="C1592" t="s">
        <v>2</v>
      </c>
      <c r="D1592" t="s">
        <v>1705</v>
      </c>
      <c r="E1592">
        <v>2.157502632357176</v>
      </c>
      <c r="F1592">
        <v>334</v>
      </c>
      <c r="G1592">
        <v>95</v>
      </c>
      <c r="H1592">
        <v>0.28443113772455092</v>
      </c>
      <c r="I1592">
        <v>109240</v>
      </c>
      <c r="J1592">
        <v>327.06586826347308</v>
      </c>
      <c r="K1592">
        <v>3.3233532934131742</v>
      </c>
      <c r="L1592">
        <f t="shared" si="171"/>
        <v>3.2704317812222272</v>
      </c>
      <c r="M1592">
        <v>6.2014931572564889</v>
      </c>
      <c r="N1592">
        <f t="shared" si="175"/>
        <v>0.99401197604790414</v>
      </c>
      <c r="O1592" s="1">
        <f t="shared" si="176"/>
        <v>0.20658682634730538</v>
      </c>
      <c r="P1592" s="1">
        <f t="shared" si="177"/>
        <v>0</v>
      </c>
      <c r="Q1592" s="1">
        <f t="shared" si="172"/>
        <v>5.9880239520958556E-3</v>
      </c>
      <c r="R1592">
        <v>8</v>
      </c>
      <c r="S1592">
        <v>108</v>
      </c>
      <c r="T1592">
        <v>6</v>
      </c>
      <c r="U1592">
        <v>6.0027777777777782</v>
      </c>
      <c r="V1592" t="s">
        <v>4</v>
      </c>
      <c r="W1592">
        <v>13</v>
      </c>
      <c r="X1592" t="s">
        <v>5</v>
      </c>
      <c r="Y1592">
        <v>3409</v>
      </c>
      <c r="Z1592" t="s">
        <v>1816</v>
      </c>
      <c r="AA1592" t="s">
        <v>1817</v>
      </c>
      <c r="AB1592">
        <v>2</v>
      </c>
      <c r="AC1592">
        <v>0</v>
      </c>
      <c r="AD1592">
        <f t="shared" si="173"/>
        <v>0</v>
      </c>
      <c r="AE1592">
        <f t="shared" si="174"/>
        <v>0</v>
      </c>
      <c r="AF1592">
        <v>190</v>
      </c>
      <c r="AG1592">
        <v>-2</v>
      </c>
      <c r="AH1592">
        <v>2.3913114094133991</v>
      </c>
      <c r="AI1592">
        <v>0</v>
      </c>
      <c r="AJ1592">
        <v>9.8033854737877846E-3</v>
      </c>
      <c r="AK1592">
        <v>0.9901965856552124</v>
      </c>
      <c r="AL1592">
        <v>0</v>
      </c>
      <c r="AM1592">
        <v>1</v>
      </c>
    </row>
    <row r="1593" spans="1:39" x14ac:dyDescent="0.2">
      <c r="A1593" t="s">
        <v>0</v>
      </c>
      <c r="B1593" t="s">
        <v>1</v>
      </c>
      <c r="C1593" t="s">
        <v>2</v>
      </c>
      <c r="D1593" t="s">
        <v>1705</v>
      </c>
      <c r="E1593">
        <v>2.1575026989573232</v>
      </c>
      <c r="F1593">
        <v>334</v>
      </c>
      <c r="G1593">
        <v>95</v>
      </c>
      <c r="H1593">
        <v>0.28443113772455092</v>
      </c>
      <c r="I1593">
        <v>109240</v>
      </c>
      <c r="J1593">
        <v>327.06586826347308</v>
      </c>
      <c r="K1593">
        <v>3.3233532934131742</v>
      </c>
      <c r="L1593">
        <f t="shared" si="171"/>
        <v>3.2704317812222272</v>
      </c>
      <c r="M1593">
        <v>6.2014931572564889</v>
      </c>
      <c r="N1593">
        <f t="shared" si="175"/>
        <v>0.99401197604790414</v>
      </c>
      <c r="O1593" s="1">
        <f t="shared" si="176"/>
        <v>0.20658682634730538</v>
      </c>
      <c r="P1593" s="1">
        <f t="shared" si="177"/>
        <v>0</v>
      </c>
      <c r="Q1593" s="1">
        <f t="shared" si="172"/>
        <v>5.9880239520958556E-3</v>
      </c>
      <c r="R1593">
        <v>8</v>
      </c>
      <c r="S1593">
        <v>108</v>
      </c>
      <c r="T1593">
        <v>6</v>
      </c>
      <c r="U1593">
        <v>6.0027777777777782</v>
      </c>
      <c r="V1593" t="s">
        <v>4</v>
      </c>
      <c r="W1593">
        <v>13</v>
      </c>
      <c r="X1593" t="s">
        <v>5</v>
      </c>
      <c r="Y1593">
        <v>3409</v>
      </c>
      <c r="Z1593" t="s">
        <v>47</v>
      </c>
      <c r="AA1593" t="s">
        <v>1818</v>
      </c>
      <c r="AB1593">
        <v>1</v>
      </c>
      <c r="AC1593">
        <v>0</v>
      </c>
      <c r="AD1593">
        <f t="shared" si="173"/>
        <v>0</v>
      </c>
      <c r="AE1593">
        <f t="shared" si="174"/>
        <v>0</v>
      </c>
      <c r="AF1593">
        <v>991</v>
      </c>
      <c r="AG1593">
        <v>233433</v>
      </c>
      <c r="AH1593">
        <v>7.5514560066180936</v>
      </c>
      <c r="AI1593">
        <v>0</v>
      </c>
      <c r="AJ1593">
        <v>9.5647228881716728E-3</v>
      </c>
      <c r="AK1593">
        <v>0.99043524265289307</v>
      </c>
      <c r="AL1593">
        <v>0</v>
      </c>
      <c r="AM1593">
        <v>1</v>
      </c>
    </row>
    <row r="1594" spans="1:39" x14ac:dyDescent="0.2">
      <c r="A1594" t="s">
        <v>0</v>
      </c>
      <c r="B1594" t="s">
        <v>1</v>
      </c>
      <c r="C1594" t="s">
        <v>2</v>
      </c>
      <c r="D1594" t="s">
        <v>1705</v>
      </c>
      <c r="E1594">
        <v>2.1575027653979939</v>
      </c>
      <c r="F1594">
        <v>334</v>
      </c>
      <c r="G1594">
        <v>95</v>
      </c>
      <c r="H1594">
        <v>0.28443113772455092</v>
      </c>
      <c r="I1594">
        <v>109240</v>
      </c>
      <c r="J1594">
        <v>327.06586826347308</v>
      </c>
      <c r="K1594">
        <v>3.3233532934131742</v>
      </c>
      <c r="L1594">
        <f t="shared" si="171"/>
        <v>3.2704317812222272</v>
      </c>
      <c r="M1594">
        <v>6.2014931572564889</v>
      </c>
      <c r="N1594">
        <f t="shared" si="175"/>
        <v>0.99401197604790414</v>
      </c>
      <c r="O1594" s="1">
        <f t="shared" si="176"/>
        <v>0.20658682634730538</v>
      </c>
      <c r="P1594" s="1">
        <f t="shared" si="177"/>
        <v>0</v>
      </c>
      <c r="Q1594" s="1">
        <f t="shared" si="172"/>
        <v>5.9880239520958556E-3</v>
      </c>
      <c r="R1594">
        <v>8</v>
      </c>
      <c r="S1594">
        <v>108</v>
      </c>
      <c r="T1594">
        <v>6</v>
      </c>
      <c r="U1594">
        <v>6.0027777777777782</v>
      </c>
      <c r="V1594" t="s">
        <v>4</v>
      </c>
      <c r="W1594">
        <v>13</v>
      </c>
      <c r="X1594" t="s">
        <v>5</v>
      </c>
      <c r="Y1594">
        <v>3409</v>
      </c>
      <c r="Z1594" t="s">
        <v>1819</v>
      </c>
      <c r="AA1594" t="s">
        <v>1820</v>
      </c>
      <c r="AB1594">
        <v>7</v>
      </c>
      <c r="AC1594">
        <v>0</v>
      </c>
      <c r="AD1594">
        <f t="shared" si="173"/>
        <v>0</v>
      </c>
      <c r="AE1594">
        <f t="shared" si="174"/>
        <v>0</v>
      </c>
      <c r="AF1594">
        <v>44</v>
      </c>
      <c r="AG1594">
        <v>2260</v>
      </c>
      <c r="AH1594">
        <v>5.5492119436165002</v>
      </c>
      <c r="AI1594">
        <v>0</v>
      </c>
      <c r="AJ1594">
        <v>6.8938052281737328E-3</v>
      </c>
      <c r="AK1594">
        <v>0.9931061863899231</v>
      </c>
      <c r="AL1594">
        <v>0</v>
      </c>
      <c r="AM1594">
        <v>1</v>
      </c>
    </row>
    <row r="1595" spans="1:39" x14ac:dyDescent="0.2">
      <c r="A1595" t="s">
        <v>0</v>
      </c>
      <c r="B1595" t="s">
        <v>1</v>
      </c>
      <c r="C1595" t="s">
        <v>2</v>
      </c>
      <c r="D1595" t="s">
        <v>1705</v>
      </c>
      <c r="E1595">
        <v>2.1575028319079101</v>
      </c>
      <c r="F1595">
        <v>334</v>
      </c>
      <c r="G1595">
        <v>95</v>
      </c>
      <c r="H1595">
        <v>0.28443113772455092</v>
      </c>
      <c r="I1595">
        <v>109240</v>
      </c>
      <c r="J1595">
        <v>327.06586826347308</v>
      </c>
      <c r="K1595">
        <v>3.3233532934131742</v>
      </c>
      <c r="L1595">
        <f t="shared" si="171"/>
        <v>3.2704317812222272</v>
      </c>
      <c r="M1595">
        <v>6.2014931572564889</v>
      </c>
      <c r="N1595">
        <f t="shared" si="175"/>
        <v>0.99401197604790414</v>
      </c>
      <c r="O1595" s="1">
        <f t="shared" si="176"/>
        <v>0.20658682634730538</v>
      </c>
      <c r="P1595" s="1">
        <f t="shared" si="177"/>
        <v>0</v>
      </c>
      <c r="Q1595" s="1">
        <f t="shared" si="172"/>
        <v>5.9880239520958556E-3</v>
      </c>
      <c r="R1595">
        <v>8</v>
      </c>
      <c r="S1595">
        <v>108</v>
      </c>
      <c r="T1595">
        <v>6</v>
      </c>
      <c r="U1595">
        <v>6.0027777777777782</v>
      </c>
      <c r="V1595" t="s">
        <v>4</v>
      </c>
      <c r="W1595">
        <v>13</v>
      </c>
      <c r="X1595" t="s">
        <v>5</v>
      </c>
      <c r="Y1595">
        <v>3409</v>
      </c>
      <c r="Z1595" t="s">
        <v>1331</v>
      </c>
      <c r="AA1595" t="s">
        <v>1821</v>
      </c>
      <c r="AB1595">
        <v>5</v>
      </c>
      <c r="AC1595">
        <v>0</v>
      </c>
      <c r="AD1595">
        <f t="shared" si="173"/>
        <v>0</v>
      </c>
      <c r="AE1595">
        <f t="shared" si="174"/>
        <v>0</v>
      </c>
      <c r="AF1595">
        <v>47</v>
      </c>
      <c r="AG1595">
        <v>11938</v>
      </c>
      <c r="AH1595">
        <v>7.8988418413160542</v>
      </c>
      <c r="AI1595">
        <v>0</v>
      </c>
      <c r="AJ1595">
        <v>6.811769213527441E-3</v>
      </c>
      <c r="AK1595">
        <v>0.99318826198577881</v>
      </c>
      <c r="AL1595">
        <v>0</v>
      </c>
      <c r="AM1595">
        <v>1</v>
      </c>
    </row>
    <row r="1596" spans="1:39" x14ac:dyDescent="0.2">
      <c r="A1596" t="s">
        <v>0</v>
      </c>
      <c r="B1596" t="s">
        <v>1</v>
      </c>
      <c r="C1596" t="s">
        <v>2</v>
      </c>
      <c r="D1596" t="s">
        <v>1705</v>
      </c>
      <c r="E1596">
        <v>2.1575028985743292</v>
      </c>
      <c r="F1596">
        <v>334</v>
      </c>
      <c r="G1596">
        <v>95</v>
      </c>
      <c r="H1596">
        <v>0.28443113772455092</v>
      </c>
      <c r="I1596">
        <v>109240</v>
      </c>
      <c r="J1596">
        <v>327.06586826347308</v>
      </c>
      <c r="K1596">
        <v>3.3233532934131742</v>
      </c>
      <c r="L1596">
        <f t="shared" si="171"/>
        <v>3.2704317812222272</v>
      </c>
      <c r="M1596">
        <v>6.2014931572564889</v>
      </c>
      <c r="N1596">
        <f t="shared" si="175"/>
        <v>0.99401197604790414</v>
      </c>
      <c r="O1596" s="1">
        <f t="shared" si="176"/>
        <v>0.20658682634730538</v>
      </c>
      <c r="P1596" s="1">
        <f t="shared" si="177"/>
        <v>0</v>
      </c>
      <c r="Q1596" s="1">
        <f t="shared" si="172"/>
        <v>5.9880239520958556E-3</v>
      </c>
      <c r="R1596">
        <v>8</v>
      </c>
      <c r="S1596">
        <v>108</v>
      </c>
      <c r="T1596">
        <v>6</v>
      </c>
      <c r="U1596">
        <v>6.0027777777777782</v>
      </c>
      <c r="V1596" t="s">
        <v>4</v>
      </c>
      <c r="W1596">
        <v>13</v>
      </c>
      <c r="X1596" t="s">
        <v>5</v>
      </c>
      <c r="Y1596">
        <v>3409</v>
      </c>
      <c r="Z1596" t="s">
        <v>1819</v>
      </c>
      <c r="AA1596" t="s">
        <v>1822</v>
      </c>
      <c r="AB1596">
        <v>3</v>
      </c>
      <c r="AC1596">
        <v>0</v>
      </c>
      <c r="AD1596">
        <f t="shared" si="173"/>
        <v>0</v>
      </c>
      <c r="AE1596">
        <f t="shared" si="174"/>
        <v>0</v>
      </c>
      <c r="AF1596">
        <v>129</v>
      </c>
      <c r="AG1596">
        <v>2260</v>
      </c>
      <c r="AH1596">
        <v>5.5492120551723758</v>
      </c>
      <c r="AI1596">
        <v>0</v>
      </c>
      <c r="AJ1596">
        <v>8.9824320748448372E-3</v>
      </c>
      <c r="AK1596">
        <v>0.99101758003234863</v>
      </c>
      <c r="AL1596">
        <v>0</v>
      </c>
      <c r="AM1596">
        <v>1</v>
      </c>
    </row>
    <row r="1597" spans="1:39" x14ac:dyDescent="0.2">
      <c r="A1597" t="s">
        <v>0</v>
      </c>
      <c r="B1597" t="s">
        <v>1</v>
      </c>
      <c r="C1597" t="s">
        <v>2</v>
      </c>
      <c r="D1597" t="s">
        <v>1705</v>
      </c>
      <c r="E1597">
        <v>2.157502948463061</v>
      </c>
      <c r="F1597">
        <v>334</v>
      </c>
      <c r="G1597">
        <v>95</v>
      </c>
      <c r="H1597">
        <v>0.28443113772455092</v>
      </c>
      <c r="I1597">
        <v>109240</v>
      </c>
      <c r="J1597">
        <v>327.06586826347308</v>
      </c>
      <c r="K1597">
        <v>3.3233532934131742</v>
      </c>
      <c r="L1597">
        <f t="shared" si="171"/>
        <v>3.2704317812222272</v>
      </c>
      <c r="M1597">
        <v>6.2014931572564889</v>
      </c>
      <c r="N1597">
        <f t="shared" si="175"/>
        <v>0.99401197604790414</v>
      </c>
      <c r="O1597" s="1">
        <f t="shared" si="176"/>
        <v>0.20658682634730538</v>
      </c>
      <c r="P1597" s="1">
        <f t="shared" si="177"/>
        <v>0</v>
      </c>
      <c r="Q1597" s="1">
        <f t="shared" si="172"/>
        <v>5.9880239520958556E-3</v>
      </c>
      <c r="R1597">
        <v>8</v>
      </c>
      <c r="S1597">
        <v>108</v>
      </c>
      <c r="T1597">
        <v>6</v>
      </c>
      <c r="U1597">
        <v>6.0027777777777782</v>
      </c>
      <c r="V1597" t="s">
        <v>4</v>
      </c>
      <c r="W1597">
        <v>13</v>
      </c>
      <c r="X1597" t="s">
        <v>5</v>
      </c>
      <c r="Y1597">
        <v>3409</v>
      </c>
      <c r="Z1597" t="s">
        <v>1823</v>
      </c>
      <c r="AA1597" t="s">
        <v>1824</v>
      </c>
      <c r="AB1597">
        <v>8</v>
      </c>
      <c r="AC1597">
        <v>1</v>
      </c>
      <c r="AD1597">
        <f t="shared" si="173"/>
        <v>0</v>
      </c>
      <c r="AE1597">
        <f t="shared" si="174"/>
        <v>0</v>
      </c>
      <c r="AF1597">
        <v>204</v>
      </c>
      <c r="AG1597">
        <v>49018</v>
      </c>
      <c r="AH1597">
        <v>3.5841006004533931</v>
      </c>
      <c r="AI1597">
        <v>0</v>
      </c>
      <c r="AJ1597">
        <v>9.0774036943912506E-3</v>
      </c>
      <c r="AK1597">
        <v>0.99092262983322144</v>
      </c>
      <c r="AL1597">
        <v>0</v>
      </c>
      <c r="AM1597">
        <v>1</v>
      </c>
    </row>
    <row r="1598" spans="1:39" x14ac:dyDescent="0.2">
      <c r="A1598" t="s">
        <v>0</v>
      </c>
      <c r="B1598" t="s">
        <v>1</v>
      </c>
      <c r="C1598" t="s">
        <v>2</v>
      </c>
      <c r="D1598" t="s">
        <v>1705</v>
      </c>
      <c r="E1598">
        <v>2.1575030147623342</v>
      </c>
      <c r="F1598">
        <v>334</v>
      </c>
      <c r="G1598">
        <v>95</v>
      </c>
      <c r="H1598">
        <v>0.28443113772455092</v>
      </c>
      <c r="I1598">
        <v>109240</v>
      </c>
      <c r="J1598">
        <v>327.06586826347308</v>
      </c>
      <c r="K1598">
        <v>3.3233532934131742</v>
      </c>
      <c r="L1598">
        <f t="shared" si="171"/>
        <v>3.2704317812222272</v>
      </c>
      <c r="M1598">
        <v>6.2014931572564889</v>
      </c>
      <c r="N1598">
        <f t="shared" si="175"/>
        <v>0.99401197604790414</v>
      </c>
      <c r="O1598" s="1">
        <f t="shared" si="176"/>
        <v>0.20658682634730538</v>
      </c>
      <c r="P1598" s="1">
        <f t="shared" si="177"/>
        <v>0</v>
      </c>
      <c r="Q1598" s="1">
        <f t="shared" si="172"/>
        <v>5.9880239520958556E-3</v>
      </c>
      <c r="R1598">
        <v>8</v>
      </c>
      <c r="S1598">
        <v>108</v>
      </c>
      <c r="T1598">
        <v>6</v>
      </c>
      <c r="U1598">
        <v>6.0027777777777782</v>
      </c>
      <c r="V1598" t="s">
        <v>4</v>
      </c>
      <c r="W1598">
        <v>13</v>
      </c>
      <c r="X1598" t="s">
        <v>5</v>
      </c>
      <c r="Y1598">
        <v>3409</v>
      </c>
      <c r="Z1598" t="s">
        <v>1825</v>
      </c>
      <c r="AA1598" t="s">
        <v>1826</v>
      </c>
      <c r="AB1598">
        <v>5</v>
      </c>
      <c r="AC1598">
        <v>0</v>
      </c>
      <c r="AD1598">
        <f t="shared" si="173"/>
        <v>0</v>
      </c>
      <c r="AE1598">
        <f t="shared" si="174"/>
        <v>0</v>
      </c>
      <c r="AF1598">
        <v>36</v>
      </c>
      <c r="AG1598">
        <v>1224</v>
      </c>
      <c r="AH1598">
        <v>1.5681247667248239</v>
      </c>
      <c r="AI1598">
        <v>0</v>
      </c>
      <c r="AJ1598">
        <v>8.1743374466896057E-3</v>
      </c>
      <c r="AK1598">
        <v>0.99182569980621338</v>
      </c>
      <c r="AL1598">
        <v>0</v>
      </c>
      <c r="AM1598">
        <v>1</v>
      </c>
    </row>
    <row r="1599" spans="1:39" x14ac:dyDescent="0.2">
      <c r="A1599" t="s">
        <v>0</v>
      </c>
      <c r="B1599" t="s">
        <v>1</v>
      </c>
      <c r="C1599" t="s">
        <v>2</v>
      </c>
      <c r="D1599" t="s">
        <v>1705</v>
      </c>
      <c r="E1599">
        <v>2.1575030812869702</v>
      </c>
      <c r="F1599">
        <v>334</v>
      </c>
      <c r="G1599">
        <v>95</v>
      </c>
      <c r="H1599">
        <v>0.28443113772455092</v>
      </c>
      <c r="I1599">
        <v>109240</v>
      </c>
      <c r="J1599">
        <v>327.06586826347308</v>
      </c>
      <c r="K1599">
        <v>3.3233532934131742</v>
      </c>
      <c r="L1599">
        <f t="shared" si="171"/>
        <v>3.2704317812222272</v>
      </c>
      <c r="M1599">
        <v>6.2014931572564889</v>
      </c>
      <c r="N1599">
        <f t="shared" si="175"/>
        <v>0.99401197604790414</v>
      </c>
      <c r="O1599" s="1">
        <f t="shared" si="176"/>
        <v>0.20658682634730538</v>
      </c>
      <c r="P1599" s="1">
        <f t="shared" si="177"/>
        <v>0</v>
      </c>
      <c r="Q1599" s="1">
        <f t="shared" si="172"/>
        <v>5.9880239520958556E-3</v>
      </c>
      <c r="R1599">
        <v>8</v>
      </c>
      <c r="S1599">
        <v>108</v>
      </c>
      <c r="T1599">
        <v>6</v>
      </c>
      <c r="U1599">
        <v>6.0027777777777782</v>
      </c>
      <c r="V1599" t="s">
        <v>4</v>
      </c>
      <c r="W1599">
        <v>13</v>
      </c>
      <c r="X1599" t="s">
        <v>5</v>
      </c>
      <c r="Y1599">
        <v>3409</v>
      </c>
      <c r="Z1599" t="s">
        <v>1745</v>
      </c>
      <c r="AA1599" t="s">
        <v>1827</v>
      </c>
      <c r="AB1599">
        <v>7</v>
      </c>
      <c r="AC1599">
        <v>0</v>
      </c>
      <c r="AD1599">
        <f t="shared" si="173"/>
        <v>0</v>
      </c>
      <c r="AE1599">
        <f t="shared" si="174"/>
        <v>0</v>
      </c>
      <c r="AF1599">
        <v>148</v>
      </c>
      <c r="AG1599">
        <v>19012</v>
      </c>
      <c r="AH1599">
        <v>10.435560590144849</v>
      </c>
      <c r="AI1599">
        <v>0</v>
      </c>
      <c r="AJ1599">
        <v>1.5868682414293289E-2</v>
      </c>
      <c r="AK1599">
        <v>0.98413127660751343</v>
      </c>
      <c r="AL1599">
        <v>0</v>
      </c>
      <c r="AM1599">
        <v>1</v>
      </c>
    </row>
    <row r="1600" spans="1:39" x14ac:dyDescent="0.2">
      <c r="A1600" t="s">
        <v>0</v>
      </c>
      <c r="B1600" t="s">
        <v>1</v>
      </c>
      <c r="C1600" t="s">
        <v>2</v>
      </c>
      <c r="D1600" t="s">
        <v>1705</v>
      </c>
      <c r="E1600">
        <v>2.1575031499935329</v>
      </c>
      <c r="F1600">
        <v>334</v>
      </c>
      <c r="G1600">
        <v>95</v>
      </c>
      <c r="H1600">
        <v>0.28443113772455092</v>
      </c>
      <c r="I1600">
        <v>109240</v>
      </c>
      <c r="J1600">
        <v>327.06586826347308</v>
      </c>
      <c r="K1600">
        <v>3.3233532934131742</v>
      </c>
      <c r="L1600">
        <f t="shared" si="171"/>
        <v>3.2704317812222272</v>
      </c>
      <c r="M1600">
        <v>6.2014931572564889</v>
      </c>
      <c r="N1600">
        <f t="shared" si="175"/>
        <v>0.99401197604790414</v>
      </c>
      <c r="O1600" s="1">
        <f t="shared" si="176"/>
        <v>0.20658682634730538</v>
      </c>
      <c r="P1600" s="1">
        <f t="shared" si="177"/>
        <v>0</v>
      </c>
      <c r="Q1600" s="1">
        <f t="shared" si="172"/>
        <v>5.9880239520958556E-3</v>
      </c>
      <c r="R1600">
        <v>8</v>
      </c>
      <c r="S1600">
        <v>108</v>
      </c>
      <c r="T1600">
        <v>6</v>
      </c>
      <c r="U1600">
        <v>6.0027777777777782</v>
      </c>
      <c r="V1600" t="s">
        <v>4</v>
      </c>
      <c r="W1600">
        <v>13</v>
      </c>
      <c r="X1600" t="s">
        <v>5</v>
      </c>
      <c r="Y1600">
        <v>3409</v>
      </c>
      <c r="Z1600" t="s">
        <v>1828</v>
      </c>
      <c r="AA1600" t="s">
        <v>1829</v>
      </c>
      <c r="AB1600">
        <v>6</v>
      </c>
      <c r="AC1600">
        <v>0</v>
      </c>
      <c r="AD1600">
        <f t="shared" si="173"/>
        <v>0</v>
      </c>
      <c r="AE1600">
        <f t="shared" si="174"/>
        <v>0</v>
      </c>
      <c r="AF1600">
        <v>282</v>
      </c>
      <c r="AG1600">
        <v>104341</v>
      </c>
      <c r="AH1600">
        <v>13.003884286545601</v>
      </c>
      <c r="AI1600">
        <v>1</v>
      </c>
      <c r="AJ1600">
        <v>9.0150265023112297E-3</v>
      </c>
      <c r="AK1600">
        <v>0.99098503589630127</v>
      </c>
      <c r="AL1600">
        <v>0</v>
      </c>
      <c r="AM1600">
        <v>1</v>
      </c>
    </row>
    <row r="1601" spans="1:39" x14ac:dyDescent="0.2">
      <c r="A1601" t="s">
        <v>0</v>
      </c>
      <c r="B1601" t="s">
        <v>1</v>
      </c>
      <c r="C1601" t="s">
        <v>2</v>
      </c>
      <c r="D1601" t="s">
        <v>1705</v>
      </c>
      <c r="E1601">
        <v>2.1575034963447148</v>
      </c>
      <c r="F1601">
        <v>334</v>
      </c>
      <c r="G1601">
        <v>95</v>
      </c>
      <c r="H1601">
        <v>0.28443113772455092</v>
      </c>
      <c r="I1601">
        <v>109240</v>
      </c>
      <c r="J1601">
        <v>327.06586826347308</v>
      </c>
      <c r="K1601">
        <v>3.3233532934131742</v>
      </c>
      <c r="L1601">
        <f t="shared" si="171"/>
        <v>3.2704317812222272</v>
      </c>
      <c r="M1601">
        <v>6.2014931572564889</v>
      </c>
      <c r="N1601">
        <f t="shared" si="175"/>
        <v>0.99401197604790414</v>
      </c>
      <c r="O1601" s="1">
        <f t="shared" si="176"/>
        <v>0.20658682634730538</v>
      </c>
      <c r="P1601" s="1">
        <f t="shared" si="177"/>
        <v>0</v>
      </c>
      <c r="Q1601" s="1">
        <f t="shared" si="172"/>
        <v>5.9880239520958556E-3</v>
      </c>
      <c r="R1601">
        <v>8</v>
      </c>
      <c r="S1601">
        <v>108</v>
      </c>
      <c r="T1601">
        <v>6</v>
      </c>
      <c r="U1601">
        <v>6.0027777777777782</v>
      </c>
      <c r="V1601" t="s">
        <v>4</v>
      </c>
      <c r="W1601">
        <v>13</v>
      </c>
      <c r="X1601" t="s">
        <v>5</v>
      </c>
      <c r="Y1601">
        <v>3409</v>
      </c>
      <c r="Z1601" t="s">
        <v>1830</v>
      </c>
      <c r="AA1601" t="s">
        <v>1831</v>
      </c>
      <c r="AB1601">
        <v>4</v>
      </c>
      <c r="AC1601">
        <v>0</v>
      </c>
      <c r="AD1601">
        <f t="shared" si="173"/>
        <v>0</v>
      </c>
      <c r="AE1601">
        <f t="shared" si="174"/>
        <v>0</v>
      </c>
      <c r="AF1601">
        <v>173</v>
      </c>
      <c r="AG1601">
        <v>3659</v>
      </c>
      <c r="AH1601">
        <v>3.727247439179163</v>
      </c>
      <c r="AI1601">
        <v>0</v>
      </c>
      <c r="AJ1601">
        <v>9.868270717561245E-3</v>
      </c>
      <c r="AK1601">
        <v>0.99013173580169678</v>
      </c>
      <c r="AL1601">
        <v>0</v>
      </c>
      <c r="AM1601">
        <v>1</v>
      </c>
    </row>
    <row r="1602" spans="1:39" x14ac:dyDescent="0.2">
      <c r="A1602" t="s">
        <v>0</v>
      </c>
      <c r="B1602" t="s">
        <v>1</v>
      </c>
      <c r="C1602" t="s">
        <v>2</v>
      </c>
      <c r="D1602" t="s">
        <v>1705</v>
      </c>
      <c r="E1602">
        <v>2.157504154278195</v>
      </c>
      <c r="F1602">
        <v>334</v>
      </c>
      <c r="G1602">
        <v>95</v>
      </c>
      <c r="H1602">
        <v>0.28443113772455092</v>
      </c>
      <c r="I1602">
        <v>109240</v>
      </c>
      <c r="J1602">
        <v>327.06586826347308</v>
      </c>
      <c r="K1602">
        <v>3.3233532934131742</v>
      </c>
      <c r="L1602">
        <f t="shared" si="171"/>
        <v>3.2704317812222272</v>
      </c>
      <c r="M1602">
        <v>6.2014931572564889</v>
      </c>
      <c r="N1602">
        <f t="shared" si="175"/>
        <v>0.99401197604790414</v>
      </c>
      <c r="O1602" s="1">
        <f t="shared" si="176"/>
        <v>0.20658682634730538</v>
      </c>
      <c r="P1602" s="1">
        <f t="shared" si="177"/>
        <v>0</v>
      </c>
      <c r="Q1602" s="1">
        <f t="shared" si="172"/>
        <v>5.9880239520958556E-3</v>
      </c>
      <c r="R1602">
        <v>8</v>
      </c>
      <c r="S1602">
        <v>108</v>
      </c>
      <c r="T1602">
        <v>6</v>
      </c>
      <c r="U1602">
        <v>6.0027777777777782</v>
      </c>
      <c r="V1602" t="s">
        <v>4</v>
      </c>
      <c r="W1602">
        <v>13</v>
      </c>
      <c r="X1602" t="s">
        <v>5</v>
      </c>
      <c r="Y1602">
        <v>3409</v>
      </c>
      <c r="Z1602" t="s">
        <v>1770</v>
      </c>
      <c r="AA1602" t="s">
        <v>1832</v>
      </c>
      <c r="AB1602">
        <v>5</v>
      </c>
      <c r="AC1602">
        <v>0</v>
      </c>
      <c r="AD1602">
        <f t="shared" si="173"/>
        <v>0</v>
      </c>
      <c r="AE1602">
        <f t="shared" si="174"/>
        <v>0</v>
      </c>
      <c r="AF1602">
        <v>178</v>
      </c>
      <c r="AG1602">
        <v>10737</v>
      </c>
      <c r="AH1602">
        <v>10.744831591435659</v>
      </c>
      <c r="AI1602">
        <v>1</v>
      </c>
      <c r="AJ1602">
        <v>9.738224558532238E-3</v>
      </c>
      <c r="AK1602">
        <v>0.99026185274124146</v>
      </c>
      <c r="AL1602">
        <v>0</v>
      </c>
      <c r="AM1602">
        <v>1</v>
      </c>
    </row>
    <row r="1603" spans="1:39" x14ac:dyDescent="0.2">
      <c r="A1603" t="s">
        <v>0</v>
      </c>
      <c r="B1603" t="s">
        <v>1</v>
      </c>
      <c r="C1603" t="s">
        <v>2</v>
      </c>
      <c r="D1603" t="s">
        <v>1705</v>
      </c>
      <c r="E1603">
        <v>2.1575048087094109</v>
      </c>
      <c r="F1603">
        <v>334</v>
      </c>
      <c r="G1603">
        <v>95</v>
      </c>
      <c r="H1603">
        <v>0.28443113772455092</v>
      </c>
      <c r="I1603">
        <v>109240</v>
      </c>
      <c r="J1603">
        <v>327.06586826347308</v>
      </c>
      <c r="K1603">
        <v>3.3233532934131742</v>
      </c>
      <c r="L1603">
        <f t="shared" ref="L1603:L1666" si="178">($K$2+$K$369+$K$746+$K$1115+$K$1493+$K$1827+$K$2128+$K$2442+$K$2728+$K$3015)/10</f>
        <v>3.2704317812222272</v>
      </c>
      <c r="M1603">
        <v>6.2014931572564889</v>
      </c>
      <c r="N1603">
        <f t="shared" si="175"/>
        <v>0.99401197604790414</v>
      </c>
      <c r="O1603" s="1">
        <f t="shared" si="176"/>
        <v>0.20658682634730538</v>
      </c>
      <c r="P1603" s="1">
        <f t="shared" si="177"/>
        <v>0</v>
      </c>
      <c r="Q1603" s="1">
        <f t="shared" ref="Q1603:Q1666" si="179">1-N1603-P1603</f>
        <v>5.9880239520958556E-3</v>
      </c>
      <c r="R1603">
        <v>8</v>
      </c>
      <c r="S1603">
        <v>108</v>
      </c>
      <c r="T1603">
        <v>6</v>
      </c>
      <c r="U1603">
        <v>6.0027777777777782</v>
      </c>
      <c r="V1603" t="s">
        <v>4</v>
      </c>
      <c r="W1603">
        <v>13</v>
      </c>
      <c r="X1603" t="s">
        <v>5</v>
      </c>
      <c r="Y1603">
        <v>3409</v>
      </c>
      <c r="Z1603" t="s">
        <v>1830</v>
      </c>
      <c r="AA1603" t="s">
        <v>169</v>
      </c>
      <c r="AB1603">
        <v>1</v>
      </c>
      <c r="AC1603">
        <v>0</v>
      </c>
      <c r="AD1603">
        <f t="shared" ref="AD1603:AD1666" si="180">IF(AND(AC1603=1,AL1603=1),1,0)</f>
        <v>0</v>
      </c>
      <c r="AE1603">
        <f t="shared" ref="AE1603:AE1666" si="181">IF(AND(AC1603=0,AL1603=1),1,0)</f>
        <v>0</v>
      </c>
      <c r="AF1603">
        <v>10</v>
      </c>
      <c r="AG1603">
        <v>3659</v>
      </c>
      <c r="AH1603">
        <v>3.7272487502080471</v>
      </c>
      <c r="AI1603">
        <v>0</v>
      </c>
      <c r="AJ1603">
        <v>8.2544712349772453E-3</v>
      </c>
      <c r="AK1603">
        <v>0.99174553155899048</v>
      </c>
      <c r="AL1603">
        <v>0</v>
      </c>
      <c r="AM1603">
        <v>1</v>
      </c>
    </row>
    <row r="1604" spans="1:39" x14ac:dyDescent="0.2">
      <c r="A1604" t="s">
        <v>0</v>
      </c>
      <c r="B1604" t="s">
        <v>1</v>
      </c>
      <c r="C1604" t="s">
        <v>2</v>
      </c>
      <c r="D1604" t="s">
        <v>1705</v>
      </c>
      <c r="E1604">
        <v>2.1575054676371792</v>
      </c>
      <c r="F1604">
        <v>334</v>
      </c>
      <c r="G1604">
        <v>95</v>
      </c>
      <c r="H1604">
        <v>0.28443113772455092</v>
      </c>
      <c r="I1604">
        <v>109240</v>
      </c>
      <c r="J1604">
        <v>327.06586826347308</v>
      </c>
      <c r="K1604">
        <v>3.3233532934131742</v>
      </c>
      <c r="L1604">
        <f t="shared" si="178"/>
        <v>3.2704317812222272</v>
      </c>
      <c r="M1604">
        <v>6.2014931572564889</v>
      </c>
      <c r="N1604">
        <f t="shared" si="175"/>
        <v>0.99401197604790414</v>
      </c>
      <c r="O1604" s="1">
        <f t="shared" si="176"/>
        <v>0.20658682634730538</v>
      </c>
      <c r="P1604" s="1">
        <f t="shared" si="177"/>
        <v>0</v>
      </c>
      <c r="Q1604" s="1">
        <f t="shared" si="179"/>
        <v>5.9880239520958556E-3</v>
      </c>
      <c r="R1604">
        <v>8</v>
      </c>
      <c r="S1604">
        <v>108</v>
      </c>
      <c r="T1604">
        <v>6</v>
      </c>
      <c r="U1604">
        <v>6.0027777777777782</v>
      </c>
      <c r="V1604" t="s">
        <v>4</v>
      </c>
      <c r="W1604">
        <v>13</v>
      </c>
      <c r="X1604" t="s">
        <v>5</v>
      </c>
      <c r="Y1604">
        <v>3409</v>
      </c>
      <c r="Z1604" t="s">
        <v>152</v>
      </c>
      <c r="AA1604" t="s">
        <v>153</v>
      </c>
      <c r="AB1604">
        <v>1</v>
      </c>
      <c r="AC1604">
        <v>0</v>
      </c>
      <c r="AD1604">
        <f t="shared" si="180"/>
        <v>0</v>
      </c>
      <c r="AE1604">
        <f t="shared" si="181"/>
        <v>0</v>
      </c>
      <c r="AF1604">
        <v>9</v>
      </c>
      <c r="AG1604">
        <v>0</v>
      </c>
      <c r="AH1604" t="s">
        <v>140</v>
      </c>
      <c r="AI1604">
        <v>0</v>
      </c>
      <c r="AJ1604">
        <v>7.7553316950798026E-3</v>
      </c>
      <c r="AK1604">
        <v>0.9922446608543396</v>
      </c>
      <c r="AL1604">
        <v>0</v>
      </c>
      <c r="AM1604">
        <v>1</v>
      </c>
    </row>
    <row r="1605" spans="1:39" x14ac:dyDescent="0.2">
      <c r="A1605" t="s">
        <v>0</v>
      </c>
      <c r="B1605" t="s">
        <v>1</v>
      </c>
      <c r="C1605" t="s">
        <v>2</v>
      </c>
      <c r="D1605" t="s">
        <v>1705</v>
      </c>
      <c r="E1605">
        <v>2.1575061314026529</v>
      </c>
      <c r="F1605">
        <v>334</v>
      </c>
      <c r="G1605">
        <v>95</v>
      </c>
      <c r="H1605">
        <v>0.28443113772455092</v>
      </c>
      <c r="I1605">
        <v>109240</v>
      </c>
      <c r="J1605">
        <v>327.06586826347308</v>
      </c>
      <c r="K1605">
        <v>3.3233532934131742</v>
      </c>
      <c r="L1605">
        <f t="shared" si="178"/>
        <v>3.2704317812222272</v>
      </c>
      <c r="M1605">
        <v>6.2014931572564889</v>
      </c>
      <c r="N1605">
        <f t="shared" si="175"/>
        <v>0.99401197604790414</v>
      </c>
      <c r="O1605" s="1">
        <f t="shared" si="176"/>
        <v>0.20658682634730538</v>
      </c>
      <c r="P1605" s="1">
        <f t="shared" si="177"/>
        <v>0</v>
      </c>
      <c r="Q1605" s="1">
        <f t="shared" si="179"/>
        <v>5.9880239520958556E-3</v>
      </c>
      <c r="R1605">
        <v>8</v>
      </c>
      <c r="S1605">
        <v>108</v>
      </c>
      <c r="T1605">
        <v>6</v>
      </c>
      <c r="U1605">
        <v>6.0027777777777782</v>
      </c>
      <c r="V1605" t="s">
        <v>4</v>
      </c>
      <c r="W1605">
        <v>13</v>
      </c>
      <c r="X1605" t="s">
        <v>5</v>
      </c>
      <c r="Y1605">
        <v>3409</v>
      </c>
      <c r="Z1605" t="s">
        <v>6</v>
      </c>
      <c r="AA1605" t="s">
        <v>1783</v>
      </c>
      <c r="AB1605">
        <v>2</v>
      </c>
      <c r="AC1605">
        <v>0</v>
      </c>
      <c r="AD1605">
        <f t="shared" si="180"/>
        <v>0</v>
      </c>
      <c r="AE1605">
        <f t="shared" si="181"/>
        <v>0</v>
      </c>
      <c r="AF1605">
        <v>367</v>
      </c>
      <c r="AG1605">
        <v>1000</v>
      </c>
      <c r="AH1605">
        <v>10.26548123825723</v>
      </c>
      <c r="AI1605">
        <v>1</v>
      </c>
      <c r="AJ1605">
        <v>7.9968031495809555E-3</v>
      </c>
      <c r="AK1605">
        <v>0.99200320243835449</v>
      </c>
      <c r="AL1605">
        <v>0</v>
      </c>
      <c r="AM1605">
        <v>1</v>
      </c>
    </row>
    <row r="1606" spans="1:39" x14ac:dyDescent="0.2">
      <c r="A1606" t="s">
        <v>0</v>
      </c>
      <c r="B1606" t="s">
        <v>1</v>
      </c>
      <c r="C1606" t="s">
        <v>2</v>
      </c>
      <c r="D1606" t="s">
        <v>1705</v>
      </c>
      <c r="E1606">
        <v>2.1575067973723421</v>
      </c>
      <c r="F1606">
        <v>334</v>
      </c>
      <c r="G1606">
        <v>95</v>
      </c>
      <c r="H1606">
        <v>0.28443113772455092</v>
      </c>
      <c r="I1606">
        <v>109240</v>
      </c>
      <c r="J1606">
        <v>327.06586826347308</v>
      </c>
      <c r="K1606">
        <v>3.3233532934131742</v>
      </c>
      <c r="L1606">
        <f t="shared" si="178"/>
        <v>3.2704317812222272</v>
      </c>
      <c r="M1606">
        <v>6.2014931572564889</v>
      </c>
      <c r="N1606">
        <f t="shared" si="175"/>
        <v>0.99401197604790414</v>
      </c>
      <c r="O1606" s="1">
        <f t="shared" si="176"/>
        <v>0.20658682634730538</v>
      </c>
      <c r="P1606" s="1">
        <f t="shared" si="177"/>
        <v>0</v>
      </c>
      <c r="Q1606" s="1">
        <f t="shared" si="179"/>
        <v>5.9880239520958556E-3</v>
      </c>
      <c r="R1606">
        <v>8</v>
      </c>
      <c r="S1606">
        <v>108</v>
      </c>
      <c r="T1606">
        <v>6</v>
      </c>
      <c r="U1606">
        <v>6.0027777777777782</v>
      </c>
      <c r="V1606" t="s">
        <v>4</v>
      </c>
      <c r="W1606">
        <v>13</v>
      </c>
      <c r="X1606" t="s">
        <v>5</v>
      </c>
      <c r="Y1606">
        <v>3409</v>
      </c>
      <c r="Z1606" t="s">
        <v>152</v>
      </c>
      <c r="AA1606" t="s">
        <v>153</v>
      </c>
      <c r="AB1606">
        <v>1</v>
      </c>
      <c r="AC1606">
        <v>0</v>
      </c>
      <c r="AD1606">
        <f t="shared" si="180"/>
        <v>0</v>
      </c>
      <c r="AE1606">
        <f t="shared" si="181"/>
        <v>0</v>
      </c>
      <c r="AF1606">
        <v>9</v>
      </c>
      <c r="AG1606">
        <v>0</v>
      </c>
      <c r="AH1606" t="s">
        <v>140</v>
      </c>
      <c r="AI1606">
        <v>0</v>
      </c>
      <c r="AJ1606">
        <v>7.7553316950798026E-3</v>
      </c>
      <c r="AK1606">
        <v>0.9922446608543396</v>
      </c>
      <c r="AL1606">
        <v>0</v>
      </c>
      <c r="AM1606">
        <v>1</v>
      </c>
    </row>
    <row r="1607" spans="1:39" x14ac:dyDescent="0.2">
      <c r="A1607" t="s">
        <v>0</v>
      </c>
      <c r="B1607" t="s">
        <v>1</v>
      </c>
      <c r="C1607" t="s">
        <v>2</v>
      </c>
      <c r="D1607" t="s">
        <v>1705</v>
      </c>
      <c r="E1607">
        <v>2.1575074611046419</v>
      </c>
      <c r="F1607">
        <v>334</v>
      </c>
      <c r="G1607">
        <v>95</v>
      </c>
      <c r="H1607">
        <v>0.28443113772455092</v>
      </c>
      <c r="I1607">
        <v>109240</v>
      </c>
      <c r="J1607">
        <v>327.06586826347308</v>
      </c>
      <c r="K1607">
        <v>3.3233532934131742</v>
      </c>
      <c r="L1607">
        <f t="shared" si="178"/>
        <v>3.2704317812222272</v>
      </c>
      <c r="M1607">
        <v>6.2014931572564889</v>
      </c>
      <c r="N1607">
        <f t="shared" si="175"/>
        <v>0.99401197604790414</v>
      </c>
      <c r="O1607" s="1">
        <f t="shared" si="176"/>
        <v>0.20658682634730538</v>
      </c>
      <c r="P1607" s="1">
        <f t="shared" si="177"/>
        <v>0</v>
      </c>
      <c r="Q1607" s="1">
        <f t="shared" si="179"/>
        <v>5.9880239520958556E-3</v>
      </c>
      <c r="R1607">
        <v>8</v>
      </c>
      <c r="S1607">
        <v>108</v>
      </c>
      <c r="T1607">
        <v>6</v>
      </c>
      <c r="U1607">
        <v>6.0027777777777782</v>
      </c>
      <c r="V1607" t="s">
        <v>4</v>
      </c>
      <c r="W1607">
        <v>13</v>
      </c>
      <c r="X1607" t="s">
        <v>5</v>
      </c>
      <c r="Y1607">
        <v>3409</v>
      </c>
      <c r="Z1607" t="s">
        <v>6</v>
      </c>
      <c r="AA1607" t="s">
        <v>1740</v>
      </c>
      <c r="AB1607">
        <v>2</v>
      </c>
      <c r="AC1607">
        <v>0</v>
      </c>
      <c r="AD1607">
        <f t="shared" si="180"/>
        <v>0</v>
      </c>
      <c r="AE1607">
        <f t="shared" si="181"/>
        <v>0</v>
      </c>
      <c r="AF1607">
        <v>413</v>
      </c>
      <c r="AG1607">
        <v>1000</v>
      </c>
      <c r="AH1607">
        <v>10.26548256813108</v>
      </c>
      <c r="AI1607">
        <v>1</v>
      </c>
      <c r="AJ1607">
        <v>7.9560196027159691E-3</v>
      </c>
      <c r="AK1607">
        <v>0.99204397201538086</v>
      </c>
      <c r="AL1607">
        <v>0</v>
      </c>
      <c r="AM1607">
        <v>1</v>
      </c>
    </row>
    <row r="1608" spans="1:39" x14ac:dyDescent="0.2">
      <c r="A1608" t="s">
        <v>0</v>
      </c>
      <c r="B1608" t="s">
        <v>1</v>
      </c>
      <c r="C1608" t="s">
        <v>2</v>
      </c>
      <c r="D1608" t="s">
        <v>1705</v>
      </c>
      <c r="E1608">
        <v>2.1575081263142741</v>
      </c>
      <c r="F1608">
        <v>334</v>
      </c>
      <c r="G1608">
        <v>95</v>
      </c>
      <c r="H1608">
        <v>0.28443113772455092</v>
      </c>
      <c r="I1608">
        <v>109240</v>
      </c>
      <c r="J1608">
        <v>327.06586826347308</v>
      </c>
      <c r="K1608">
        <v>3.3233532934131742</v>
      </c>
      <c r="L1608">
        <f t="shared" si="178"/>
        <v>3.2704317812222272</v>
      </c>
      <c r="M1608">
        <v>6.2014931572564889</v>
      </c>
      <c r="N1608">
        <f t="shared" si="175"/>
        <v>0.99401197604790414</v>
      </c>
      <c r="O1608" s="1">
        <f t="shared" si="176"/>
        <v>0.20658682634730538</v>
      </c>
      <c r="P1608" s="1">
        <f t="shared" si="177"/>
        <v>0</v>
      </c>
      <c r="Q1608" s="1">
        <f t="shared" si="179"/>
        <v>5.9880239520958556E-3</v>
      </c>
      <c r="R1608">
        <v>8</v>
      </c>
      <c r="S1608">
        <v>108</v>
      </c>
      <c r="T1608">
        <v>6</v>
      </c>
      <c r="U1608">
        <v>6.0027777777777782</v>
      </c>
      <c r="V1608" t="s">
        <v>4</v>
      </c>
      <c r="W1608">
        <v>13</v>
      </c>
      <c r="X1608" t="s">
        <v>5</v>
      </c>
      <c r="Y1608">
        <v>3409</v>
      </c>
      <c r="Z1608" t="s">
        <v>152</v>
      </c>
      <c r="AA1608" t="s">
        <v>153</v>
      </c>
      <c r="AB1608">
        <v>1</v>
      </c>
      <c r="AC1608">
        <v>0</v>
      </c>
      <c r="AD1608">
        <f t="shared" si="180"/>
        <v>0</v>
      </c>
      <c r="AE1608">
        <f t="shared" si="181"/>
        <v>0</v>
      </c>
      <c r="AF1608">
        <v>9</v>
      </c>
      <c r="AG1608">
        <v>0</v>
      </c>
      <c r="AH1608" t="s">
        <v>140</v>
      </c>
      <c r="AI1608">
        <v>0</v>
      </c>
      <c r="AJ1608">
        <v>7.7553316950798026E-3</v>
      </c>
      <c r="AK1608">
        <v>0.9922446608543396</v>
      </c>
      <c r="AL1608">
        <v>0</v>
      </c>
      <c r="AM1608">
        <v>1</v>
      </c>
    </row>
    <row r="1609" spans="1:39" x14ac:dyDescent="0.2">
      <c r="A1609" t="s">
        <v>0</v>
      </c>
      <c r="B1609" t="s">
        <v>1</v>
      </c>
      <c r="C1609" t="s">
        <v>2</v>
      </c>
      <c r="D1609" t="s">
        <v>1705</v>
      </c>
      <c r="E1609">
        <v>2.1575087952529159</v>
      </c>
      <c r="F1609">
        <v>334</v>
      </c>
      <c r="G1609">
        <v>95</v>
      </c>
      <c r="H1609">
        <v>0.28443113772455092</v>
      </c>
      <c r="I1609">
        <v>109240</v>
      </c>
      <c r="J1609">
        <v>327.06586826347308</v>
      </c>
      <c r="K1609">
        <v>3.3233532934131742</v>
      </c>
      <c r="L1609">
        <f t="shared" si="178"/>
        <v>3.2704317812222272</v>
      </c>
      <c r="M1609">
        <v>6.2014931572564889</v>
      </c>
      <c r="N1609">
        <f t="shared" si="175"/>
        <v>0.99401197604790414</v>
      </c>
      <c r="O1609" s="1">
        <f t="shared" si="176"/>
        <v>0.20658682634730538</v>
      </c>
      <c r="P1609" s="1">
        <f t="shared" si="177"/>
        <v>0</v>
      </c>
      <c r="Q1609" s="1">
        <f t="shared" si="179"/>
        <v>5.9880239520958556E-3</v>
      </c>
      <c r="R1609">
        <v>8</v>
      </c>
      <c r="S1609">
        <v>108</v>
      </c>
      <c r="T1609">
        <v>6</v>
      </c>
      <c r="U1609">
        <v>6.0027777777777782</v>
      </c>
      <c r="V1609" t="s">
        <v>4</v>
      </c>
      <c r="W1609">
        <v>13</v>
      </c>
      <c r="X1609" t="s">
        <v>5</v>
      </c>
      <c r="Y1609">
        <v>3409</v>
      </c>
      <c r="Z1609" t="s">
        <v>6</v>
      </c>
      <c r="AA1609" t="s">
        <v>1833</v>
      </c>
      <c r="AB1609">
        <v>3</v>
      </c>
      <c r="AC1609">
        <v>0</v>
      </c>
      <c r="AD1609">
        <f t="shared" si="180"/>
        <v>0</v>
      </c>
      <c r="AE1609">
        <f t="shared" si="181"/>
        <v>0</v>
      </c>
      <c r="AF1609">
        <v>410</v>
      </c>
      <c r="AG1609">
        <v>1000</v>
      </c>
      <c r="AH1609">
        <v>10.26548389126909</v>
      </c>
      <c r="AI1609">
        <v>1</v>
      </c>
      <c r="AJ1609">
        <v>7.8942030668258667E-3</v>
      </c>
      <c r="AK1609">
        <v>0.99210584163665771</v>
      </c>
      <c r="AL1609">
        <v>0</v>
      </c>
      <c r="AM1609">
        <v>1</v>
      </c>
    </row>
    <row r="1610" spans="1:39" x14ac:dyDescent="0.2">
      <c r="A1610" t="s">
        <v>0</v>
      </c>
      <c r="B1610" t="s">
        <v>1</v>
      </c>
      <c r="C1610" t="s">
        <v>2</v>
      </c>
      <c r="D1610" t="s">
        <v>1705</v>
      </c>
      <c r="E1610">
        <v>2.1575094601147629</v>
      </c>
      <c r="F1610">
        <v>334</v>
      </c>
      <c r="G1610">
        <v>95</v>
      </c>
      <c r="H1610">
        <v>0.28443113772455092</v>
      </c>
      <c r="I1610">
        <v>109240</v>
      </c>
      <c r="J1610">
        <v>327.06586826347308</v>
      </c>
      <c r="K1610">
        <v>3.3233532934131742</v>
      </c>
      <c r="L1610">
        <f t="shared" si="178"/>
        <v>3.2704317812222272</v>
      </c>
      <c r="M1610">
        <v>6.2014931572564889</v>
      </c>
      <c r="N1610">
        <f t="shared" si="175"/>
        <v>0.99401197604790414</v>
      </c>
      <c r="O1610" s="1">
        <f t="shared" si="176"/>
        <v>0.20658682634730538</v>
      </c>
      <c r="P1610" s="1">
        <f t="shared" si="177"/>
        <v>0</v>
      </c>
      <c r="Q1610" s="1">
        <f t="shared" si="179"/>
        <v>5.9880239520958556E-3</v>
      </c>
      <c r="R1610">
        <v>8</v>
      </c>
      <c r="S1610">
        <v>108</v>
      </c>
      <c r="T1610">
        <v>6</v>
      </c>
      <c r="U1610">
        <v>6.0027777777777782</v>
      </c>
      <c r="V1610" t="s">
        <v>4</v>
      </c>
      <c r="W1610">
        <v>13</v>
      </c>
      <c r="X1610" t="s">
        <v>5</v>
      </c>
      <c r="Y1610">
        <v>3409</v>
      </c>
      <c r="Z1610" t="s">
        <v>275</v>
      </c>
      <c r="AA1610" t="s">
        <v>1834</v>
      </c>
      <c r="AB1610">
        <v>4</v>
      </c>
      <c r="AC1610">
        <v>0</v>
      </c>
      <c r="AD1610">
        <f t="shared" si="180"/>
        <v>0</v>
      </c>
      <c r="AE1610">
        <f t="shared" si="181"/>
        <v>0</v>
      </c>
      <c r="AF1610">
        <v>324</v>
      </c>
      <c r="AG1610">
        <v>4152</v>
      </c>
      <c r="AH1610">
        <v>2.9483810344796408</v>
      </c>
      <c r="AI1610">
        <v>0</v>
      </c>
      <c r="AJ1610">
        <v>1.327464263886213E-2</v>
      </c>
      <c r="AK1610">
        <v>0.9867253303527832</v>
      </c>
      <c r="AL1610">
        <v>0</v>
      </c>
      <c r="AM1610">
        <v>1</v>
      </c>
    </row>
    <row r="1611" spans="1:39" x14ac:dyDescent="0.2">
      <c r="A1611" t="s">
        <v>0</v>
      </c>
      <c r="B1611" t="s">
        <v>1</v>
      </c>
      <c r="C1611" t="s">
        <v>2</v>
      </c>
      <c r="D1611" t="s">
        <v>1705</v>
      </c>
      <c r="E1611">
        <v>2.1575101292506051</v>
      </c>
      <c r="F1611">
        <v>334</v>
      </c>
      <c r="G1611">
        <v>95</v>
      </c>
      <c r="H1611">
        <v>0.28443113772455092</v>
      </c>
      <c r="I1611">
        <v>109240</v>
      </c>
      <c r="J1611">
        <v>327.06586826347308</v>
      </c>
      <c r="K1611">
        <v>3.3233532934131742</v>
      </c>
      <c r="L1611">
        <f t="shared" si="178"/>
        <v>3.2704317812222272</v>
      </c>
      <c r="M1611">
        <v>6.2014931572564889</v>
      </c>
      <c r="N1611">
        <f t="shared" si="175"/>
        <v>0.99401197604790414</v>
      </c>
      <c r="O1611" s="1">
        <f t="shared" si="176"/>
        <v>0.20658682634730538</v>
      </c>
      <c r="P1611" s="1">
        <f t="shared" si="177"/>
        <v>0</v>
      </c>
      <c r="Q1611" s="1">
        <f t="shared" si="179"/>
        <v>5.9880239520958556E-3</v>
      </c>
      <c r="R1611">
        <v>8</v>
      </c>
      <c r="S1611">
        <v>108</v>
      </c>
      <c r="T1611">
        <v>6</v>
      </c>
      <c r="U1611">
        <v>6.0027777777777782</v>
      </c>
      <c r="V1611" t="s">
        <v>4</v>
      </c>
      <c r="W1611">
        <v>13</v>
      </c>
      <c r="X1611" t="s">
        <v>5</v>
      </c>
      <c r="Y1611">
        <v>3409</v>
      </c>
      <c r="Z1611" t="s">
        <v>47</v>
      </c>
      <c r="AA1611" t="s">
        <v>1835</v>
      </c>
      <c r="AB1611">
        <v>2</v>
      </c>
      <c r="AC1611">
        <v>0</v>
      </c>
      <c r="AD1611">
        <f t="shared" si="180"/>
        <v>0</v>
      </c>
      <c r="AE1611">
        <f t="shared" si="181"/>
        <v>0</v>
      </c>
      <c r="AF1611">
        <v>950</v>
      </c>
      <c r="AG1611">
        <v>233433</v>
      </c>
      <c r="AH1611">
        <v>7.5514631210513414</v>
      </c>
      <c r="AI1611">
        <v>0</v>
      </c>
      <c r="AJ1611">
        <v>1.071999687701464E-2</v>
      </c>
      <c r="AK1611">
        <v>0.98928004503250122</v>
      </c>
      <c r="AL1611">
        <v>0</v>
      </c>
      <c r="AM1611">
        <v>1</v>
      </c>
    </row>
    <row r="1612" spans="1:39" x14ac:dyDescent="0.2">
      <c r="A1612" t="s">
        <v>0</v>
      </c>
      <c r="B1612" t="s">
        <v>1</v>
      </c>
      <c r="C1612" t="s">
        <v>2</v>
      </c>
      <c r="D1612" t="s">
        <v>1705</v>
      </c>
      <c r="E1612">
        <v>2.1575107903078101</v>
      </c>
      <c r="F1612">
        <v>334</v>
      </c>
      <c r="G1612">
        <v>95</v>
      </c>
      <c r="H1612">
        <v>0.28443113772455092</v>
      </c>
      <c r="I1612">
        <v>109240</v>
      </c>
      <c r="J1612">
        <v>327.06586826347308</v>
      </c>
      <c r="K1612">
        <v>3.3233532934131742</v>
      </c>
      <c r="L1612">
        <f t="shared" si="178"/>
        <v>3.2704317812222272</v>
      </c>
      <c r="M1612">
        <v>6.2014931572564889</v>
      </c>
      <c r="N1612">
        <f t="shared" si="175"/>
        <v>0.99401197604790414</v>
      </c>
      <c r="O1612" s="1">
        <f t="shared" si="176"/>
        <v>0.20658682634730538</v>
      </c>
      <c r="P1612" s="1">
        <f t="shared" si="177"/>
        <v>0</v>
      </c>
      <c r="Q1612" s="1">
        <f t="shared" si="179"/>
        <v>5.9880239520958556E-3</v>
      </c>
      <c r="R1612">
        <v>8</v>
      </c>
      <c r="S1612">
        <v>108</v>
      </c>
      <c r="T1612">
        <v>6</v>
      </c>
      <c r="U1612">
        <v>6.0027777777777782</v>
      </c>
      <c r="V1612" t="s">
        <v>4</v>
      </c>
      <c r="W1612">
        <v>13</v>
      </c>
      <c r="X1612" t="s">
        <v>5</v>
      </c>
      <c r="Y1612">
        <v>3409</v>
      </c>
      <c r="Z1612" t="s">
        <v>1836</v>
      </c>
      <c r="AA1612" t="s">
        <v>1837</v>
      </c>
      <c r="AB1612">
        <v>7</v>
      </c>
      <c r="AC1612">
        <v>0</v>
      </c>
      <c r="AD1612">
        <f t="shared" si="180"/>
        <v>0</v>
      </c>
      <c r="AE1612">
        <f t="shared" si="181"/>
        <v>0</v>
      </c>
      <c r="AF1612">
        <v>165</v>
      </c>
      <c r="AG1612">
        <v>7991</v>
      </c>
      <c r="AH1612">
        <v>3.3010523606989741</v>
      </c>
      <c r="AI1612">
        <v>0</v>
      </c>
      <c r="AJ1612">
        <v>1.6184721142053601E-2</v>
      </c>
      <c r="AK1612">
        <v>0.98381525278091431</v>
      </c>
      <c r="AL1612">
        <v>0</v>
      </c>
      <c r="AM1612">
        <v>1</v>
      </c>
    </row>
    <row r="1613" spans="1:39" x14ac:dyDescent="0.2">
      <c r="A1613" t="s">
        <v>0</v>
      </c>
      <c r="B1613" t="s">
        <v>1</v>
      </c>
      <c r="C1613" t="s">
        <v>2</v>
      </c>
      <c r="D1613" t="s">
        <v>1705</v>
      </c>
      <c r="E1613">
        <v>2.15751144995044</v>
      </c>
      <c r="F1613">
        <v>334</v>
      </c>
      <c r="G1613">
        <v>95</v>
      </c>
      <c r="H1613">
        <v>0.28443113772455092</v>
      </c>
      <c r="I1613">
        <v>109240</v>
      </c>
      <c r="J1613">
        <v>327.06586826347308</v>
      </c>
      <c r="K1613">
        <v>3.3233532934131742</v>
      </c>
      <c r="L1613">
        <f t="shared" si="178"/>
        <v>3.2704317812222272</v>
      </c>
      <c r="M1613">
        <v>6.2014931572564889</v>
      </c>
      <c r="N1613">
        <f t="shared" si="175"/>
        <v>0.99401197604790414</v>
      </c>
      <c r="O1613" s="1">
        <f t="shared" si="176"/>
        <v>0.20658682634730538</v>
      </c>
      <c r="P1613" s="1">
        <f t="shared" si="177"/>
        <v>0</v>
      </c>
      <c r="Q1613" s="1">
        <f t="shared" si="179"/>
        <v>5.9880239520958556E-3</v>
      </c>
      <c r="R1613">
        <v>8</v>
      </c>
      <c r="S1613">
        <v>108</v>
      </c>
      <c r="T1613">
        <v>6</v>
      </c>
      <c r="U1613">
        <v>6.0027777777777782</v>
      </c>
      <c r="V1613" t="s">
        <v>4</v>
      </c>
      <c r="W1613">
        <v>13</v>
      </c>
      <c r="X1613" t="s">
        <v>5</v>
      </c>
      <c r="Y1613">
        <v>3409</v>
      </c>
      <c r="Z1613" t="s">
        <v>47</v>
      </c>
      <c r="AA1613" t="s">
        <v>1838</v>
      </c>
      <c r="AB1613">
        <v>16</v>
      </c>
      <c r="AC1613">
        <v>1</v>
      </c>
      <c r="AD1613">
        <f t="shared" si="180"/>
        <v>0</v>
      </c>
      <c r="AE1613">
        <f t="shared" si="181"/>
        <v>0</v>
      </c>
      <c r="AF1613">
        <v>112</v>
      </c>
      <c r="AG1613">
        <v>233433</v>
      </c>
      <c r="AH1613">
        <v>7.5514644519902019</v>
      </c>
      <c r="AI1613">
        <v>0</v>
      </c>
      <c r="AJ1613">
        <v>9.4975214451551437E-3</v>
      </c>
      <c r="AK1613">
        <v>0.99050247669219971</v>
      </c>
      <c r="AL1613">
        <v>0</v>
      </c>
      <c r="AM1613">
        <v>1</v>
      </c>
    </row>
    <row r="1614" spans="1:39" x14ac:dyDescent="0.2">
      <c r="A1614" t="s">
        <v>0</v>
      </c>
      <c r="B1614" t="s">
        <v>1</v>
      </c>
      <c r="C1614" t="s">
        <v>2</v>
      </c>
      <c r="D1614" t="s">
        <v>1705</v>
      </c>
      <c r="E1614">
        <v>2.1575121083053341</v>
      </c>
      <c r="F1614">
        <v>334</v>
      </c>
      <c r="G1614">
        <v>95</v>
      </c>
      <c r="H1614">
        <v>0.28443113772455092</v>
      </c>
      <c r="I1614">
        <v>109240</v>
      </c>
      <c r="J1614">
        <v>327.06586826347308</v>
      </c>
      <c r="K1614">
        <v>3.3233532934131742</v>
      </c>
      <c r="L1614">
        <f t="shared" si="178"/>
        <v>3.2704317812222272</v>
      </c>
      <c r="M1614">
        <v>6.2014931572564889</v>
      </c>
      <c r="N1614">
        <f t="shared" si="175"/>
        <v>0.99401197604790414</v>
      </c>
      <c r="O1614" s="1">
        <f t="shared" si="176"/>
        <v>0.20658682634730538</v>
      </c>
      <c r="P1614" s="1">
        <f t="shared" si="177"/>
        <v>0</v>
      </c>
      <c r="Q1614" s="1">
        <f t="shared" si="179"/>
        <v>5.9880239520958556E-3</v>
      </c>
      <c r="R1614">
        <v>8</v>
      </c>
      <c r="S1614">
        <v>108</v>
      </c>
      <c r="T1614">
        <v>6</v>
      </c>
      <c r="U1614">
        <v>6.0027777777777782</v>
      </c>
      <c r="V1614" t="s">
        <v>4</v>
      </c>
      <c r="W1614">
        <v>13</v>
      </c>
      <c r="X1614" t="s">
        <v>5</v>
      </c>
      <c r="Y1614">
        <v>3409</v>
      </c>
      <c r="Z1614" t="s">
        <v>1839</v>
      </c>
      <c r="AA1614" t="s">
        <v>1840</v>
      </c>
      <c r="AB1614">
        <v>15</v>
      </c>
      <c r="AC1614">
        <v>1</v>
      </c>
      <c r="AD1614">
        <f t="shared" si="180"/>
        <v>0</v>
      </c>
      <c r="AE1614">
        <f t="shared" si="181"/>
        <v>0</v>
      </c>
      <c r="AF1614">
        <v>265</v>
      </c>
      <c r="AG1614">
        <v>3904</v>
      </c>
      <c r="AH1614">
        <v>8.5269798624744677</v>
      </c>
      <c r="AI1614">
        <v>1</v>
      </c>
      <c r="AJ1614">
        <v>8.9065330103039742E-3</v>
      </c>
      <c r="AK1614">
        <v>0.99109345674514771</v>
      </c>
      <c r="AL1614">
        <v>0</v>
      </c>
      <c r="AM1614">
        <v>1</v>
      </c>
    </row>
    <row r="1615" spans="1:39" x14ac:dyDescent="0.2">
      <c r="A1615" t="s">
        <v>0</v>
      </c>
      <c r="B1615" t="s">
        <v>1</v>
      </c>
      <c r="C1615" t="s">
        <v>2</v>
      </c>
      <c r="D1615" t="s">
        <v>1705</v>
      </c>
      <c r="E1615">
        <v>2.1575127632000579</v>
      </c>
      <c r="F1615">
        <v>334</v>
      </c>
      <c r="G1615">
        <v>95</v>
      </c>
      <c r="H1615">
        <v>0.28443113772455092</v>
      </c>
      <c r="I1615">
        <v>109240</v>
      </c>
      <c r="J1615">
        <v>327.06586826347308</v>
      </c>
      <c r="K1615">
        <v>3.3233532934131742</v>
      </c>
      <c r="L1615">
        <f t="shared" si="178"/>
        <v>3.2704317812222272</v>
      </c>
      <c r="M1615">
        <v>6.2014931572564889</v>
      </c>
      <c r="N1615">
        <f t="shared" si="175"/>
        <v>0.99401197604790414</v>
      </c>
      <c r="O1615" s="1">
        <f t="shared" si="176"/>
        <v>0.20658682634730538</v>
      </c>
      <c r="P1615" s="1">
        <f t="shared" si="177"/>
        <v>0</v>
      </c>
      <c r="Q1615" s="1">
        <f t="shared" si="179"/>
        <v>5.9880239520958556E-3</v>
      </c>
      <c r="R1615">
        <v>8</v>
      </c>
      <c r="S1615">
        <v>108</v>
      </c>
      <c r="T1615">
        <v>6</v>
      </c>
      <c r="U1615">
        <v>6.0027777777777782</v>
      </c>
      <c r="V1615" t="s">
        <v>4</v>
      </c>
      <c r="W1615">
        <v>13</v>
      </c>
      <c r="X1615" t="s">
        <v>5</v>
      </c>
      <c r="Y1615">
        <v>3409</v>
      </c>
      <c r="Z1615" t="s">
        <v>152</v>
      </c>
      <c r="AA1615" t="s">
        <v>1841</v>
      </c>
      <c r="AB1615">
        <v>1</v>
      </c>
      <c r="AC1615">
        <v>0</v>
      </c>
      <c r="AD1615">
        <f t="shared" si="180"/>
        <v>0</v>
      </c>
      <c r="AE1615">
        <f t="shared" si="181"/>
        <v>0</v>
      </c>
      <c r="AF1615">
        <v>117</v>
      </c>
      <c r="AG1615">
        <v>0</v>
      </c>
      <c r="AH1615" t="s">
        <v>140</v>
      </c>
      <c r="AI1615">
        <v>0</v>
      </c>
      <c r="AJ1615">
        <v>1.0649998672306539E-2</v>
      </c>
      <c r="AK1615">
        <v>0.98935002088546753</v>
      </c>
      <c r="AL1615">
        <v>0</v>
      </c>
      <c r="AM1615">
        <v>1</v>
      </c>
    </row>
    <row r="1616" spans="1:39" x14ac:dyDescent="0.2">
      <c r="A1616" t="s">
        <v>0</v>
      </c>
      <c r="B1616" t="s">
        <v>1</v>
      </c>
      <c r="C1616" t="s">
        <v>2</v>
      </c>
      <c r="D1616" t="s">
        <v>1705</v>
      </c>
      <c r="E1616">
        <v>2.1575133945905329</v>
      </c>
      <c r="F1616">
        <v>334</v>
      </c>
      <c r="G1616">
        <v>95</v>
      </c>
      <c r="H1616">
        <v>0.28443113772455092</v>
      </c>
      <c r="I1616">
        <v>109240</v>
      </c>
      <c r="J1616">
        <v>327.06586826347308</v>
      </c>
      <c r="K1616">
        <v>3.3233532934131742</v>
      </c>
      <c r="L1616">
        <f t="shared" si="178"/>
        <v>3.2704317812222272</v>
      </c>
      <c r="M1616">
        <v>6.2014931572564889</v>
      </c>
      <c r="N1616">
        <f t="shared" si="175"/>
        <v>0.99401197604790414</v>
      </c>
      <c r="O1616" s="1">
        <f t="shared" si="176"/>
        <v>0.20658682634730538</v>
      </c>
      <c r="P1616" s="1">
        <f t="shared" si="177"/>
        <v>0</v>
      </c>
      <c r="Q1616" s="1">
        <f t="shared" si="179"/>
        <v>5.9880239520958556E-3</v>
      </c>
      <c r="R1616">
        <v>8</v>
      </c>
      <c r="S1616">
        <v>108</v>
      </c>
      <c r="T1616">
        <v>6</v>
      </c>
      <c r="U1616">
        <v>6.0027777777777782</v>
      </c>
      <c r="V1616" t="s">
        <v>4</v>
      </c>
      <c r="W1616">
        <v>13</v>
      </c>
      <c r="X1616" t="s">
        <v>5</v>
      </c>
      <c r="Y1616">
        <v>3409</v>
      </c>
      <c r="Z1616" t="s">
        <v>505</v>
      </c>
      <c r="AA1616" t="s">
        <v>1842</v>
      </c>
      <c r="AB1616">
        <v>9</v>
      </c>
      <c r="AC1616">
        <v>1</v>
      </c>
      <c r="AD1616">
        <f t="shared" si="180"/>
        <v>0</v>
      </c>
      <c r="AE1616">
        <f t="shared" si="181"/>
        <v>0</v>
      </c>
      <c r="AF1616">
        <v>955</v>
      </c>
      <c r="AG1616">
        <v>29381</v>
      </c>
      <c r="AH1616">
        <v>7.4416783777755828</v>
      </c>
      <c r="AI1616">
        <v>0</v>
      </c>
      <c r="AJ1616">
        <v>9.2386240139603615E-3</v>
      </c>
      <c r="AK1616">
        <v>0.99076133966445923</v>
      </c>
      <c r="AL1616">
        <v>0</v>
      </c>
      <c r="AM1616">
        <v>1</v>
      </c>
    </row>
    <row r="1617" spans="1:39" x14ac:dyDescent="0.2">
      <c r="A1617" t="s">
        <v>0</v>
      </c>
      <c r="B1617" t="s">
        <v>1</v>
      </c>
      <c r="C1617" t="s">
        <v>2</v>
      </c>
      <c r="D1617" t="s">
        <v>1705</v>
      </c>
      <c r="E1617">
        <v>2.1575136359446709</v>
      </c>
      <c r="F1617">
        <v>334</v>
      </c>
      <c r="G1617">
        <v>95</v>
      </c>
      <c r="H1617">
        <v>0.28443113772455092</v>
      </c>
      <c r="I1617">
        <v>109240</v>
      </c>
      <c r="J1617">
        <v>327.06586826347308</v>
      </c>
      <c r="K1617">
        <v>3.3233532934131742</v>
      </c>
      <c r="L1617">
        <f t="shared" si="178"/>
        <v>3.2704317812222272</v>
      </c>
      <c r="M1617">
        <v>6.2014931572564889</v>
      </c>
      <c r="N1617">
        <f t="shared" si="175"/>
        <v>0.99401197604790414</v>
      </c>
      <c r="O1617" s="1">
        <f t="shared" si="176"/>
        <v>0.20658682634730538</v>
      </c>
      <c r="P1617" s="1">
        <f t="shared" si="177"/>
        <v>0</v>
      </c>
      <c r="Q1617" s="1">
        <f t="shared" si="179"/>
        <v>5.9880239520958556E-3</v>
      </c>
      <c r="R1617">
        <v>8</v>
      </c>
      <c r="S1617">
        <v>108</v>
      </c>
      <c r="T1617">
        <v>6</v>
      </c>
      <c r="U1617">
        <v>6.0027777777777782</v>
      </c>
      <c r="V1617" t="s">
        <v>4</v>
      </c>
      <c r="W1617">
        <v>13</v>
      </c>
      <c r="X1617" t="s">
        <v>5</v>
      </c>
      <c r="Y1617">
        <v>3409</v>
      </c>
      <c r="Z1617" t="s">
        <v>55</v>
      </c>
      <c r="AA1617" t="s">
        <v>1843</v>
      </c>
      <c r="AB1617">
        <v>3</v>
      </c>
      <c r="AC1617">
        <v>0</v>
      </c>
      <c r="AD1617">
        <f t="shared" si="180"/>
        <v>0</v>
      </c>
      <c r="AE1617">
        <f t="shared" si="181"/>
        <v>0</v>
      </c>
      <c r="AF1617">
        <v>104</v>
      </c>
      <c r="AG1617">
        <v>89486</v>
      </c>
      <c r="AH1617">
        <v>8.0043285268933975</v>
      </c>
      <c r="AI1617">
        <v>0</v>
      </c>
      <c r="AJ1617">
        <v>8.0366078764200211E-3</v>
      </c>
      <c r="AK1617">
        <v>0.99196338653564453</v>
      </c>
      <c r="AL1617">
        <v>0</v>
      </c>
      <c r="AM1617">
        <v>1</v>
      </c>
    </row>
    <row r="1618" spans="1:39" x14ac:dyDescent="0.2">
      <c r="A1618" t="s">
        <v>0</v>
      </c>
      <c r="B1618" t="s">
        <v>1</v>
      </c>
      <c r="C1618" t="s">
        <v>2</v>
      </c>
      <c r="D1618" t="s">
        <v>1705</v>
      </c>
      <c r="E1618">
        <v>2.1575137522538061</v>
      </c>
      <c r="F1618">
        <v>334</v>
      </c>
      <c r="G1618">
        <v>95</v>
      </c>
      <c r="H1618">
        <v>0.28443113772455092</v>
      </c>
      <c r="I1618">
        <v>109240</v>
      </c>
      <c r="J1618">
        <v>327.06586826347308</v>
      </c>
      <c r="K1618">
        <v>3.3233532934131742</v>
      </c>
      <c r="L1618">
        <f t="shared" si="178"/>
        <v>3.2704317812222272</v>
      </c>
      <c r="M1618">
        <v>6.2014931572564889</v>
      </c>
      <c r="N1618">
        <f t="shared" si="175"/>
        <v>0.99401197604790414</v>
      </c>
      <c r="O1618" s="1">
        <f t="shared" si="176"/>
        <v>0.20658682634730538</v>
      </c>
      <c r="P1618" s="1">
        <f t="shared" si="177"/>
        <v>0</v>
      </c>
      <c r="Q1618" s="1">
        <f t="shared" si="179"/>
        <v>5.9880239520958556E-3</v>
      </c>
      <c r="R1618">
        <v>8</v>
      </c>
      <c r="S1618">
        <v>108</v>
      </c>
      <c r="T1618">
        <v>6</v>
      </c>
      <c r="U1618">
        <v>6.0027777777777782</v>
      </c>
      <c r="V1618" t="s">
        <v>4</v>
      </c>
      <c r="W1618">
        <v>13</v>
      </c>
      <c r="X1618" t="s">
        <v>5</v>
      </c>
      <c r="Y1618">
        <v>3409</v>
      </c>
      <c r="Z1618" t="s">
        <v>505</v>
      </c>
      <c r="AA1618" t="s">
        <v>1844</v>
      </c>
      <c r="AB1618">
        <v>3</v>
      </c>
      <c r="AC1618">
        <v>0</v>
      </c>
      <c r="AD1618">
        <f t="shared" si="180"/>
        <v>0</v>
      </c>
      <c r="AE1618">
        <f t="shared" si="181"/>
        <v>0</v>
      </c>
      <c r="AF1618">
        <v>168</v>
      </c>
      <c r="AG1618">
        <v>29381</v>
      </c>
      <c r="AH1618">
        <v>7.4416789915675983</v>
      </c>
      <c r="AI1618">
        <v>0</v>
      </c>
      <c r="AJ1618">
        <v>8.7620709091424942E-3</v>
      </c>
      <c r="AK1618">
        <v>0.99123793840408325</v>
      </c>
      <c r="AL1618">
        <v>0</v>
      </c>
      <c r="AM1618">
        <v>1</v>
      </c>
    </row>
    <row r="1619" spans="1:39" x14ac:dyDescent="0.2">
      <c r="A1619" t="s">
        <v>0</v>
      </c>
      <c r="B1619" t="s">
        <v>1</v>
      </c>
      <c r="C1619" t="s">
        <v>2</v>
      </c>
      <c r="D1619" t="s">
        <v>1705</v>
      </c>
      <c r="E1619">
        <v>2.1575138354959038</v>
      </c>
      <c r="F1619">
        <v>334</v>
      </c>
      <c r="G1619">
        <v>95</v>
      </c>
      <c r="H1619">
        <v>0.28443113772455092</v>
      </c>
      <c r="I1619">
        <v>109240</v>
      </c>
      <c r="J1619">
        <v>327.06586826347308</v>
      </c>
      <c r="K1619">
        <v>3.3233532934131742</v>
      </c>
      <c r="L1619">
        <f t="shared" si="178"/>
        <v>3.2704317812222272</v>
      </c>
      <c r="M1619">
        <v>6.2014931572564889</v>
      </c>
      <c r="N1619">
        <f t="shared" si="175"/>
        <v>0.99401197604790414</v>
      </c>
      <c r="O1619" s="1">
        <f t="shared" si="176"/>
        <v>0.20658682634730538</v>
      </c>
      <c r="P1619" s="1">
        <f t="shared" si="177"/>
        <v>0</v>
      </c>
      <c r="Q1619" s="1">
        <f t="shared" si="179"/>
        <v>5.9880239520958556E-3</v>
      </c>
      <c r="R1619">
        <v>8</v>
      </c>
      <c r="S1619">
        <v>108</v>
      </c>
      <c r="T1619">
        <v>6</v>
      </c>
      <c r="U1619">
        <v>6.0027777777777782</v>
      </c>
      <c r="V1619" t="s">
        <v>4</v>
      </c>
      <c r="W1619">
        <v>13</v>
      </c>
      <c r="X1619" t="s">
        <v>5</v>
      </c>
      <c r="Y1619">
        <v>3409</v>
      </c>
      <c r="Z1619" t="s">
        <v>1845</v>
      </c>
      <c r="AA1619" t="s">
        <v>1846</v>
      </c>
      <c r="AB1619">
        <v>1</v>
      </c>
      <c r="AC1619">
        <v>0</v>
      </c>
      <c r="AD1619">
        <f t="shared" si="180"/>
        <v>0</v>
      </c>
      <c r="AE1619">
        <f t="shared" si="181"/>
        <v>0</v>
      </c>
      <c r="AF1619">
        <v>1671</v>
      </c>
      <c r="AG1619">
        <v>379</v>
      </c>
      <c r="AH1619">
        <v>0.48618802002130551</v>
      </c>
      <c r="AI1619">
        <v>0</v>
      </c>
      <c r="AJ1619">
        <v>9.2383744195103645E-3</v>
      </c>
      <c r="AK1619">
        <v>0.99076157808303833</v>
      </c>
      <c r="AL1619">
        <v>0</v>
      </c>
      <c r="AM1619">
        <v>1</v>
      </c>
    </row>
    <row r="1620" spans="1:39" x14ac:dyDescent="0.2">
      <c r="A1620" t="s">
        <v>0</v>
      </c>
      <c r="B1620" t="s">
        <v>1</v>
      </c>
      <c r="C1620" t="s">
        <v>2</v>
      </c>
      <c r="D1620" t="s">
        <v>1705</v>
      </c>
      <c r="E1620">
        <v>2.157513902444923</v>
      </c>
      <c r="F1620">
        <v>334</v>
      </c>
      <c r="G1620">
        <v>95</v>
      </c>
      <c r="H1620">
        <v>0.28443113772455092</v>
      </c>
      <c r="I1620">
        <v>109240</v>
      </c>
      <c r="J1620">
        <v>327.06586826347308</v>
      </c>
      <c r="K1620">
        <v>3.3233532934131742</v>
      </c>
      <c r="L1620">
        <f t="shared" si="178"/>
        <v>3.2704317812222272</v>
      </c>
      <c r="M1620">
        <v>6.2014931572564889</v>
      </c>
      <c r="N1620">
        <f t="shared" si="175"/>
        <v>0.99401197604790414</v>
      </c>
      <c r="O1620" s="1">
        <f t="shared" si="176"/>
        <v>0.20658682634730538</v>
      </c>
      <c r="P1620" s="1">
        <f t="shared" si="177"/>
        <v>0</v>
      </c>
      <c r="Q1620" s="1">
        <f t="shared" si="179"/>
        <v>5.9880239520958556E-3</v>
      </c>
      <c r="R1620">
        <v>8</v>
      </c>
      <c r="S1620">
        <v>108</v>
      </c>
      <c r="T1620">
        <v>6</v>
      </c>
      <c r="U1620">
        <v>6.0027777777777782</v>
      </c>
      <c r="V1620" t="s">
        <v>4</v>
      </c>
      <c r="W1620">
        <v>13</v>
      </c>
      <c r="X1620" t="s">
        <v>5</v>
      </c>
      <c r="Y1620">
        <v>3409</v>
      </c>
      <c r="Z1620" t="s">
        <v>505</v>
      </c>
      <c r="AA1620" t="s">
        <v>1847</v>
      </c>
      <c r="AB1620">
        <v>3</v>
      </c>
      <c r="AC1620">
        <v>0</v>
      </c>
      <c r="AD1620">
        <f t="shared" si="180"/>
        <v>0</v>
      </c>
      <c r="AE1620">
        <f t="shared" si="181"/>
        <v>0</v>
      </c>
      <c r="AF1620">
        <v>966</v>
      </c>
      <c r="AG1620">
        <v>29381</v>
      </c>
      <c r="AH1620">
        <v>7.4416791439453904</v>
      </c>
      <c r="AI1620">
        <v>0</v>
      </c>
      <c r="AJ1620">
        <v>9.8673487082123756E-3</v>
      </c>
      <c r="AK1620">
        <v>0.99013268947601318</v>
      </c>
      <c r="AL1620">
        <v>0</v>
      </c>
      <c r="AM1620">
        <v>1</v>
      </c>
    </row>
    <row r="1621" spans="1:39" x14ac:dyDescent="0.2">
      <c r="A1621" t="s">
        <v>0</v>
      </c>
      <c r="B1621" t="s">
        <v>1</v>
      </c>
      <c r="C1621" t="s">
        <v>2</v>
      </c>
      <c r="D1621" t="s">
        <v>1705</v>
      </c>
      <c r="E1621">
        <v>2.15751395179075</v>
      </c>
      <c r="F1621">
        <v>334</v>
      </c>
      <c r="G1621">
        <v>95</v>
      </c>
      <c r="H1621">
        <v>0.28443113772455092</v>
      </c>
      <c r="I1621">
        <v>109240</v>
      </c>
      <c r="J1621">
        <v>327.06586826347308</v>
      </c>
      <c r="K1621">
        <v>3.3233532934131742</v>
      </c>
      <c r="L1621">
        <f t="shared" si="178"/>
        <v>3.2704317812222272</v>
      </c>
      <c r="M1621">
        <v>6.2014931572564889</v>
      </c>
      <c r="N1621">
        <f t="shared" si="175"/>
        <v>0.99401197604790414</v>
      </c>
      <c r="O1621" s="1">
        <f t="shared" si="176"/>
        <v>0.20658682634730538</v>
      </c>
      <c r="P1621" s="1">
        <f t="shared" si="177"/>
        <v>0</v>
      </c>
      <c r="Q1621" s="1">
        <f t="shared" si="179"/>
        <v>5.9880239520958556E-3</v>
      </c>
      <c r="R1621">
        <v>8</v>
      </c>
      <c r="S1621">
        <v>108</v>
      </c>
      <c r="T1621">
        <v>6</v>
      </c>
      <c r="U1621">
        <v>6.0027777777777782</v>
      </c>
      <c r="V1621" t="s">
        <v>4</v>
      </c>
      <c r="W1621">
        <v>13</v>
      </c>
      <c r="X1621" t="s">
        <v>5</v>
      </c>
      <c r="Y1621">
        <v>3409</v>
      </c>
      <c r="Z1621" t="s">
        <v>1845</v>
      </c>
      <c r="AA1621" t="s">
        <v>1848</v>
      </c>
      <c r="AB1621">
        <v>1</v>
      </c>
      <c r="AC1621">
        <v>0</v>
      </c>
      <c r="AD1621">
        <f t="shared" si="180"/>
        <v>0</v>
      </c>
      <c r="AE1621">
        <f t="shared" si="181"/>
        <v>0</v>
      </c>
      <c r="AF1621">
        <v>548</v>
      </c>
      <c r="AG1621">
        <v>379</v>
      </c>
      <c r="AH1621">
        <v>0.4861881501275398</v>
      </c>
      <c r="AI1621">
        <v>0</v>
      </c>
      <c r="AJ1621">
        <v>9.7184572368860245E-3</v>
      </c>
      <c r="AK1621">
        <v>0.99028158187866211</v>
      </c>
      <c r="AL1621">
        <v>0</v>
      </c>
      <c r="AM1621">
        <v>1</v>
      </c>
    </row>
    <row r="1622" spans="1:39" x14ac:dyDescent="0.2">
      <c r="A1622" t="s">
        <v>0</v>
      </c>
      <c r="B1622" t="s">
        <v>1</v>
      </c>
      <c r="C1622" t="s">
        <v>2</v>
      </c>
      <c r="D1622" t="s">
        <v>1705</v>
      </c>
      <c r="E1622">
        <v>2.1575140183456711</v>
      </c>
      <c r="F1622">
        <v>334</v>
      </c>
      <c r="G1622">
        <v>95</v>
      </c>
      <c r="H1622">
        <v>0.28443113772455092</v>
      </c>
      <c r="I1622">
        <v>109240</v>
      </c>
      <c r="J1622">
        <v>327.06586826347308</v>
      </c>
      <c r="K1622">
        <v>3.3233532934131742</v>
      </c>
      <c r="L1622">
        <f t="shared" si="178"/>
        <v>3.2704317812222272</v>
      </c>
      <c r="M1622">
        <v>6.2014931572564889</v>
      </c>
      <c r="N1622">
        <f t="shared" ref="N1622:N1685" si="182">AVERAGE($AM$1493:$AM$1826)</f>
        <v>0.99401197604790414</v>
      </c>
      <c r="O1622" s="1">
        <f t="shared" ref="O1622:O1685" si="183">AVERAGE($AI$1493:$AI$1826)</f>
        <v>0.20658682634730538</v>
      </c>
      <c r="P1622" s="1">
        <f t="shared" ref="P1622:P1685" si="184">AVERAGE($AD$1493:$AD$1826)</f>
        <v>0</v>
      </c>
      <c r="Q1622" s="1">
        <f t="shared" si="179"/>
        <v>5.9880239520958556E-3</v>
      </c>
      <c r="R1622">
        <v>8</v>
      </c>
      <c r="S1622">
        <v>108</v>
      </c>
      <c r="T1622">
        <v>6</v>
      </c>
      <c r="U1622">
        <v>6.0027777777777782</v>
      </c>
      <c r="V1622" t="s">
        <v>4</v>
      </c>
      <c r="W1622">
        <v>13</v>
      </c>
      <c r="X1622" t="s">
        <v>5</v>
      </c>
      <c r="Y1622">
        <v>3409</v>
      </c>
      <c r="Z1622" t="s">
        <v>152</v>
      </c>
      <c r="AA1622" t="s">
        <v>153</v>
      </c>
      <c r="AB1622">
        <v>1</v>
      </c>
      <c r="AC1622">
        <v>0</v>
      </c>
      <c r="AD1622">
        <f t="shared" si="180"/>
        <v>0</v>
      </c>
      <c r="AE1622">
        <f t="shared" si="181"/>
        <v>0</v>
      </c>
      <c r="AF1622">
        <v>9</v>
      </c>
      <c r="AG1622">
        <v>0</v>
      </c>
      <c r="AH1622" t="s">
        <v>140</v>
      </c>
      <c r="AI1622">
        <v>0</v>
      </c>
      <c r="AJ1622">
        <v>7.7553316950798026E-3</v>
      </c>
      <c r="AK1622">
        <v>0.9922446608543396</v>
      </c>
      <c r="AL1622">
        <v>0</v>
      </c>
      <c r="AM1622">
        <v>1</v>
      </c>
    </row>
    <row r="1623" spans="1:39" x14ac:dyDescent="0.2">
      <c r="A1623" t="s">
        <v>0</v>
      </c>
      <c r="B1623" t="s">
        <v>1</v>
      </c>
      <c r="C1623" t="s">
        <v>2</v>
      </c>
      <c r="D1623" t="s">
        <v>1705</v>
      </c>
      <c r="E1623">
        <v>2.1575140849501202</v>
      </c>
      <c r="F1623">
        <v>334</v>
      </c>
      <c r="G1623">
        <v>95</v>
      </c>
      <c r="H1623">
        <v>0.28443113772455092</v>
      </c>
      <c r="I1623">
        <v>109240</v>
      </c>
      <c r="J1623">
        <v>327.06586826347308</v>
      </c>
      <c r="K1623">
        <v>3.3233532934131742</v>
      </c>
      <c r="L1623">
        <f t="shared" si="178"/>
        <v>3.2704317812222272</v>
      </c>
      <c r="M1623">
        <v>6.2014931572564889</v>
      </c>
      <c r="N1623">
        <f t="shared" si="182"/>
        <v>0.99401197604790414</v>
      </c>
      <c r="O1623" s="1">
        <f t="shared" si="183"/>
        <v>0.20658682634730538</v>
      </c>
      <c r="P1623" s="1">
        <f t="shared" si="184"/>
        <v>0</v>
      </c>
      <c r="Q1623" s="1">
        <f t="shared" si="179"/>
        <v>5.9880239520958556E-3</v>
      </c>
      <c r="R1623">
        <v>8</v>
      </c>
      <c r="S1623">
        <v>108</v>
      </c>
      <c r="T1623">
        <v>6</v>
      </c>
      <c r="U1623">
        <v>6.0027777777777782</v>
      </c>
      <c r="V1623" t="s">
        <v>4</v>
      </c>
      <c r="W1623">
        <v>13</v>
      </c>
      <c r="X1623" t="s">
        <v>5</v>
      </c>
      <c r="Y1623">
        <v>3409</v>
      </c>
      <c r="Z1623" t="s">
        <v>6</v>
      </c>
      <c r="AA1623" t="s">
        <v>1783</v>
      </c>
      <c r="AB1623">
        <v>2</v>
      </c>
      <c r="AC1623">
        <v>0</v>
      </c>
      <c r="AD1623">
        <f t="shared" si="180"/>
        <v>0</v>
      </c>
      <c r="AE1623">
        <f t="shared" si="181"/>
        <v>0</v>
      </c>
      <c r="AF1623">
        <v>367</v>
      </c>
      <c r="AG1623">
        <v>1000</v>
      </c>
      <c r="AH1623">
        <v>10.265489496295309</v>
      </c>
      <c r="AI1623">
        <v>1</v>
      </c>
      <c r="AJ1623">
        <v>7.9968031495809555E-3</v>
      </c>
      <c r="AK1623">
        <v>0.99200320243835449</v>
      </c>
      <c r="AL1623">
        <v>0</v>
      </c>
      <c r="AM1623">
        <v>1</v>
      </c>
    </row>
    <row r="1624" spans="1:39" x14ac:dyDescent="0.2">
      <c r="A1624" t="s">
        <v>0</v>
      </c>
      <c r="B1624" t="s">
        <v>1</v>
      </c>
      <c r="C1624" t="s">
        <v>2</v>
      </c>
      <c r="D1624" t="s">
        <v>1705</v>
      </c>
      <c r="E1624">
        <v>2.1575141513519172</v>
      </c>
      <c r="F1624">
        <v>334</v>
      </c>
      <c r="G1624">
        <v>95</v>
      </c>
      <c r="H1624">
        <v>0.28443113772455092</v>
      </c>
      <c r="I1624">
        <v>109240</v>
      </c>
      <c r="J1624">
        <v>327.06586826347308</v>
      </c>
      <c r="K1624">
        <v>3.3233532934131742</v>
      </c>
      <c r="L1624">
        <f t="shared" si="178"/>
        <v>3.2704317812222272</v>
      </c>
      <c r="M1624">
        <v>6.2014931572564889</v>
      </c>
      <c r="N1624">
        <f t="shared" si="182"/>
        <v>0.99401197604790414</v>
      </c>
      <c r="O1624" s="1">
        <f t="shared" si="183"/>
        <v>0.20658682634730538</v>
      </c>
      <c r="P1624" s="1">
        <f t="shared" si="184"/>
        <v>0</v>
      </c>
      <c r="Q1624" s="1">
        <f t="shared" si="179"/>
        <v>5.9880239520958556E-3</v>
      </c>
      <c r="R1624">
        <v>8</v>
      </c>
      <c r="S1624">
        <v>108</v>
      </c>
      <c r="T1624">
        <v>6</v>
      </c>
      <c r="U1624">
        <v>6.0027777777777782</v>
      </c>
      <c r="V1624" t="s">
        <v>4</v>
      </c>
      <c r="W1624">
        <v>13</v>
      </c>
      <c r="X1624" t="s">
        <v>5</v>
      </c>
      <c r="Y1624">
        <v>3409</v>
      </c>
      <c r="Z1624" t="s">
        <v>397</v>
      </c>
      <c r="AA1624" t="s">
        <v>1849</v>
      </c>
      <c r="AB1624">
        <v>11</v>
      </c>
      <c r="AC1624">
        <v>1</v>
      </c>
      <c r="AD1624">
        <f t="shared" si="180"/>
        <v>0</v>
      </c>
      <c r="AE1624">
        <f t="shared" si="181"/>
        <v>0</v>
      </c>
      <c r="AF1624">
        <v>71</v>
      </c>
      <c r="AG1624">
        <v>142886</v>
      </c>
      <c r="AH1624">
        <v>14.12862651889516</v>
      </c>
      <c r="AI1624">
        <v>1</v>
      </c>
      <c r="AJ1624">
        <v>7.8208008781075478E-3</v>
      </c>
      <c r="AK1624">
        <v>0.99217915534973145</v>
      </c>
      <c r="AL1624">
        <v>0</v>
      </c>
      <c r="AM1624">
        <v>1</v>
      </c>
    </row>
    <row r="1625" spans="1:39" x14ac:dyDescent="0.2">
      <c r="A1625" t="s">
        <v>0</v>
      </c>
      <c r="B1625" t="s">
        <v>1</v>
      </c>
      <c r="C1625" t="s">
        <v>2</v>
      </c>
      <c r="D1625" t="s">
        <v>1705</v>
      </c>
      <c r="E1625">
        <v>2.15751421792719</v>
      </c>
      <c r="F1625">
        <v>334</v>
      </c>
      <c r="G1625">
        <v>95</v>
      </c>
      <c r="H1625">
        <v>0.28443113772455092</v>
      </c>
      <c r="I1625">
        <v>109240</v>
      </c>
      <c r="J1625">
        <v>327.06586826347308</v>
      </c>
      <c r="K1625">
        <v>3.3233532934131742</v>
      </c>
      <c r="L1625">
        <f t="shared" si="178"/>
        <v>3.2704317812222272</v>
      </c>
      <c r="M1625">
        <v>6.2014931572564889</v>
      </c>
      <c r="N1625">
        <f t="shared" si="182"/>
        <v>0.99401197604790414</v>
      </c>
      <c r="O1625" s="1">
        <f t="shared" si="183"/>
        <v>0.20658682634730538</v>
      </c>
      <c r="P1625" s="1">
        <f t="shared" si="184"/>
        <v>0</v>
      </c>
      <c r="Q1625" s="1">
        <f t="shared" si="179"/>
        <v>5.9880239520958556E-3</v>
      </c>
      <c r="R1625">
        <v>8</v>
      </c>
      <c r="S1625">
        <v>108</v>
      </c>
      <c r="T1625">
        <v>6</v>
      </c>
      <c r="U1625">
        <v>6.0027777777777782</v>
      </c>
      <c r="V1625" t="s">
        <v>4</v>
      </c>
      <c r="W1625">
        <v>13</v>
      </c>
      <c r="X1625" t="s">
        <v>5</v>
      </c>
      <c r="Y1625">
        <v>3409</v>
      </c>
      <c r="Z1625" t="s">
        <v>1850</v>
      </c>
      <c r="AA1625" t="s">
        <v>1851</v>
      </c>
      <c r="AB1625">
        <v>4</v>
      </c>
      <c r="AC1625">
        <v>0</v>
      </c>
      <c r="AD1625">
        <f t="shared" si="180"/>
        <v>0</v>
      </c>
      <c r="AE1625">
        <f t="shared" si="181"/>
        <v>0</v>
      </c>
      <c r="AF1625">
        <v>531</v>
      </c>
      <c r="AG1625">
        <v>634</v>
      </c>
      <c r="AH1625">
        <v>1.70260519554852</v>
      </c>
      <c r="AI1625">
        <v>0</v>
      </c>
      <c r="AJ1625">
        <v>1.8191209062933918E-2</v>
      </c>
      <c r="AK1625">
        <v>0.98180884122848511</v>
      </c>
      <c r="AL1625">
        <v>0</v>
      </c>
      <c r="AM1625">
        <v>1</v>
      </c>
    </row>
    <row r="1626" spans="1:39" x14ac:dyDescent="0.2">
      <c r="A1626" t="s">
        <v>0</v>
      </c>
      <c r="B1626" t="s">
        <v>1</v>
      </c>
      <c r="C1626" t="s">
        <v>2</v>
      </c>
      <c r="D1626" t="s">
        <v>1705</v>
      </c>
      <c r="E1626">
        <v>2.157514267666691</v>
      </c>
      <c r="F1626">
        <v>334</v>
      </c>
      <c r="G1626">
        <v>95</v>
      </c>
      <c r="H1626">
        <v>0.28443113772455092</v>
      </c>
      <c r="I1626">
        <v>109240</v>
      </c>
      <c r="J1626">
        <v>327.06586826347308</v>
      </c>
      <c r="K1626">
        <v>3.3233532934131742</v>
      </c>
      <c r="L1626">
        <f t="shared" si="178"/>
        <v>3.2704317812222272</v>
      </c>
      <c r="M1626">
        <v>6.2014931572564889</v>
      </c>
      <c r="N1626">
        <f t="shared" si="182"/>
        <v>0.99401197604790414</v>
      </c>
      <c r="O1626" s="1">
        <f t="shared" si="183"/>
        <v>0.20658682634730538</v>
      </c>
      <c r="P1626" s="1">
        <f t="shared" si="184"/>
        <v>0</v>
      </c>
      <c r="Q1626" s="1">
        <f t="shared" si="179"/>
        <v>5.9880239520958556E-3</v>
      </c>
      <c r="R1626">
        <v>8</v>
      </c>
      <c r="S1626">
        <v>108</v>
      </c>
      <c r="T1626">
        <v>6</v>
      </c>
      <c r="U1626">
        <v>6.0027777777777782</v>
      </c>
      <c r="V1626" t="s">
        <v>4</v>
      </c>
      <c r="W1626">
        <v>13</v>
      </c>
      <c r="X1626" t="s">
        <v>5</v>
      </c>
      <c r="Y1626">
        <v>3409</v>
      </c>
      <c r="Z1626" t="s">
        <v>1852</v>
      </c>
      <c r="AA1626" t="s">
        <v>1853</v>
      </c>
      <c r="AB1626">
        <v>5</v>
      </c>
      <c r="AC1626">
        <v>0</v>
      </c>
      <c r="AD1626">
        <f t="shared" si="180"/>
        <v>0</v>
      </c>
      <c r="AE1626">
        <f t="shared" si="181"/>
        <v>0</v>
      </c>
      <c r="AF1626">
        <v>144</v>
      </c>
      <c r="AG1626">
        <v>2174</v>
      </c>
      <c r="AH1626">
        <v>2.632657487384956</v>
      </c>
      <c r="AI1626">
        <v>0</v>
      </c>
      <c r="AJ1626">
        <v>1.376367826014757E-2</v>
      </c>
      <c r="AK1626">
        <v>0.98623639345169067</v>
      </c>
      <c r="AL1626">
        <v>0</v>
      </c>
      <c r="AM1626">
        <v>1</v>
      </c>
    </row>
    <row r="1627" spans="1:39" x14ac:dyDescent="0.2">
      <c r="A1627" t="s">
        <v>0</v>
      </c>
      <c r="B1627" t="s">
        <v>1</v>
      </c>
      <c r="C1627" t="s">
        <v>2</v>
      </c>
      <c r="D1627" t="s">
        <v>1705</v>
      </c>
      <c r="E1627">
        <v>2.1575143340802301</v>
      </c>
      <c r="F1627">
        <v>334</v>
      </c>
      <c r="G1627">
        <v>95</v>
      </c>
      <c r="H1627">
        <v>0.28443113772455092</v>
      </c>
      <c r="I1627">
        <v>109240</v>
      </c>
      <c r="J1627">
        <v>327.06586826347308</v>
      </c>
      <c r="K1627">
        <v>3.3233532934131742</v>
      </c>
      <c r="L1627">
        <f t="shared" si="178"/>
        <v>3.2704317812222272</v>
      </c>
      <c r="M1627">
        <v>6.2014931572564889</v>
      </c>
      <c r="N1627">
        <f t="shared" si="182"/>
        <v>0.99401197604790414</v>
      </c>
      <c r="O1627" s="1">
        <f t="shared" si="183"/>
        <v>0.20658682634730538</v>
      </c>
      <c r="P1627" s="1">
        <f t="shared" si="184"/>
        <v>0</v>
      </c>
      <c r="Q1627" s="1">
        <f t="shared" si="179"/>
        <v>5.9880239520958556E-3</v>
      </c>
      <c r="R1627">
        <v>8</v>
      </c>
      <c r="S1627">
        <v>108</v>
      </c>
      <c r="T1627">
        <v>6</v>
      </c>
      <c r="U1627">
        <v>6.0027777777777782</v>
      </c>
      <c r="V1627" t="s">
        <v>4</v>
      </c>
      <c r="W1627">
        <v>13</v>
      </c>
      <c r="X1627" t="s">
        <v>5</v>
      </c>
      <c r="Y1627">
        <v>3409</v>
      </c>
      <c r="Z1627" t="s">
        <v>397</v>
      </c>
      <c r="AA1627" t="s">
        <v>1854</v>
      </c>
      <c r="AB1627">
        <v>16</v>
      </c>
      <c r="AC1627">
        <v>1</v>
      </c>
      <c r="AD1627">
        <f t="shared" si="180"/>
        <v>0</v>
      </c>
      <c r="AE1627">
        <f t="shared" si="181"/>
        <v>0</v>
      </c>
      <c r="AF1627">
        <v>415</v>
      </c>
      <c r="AG1627">
        <v>142886</v>
      </c>
      <c r="AH1627">
        <v>14.128626698777589</v>
      </c>
      <c r="AI1627">
        <v>1</v>
      </c>
      <c r="AJ1627">
        <v>8.9176185429096222E-3</v>
      </c>
      <c r="AK1627">
        <v>0.99108231067657471</v>
      </c>
      <c r="AL1627">
        <v>0</v>
      </c>
      <c r="AM1627">
        <v>1</v>
      </c>
    </row>
    <row r="1628" spans="1:39" x14ac:dyDescent="0.2">
      <c r="A1628" t="s">
        <v>0</v>
      </c>
      <c r="B1628" t="s">
        <v>1</v>
      </c>
      <c r="C1628" t="s">
        <v>2</v>
      </c>
      <c r="D1628" t="s">
        <v>1705</v>
      </c>
      <c r="E1628">
        <v>2.1575144006985361</v>
      </c>
      <c r="F1628">
        <v>334</v>
      </c>
      <c r="G1628">
        <v>95</v>
      </c>
      <c r="H1628">
        <v>0.28443113772455092</v>
      </c>
      <c r="I1628">
        <v>109240</v>
      </c>
      <c r="J1628">
        <v>327.06586826347308</v>
      </c>
      <c r="K1628">
        <v>3.3233532934131742</v>
      </c>
      <c r="L1628">
        <f t="shared" si="178"/>
        <v>3.2704317812222272</v>
      </c>
      <c r="M1628">
        <v>6.2014931572564889</v>
      </c>
      <c r="N1628">
        <f t="shared" si="182"/>
        <v>0.99401197604790414</v>
      </c>
      <c r="O1628" s="1">
        <f t="shared" si="183"/>
        <v>0.20658682634730538</v>
      </c>
      <c r="P1628" s="1">
        <f t="shared" si="184"/>
        <v>0</v>
      </c>
      <c r="Q1628" s="1">
        <f t="shared" si="179"/>
        <v>5.9880239520958556E-3</v>
      </c>
      <c r="R1628">
        <v>8</v>
      </c>
      <c r="S1628">
        <v>108</v>
      </c>
      <c r="T1628">
        <v>6</v>
      </c>
      <c r="U1628">
        <v>6.0027777777777782</v>
      </c>
      <c r="V1628" t="s">
        <v>4</v>
      </c>
      <c r="W1628">
        <v>13</v>
      </c>
      <c r="X1628" t="s">
        <v>5</v>
      </c>
      <c r="Y1628">
        <v>3409</v>
      </c>
      <c r="Z1628" t="s">
        <v>1855</v>
      </c>
      <c r="AA1628" t="s">
        <v>1856</v>
      </c>
      <c r="AB1628">
        <v>2</v>
      </c>
      <c r="AC1628">
        <v>0</v>
      </c>
      <c r="AD1628">
        <f t="shared" si="180"/>
        <v>0</v>
      </c>
      <c r="AE1628">
        <f t="shared" si="181"/>
        <v>0</v>
      </c>
      <c r="AF1628">
        <v>286</v>
      </c>
      <c r="AG1628">
        <v>64117</v>
      </c>
      <c r="AH1628">
        <v>0.68295829004680575</v>
      </c>
      <c r="AI1628">
        <v>0</v>
      </c>
      <c r="AJ1628">
        <v>1.3249240815639499E-2</v>
      </c>
      <c r="AK1628">
        <v>0.98675078153610229</v>
      </c>
      <c r="AL1628">
        <v>0</v>
      </c>
      <c r="AM1628">
        <v>1</v>
      </c>
    </row>
    <row r="1629" spans="1:39" x14ac:dyDescent="0.2">
      <c r="A1629" t="s">
        <v>0</v>
      </c>
      <c r="B1629" t="s">
        <v>1</v>
      </c>
      <c r="C1629" t="s">
        <v>2</v>
      </c>
      <c r="D1629" t="s">
        <v>1705</v>
      </c>
      <c r="E1629">
        <v>2.157514467136727</v>
      </c>
      <c r="F1629">
        <v>334</v>
      </c>
      <c r="G1629">
        <v>95</v>
      </c>
      <c r="H1629">
        <v>0.28443113772455092</v>
      </c>
      <c r="I1629">
        <v>109240</v>
      </c>
      <c r="J1629">
        <v>327.06586826347308</v>
      </c>
      <c r="K1629">
        <v>3.3233532934131742</v>
      </c>
      <c r="L1629">
        <f t="shared" si="178"/>
        <v>3.2704317812222272</v>
      </c>
      <c r="M1629">
        <v>6.2014931572564889</v>
      </c>
      <c r="N1629">
        <f t="shared" si="182"/>
        <v>0.99401197604790414</v>
      </c>
      <c r="O1629" s="1">
        <f t="shared" si="183"/>
        <v>0.20658682634730538</v>
      </c>
      <c r="P1629" s="1">
        <f t="shared" si="184"/>
        <v>0</v>
      </c>
      <c r="Q1629" s="1">
        <f t="shared" si="179"/>
        <v>5.9880239520958556E-3</v>
      </c>
      <c r="R1629">
        <v>8</v>
      </c>
      <c r="S1629">
        <v>108</v>
      </c>
      <c r="T1629">
        <v>6</v>
      </c>
      <c r="U1629">
        <v>6.0027777777777782</v>
      </c>
      <c r="V1629" t="s">
        <v>4</v>
      </c>
      <c r="W1629">
        <v>13</v>
      </c>
      <c r="X1629" t="s">
        <v>5</v>
      </c>
      <c r="Y1629">
        <v>3409</v>
      </c>
      <c r="Z1629" t="s">
        <v>779</v>
      </c>
      <c r="AA1629" t="s">
        <v>1857</v>
      </c>
      <c r="AB1629">
        <v>5</v>
      </c>
      <c r="AC1629">
        <v>0</v>
      </c>
      <c r="AD1629">
        <f t="shared" si="180"/>
        <v>0</v>
      </c>
      <c r="AE1629">
        <f t="shared" si="181"/>
        <v>0</v>
      </c>
      <c r="AF1629">
        <v>322</v>
      </c>
      <c r="AG1629">
        <v>38968</v>
      </c>
      <c r="AH1629">
        <v>2.0362376271230969</v>
      </c>
      <c r="AI1629">
        <v>0</v>
      </c>
      <c r="AJ1629">
        <v>1.1089120991528031E-2</v>
      </c>
      <c r="AK1629">
        <v>0.98891091346740723</v>
      </c>
      <c r="AL1629">
        <v>0</v>
      </c>
      <c r="AM1629">
        <v>1</v>
      </c>
    </row>
    <row r="1630" spans="1:39" x14ac:dyDescent="0.2">
      <c r="A1630" t="s">
        <v>0</v>
      </c>
      <c r="B1630" t="s">
        <v>1</v>
      </c>
      <c r="C1630" t="s">
        <v>2</v>
      </c>
      <c r="D1630" t="s">
        <v>1705</v>
      </c>
      <c r="E1630">
        <v>2.1575145337860229</v>
      </c>
      <c r="F1630">
        <v>334</v>
      </c>
      <c r="G1630">
        <v>95</v>
      </c>
      <c r="H1630">
        <v>0.28443113772455092</v>
      </c>
      <c r="I1630">
        <v>109240</v>
      </c>
      <c r="J1630">
        <v>327.06586826347308</v>
      </c>
      <c r="K1630">
        <v>3.3233532934131742</v>
      </c>
      <c r="L1630">
        <f t="shared" si="178"/>
        <v>3.2704317812222272</v>
      </c>
      <c r="M1630">
        <v>6.2014931572564889</v>
      </c>
      <c r="N1630">
        <f t="shared" si="182"/>
        <v>0.99401197604790414</v>
      </c>
      <c r="O1630" s="1">
        <f t="shared" si="183"/>
        <v>0.20658682634730538</v>
      </c>
      <c r="P1630" s="1">
        <f t="shared" si="184"/>
        <v>0</v>
      </c>
      <c r="Q1630" s="1">
        <f t="shared" si="179"/>
        <v>5.9880239520958556E-3</v>
      </c>
      <c r="R1630">
        <v>8</v>
      </c>
      <c r="S1630">
        <v>108</v>
      </c>
      <c r="T1630">
        <v>6</v>
      </c>
      <c r="U1630">
        <v>6.0027777777777782</v>
      </c>
      <c r="V1630" t="s">
        <v>4</v>
      </c>
      <c r="W1630">
        <v>13</v>
      </c>
      <c r="X1630" t="s">
        <v>5</v>
      </c>
      <c r="Y1630">
        <v>3409</v>
      </c>
      <c r="Z1630" t="s">
        <v>47</v>
      </c>
      <c r="AA1630" t="s">
        <v>1858</v>
      </c>
      <c r="AB1630">
        <v>-3</v>
      </c>
      <c r="AC1630">
        <v>0</v>
      </c>
      <c r="AD1630">
        <f t="shared" si="180"/>
        <v>0</v>
      </c>
      <c r="AE1630">
        <f t="shared" si="181"/>
        <v>0</v>
      </c>
      <c r="AF1630">
        <v>283</v>
      </c>
      <c r="AG1630">
        <v>233433</v>
      </c>
      <c r="AH1630">
        <v>7.5514678262289712</v>
      </c>
      <c r="AI1630">
        <v>0</v>
      </c>
      <c r="AJ1630">
        <v>1.1706654913723471E-2</v>
      </c>
      <c r="AK1630">
        <v>0.98829329013824463</v>
      </c>
      <c r="AL1630">
        <v>0</v>
      </c>
      <c r="AM1630">
        <v>1</v>
      </c>
    </row>
    <row r="1631" spans="1:39" x14ac:dyDescent="0.2">
      <c r="A1631" t="s">
        <v>0</v>
      </c>
      <c r="B1631" t="s">
        <v>1</v>
      </c>
      <c r="C1631" t="s">
        <v>2</v>
      </c>
      <c r="D1631" t="s">
        <v>1705</v>
      </c>
      <c r="E1631">
        <v>2.1575146001302028</v>
      </c>
      <c r="F1631">
        <v>334</v>
      </c>
      <c r="G1631">
        <v>95</v>
      </c>
      <c r="H1631">
        <v>0.28443113772455092</v>
      </c>
      <c r="I1631">
        <v>109240</v>
      </c>
      <c r="J1631">
        <v>327.06586826347308</v>
      </c>
      <c r="K1631">
        <v>3.3233532934131742</v>
      </c>
      <c r="L1631">
        <f t="shared" si="178"/>
        <v>3.2704317812222272</v>
      </c>
      <c r="M1631">
        <v>6.2014931572564889</v>
      </c>
      <c r="N1631">
        <f t="shared" si="182"/>
        <v>0.99401197604790414</v>
      </c>
      <c r="O1631" s="1">
        <f t="shared" si="183"/>
        <v>0.20658682634730538</v>
      </c>
      <c r="P1631" s="1">
        <f t="shared" si="184"/>
        <v>0</v>
      </c>
      <c r="Q1631" s="1">
        <f t="shared" si="179"/>
        <v>5.9880239520958556E-3</v>
      </c>
      <c r="R1631">
        <v>8</v>
      </c>
      <c r="S1631">
        <v>108</v>
      </c>
      <c r="T1631">
        <v>6</v>
      </c>
      <c r="U1631">
        <v>6.0027777777777782</v>
      </c>
      <c r="V1631" t="s">
        <v>4</v>
      </c>
      <c r="W1631">
        <v>13</v>
      </c>
      <c r="X1631" t="s">
        <v>5</v>
      </c>
      <c r="Y1631">
        <v>3409</v>
      </c>
      <c r="Z1631" t="s">
        <v>1859</v>
      </c>
      <c r="AA1631" t="s">
        <v>1860</v>
      </c>
      <c r="AB1631">
        <v>4</v>
      </c>
      <c r="AC1631">
        <v>0</v>
      </c>
      <c r="AD1631">
        <f t="shared" si="180"/>
        <v>0</v>
      </c>
      <c r="AE1631">
        <f t="shared" si="181"/>
        <v>0</v>
      </c>
      <c r="AF1631">
        <v>548</v>
      </c>
      <c r="AG1631">
        <v>55323</v>
      </c>
      <c r="AH1631">
        <v>5.3654258131610524</v>
      </c>
      <c r="AI1631">
        <v>1</v>
      </c>
      <c r="AJ1631">
        <v>1.8089994788169861E-2</v>
      </c>
      <c r="AK1631">
        <v>0.98190993070602417</v>
      </c>
      <c r="AL1631">
        <v>0</v>
      </c>
      <c r="AM1631">
        <v>1</v>
      </c>
    </row>
    <row r="1632" spans="1:39" x14ac:dyDescent="0.2">
      <c r="A1632" t="s">
        <v>0</v>
      </c>
      <c r="B1632" t="s">
        <v>1</v>
      </c>
      <c r="C1632" t="s">
        <v>2</v>
      </c>
      <c r="D1632" t="s">
        <v>1705</v>
      </c>
      <c r="E1632">
        <v>2.1575146665787979</v>
      </c>
      <c r="F1632">
        <v>334</v>
      </c>
      <c r="G1632">
        <v>95</v>
      </c>
      <c r="H1632">
        <v>0.28443113772455092</v>
      </c>
      <c r="I1632">
        <v>109240</v>
      </c>
      <c r="J1632">
        <v>327.06586826347308</v>
      </c>
      <c r="K1632">
        <v>3.3233532934131742</v>
      </c>
      <c r="L1632">
        <f t="shared" si="178"/>
        <v>3.2704317812222272</v>
      </c>
      <c r="M1632">
        <v>6.2014931572564889</v>
      </c>
      <c r="N1632">
        <f t="shared" si="182"/>
        <v>0.99401197604790414</v>
      </c>
      <c r="O1632" s="1">
        <f t="shared" si="183"/>
        <v>0.20658682634730538</v>
      </c>
      <c r="P1632" s="1">
        <f t="shared" si="184"/>
        <v>0</v>
      </c>
      <c r="Q1632" s="1">
        <f t="shared" si="179"/>
        <v>5.9880239520958556E-3</v>
      </c>
      <c r="R1632">
        <v>8</v>
      </c>
      <c r="S1632">
        <v>108</v>
      </c>
      <c r="T1632">
        <v>6</v>
      </c>
      <c r="U1632">
        <v>6.0027777777777782</v>
      </c>
      <c r="V1632" t="s">
        <v>4</v>
      </c>
      <c r="W1632">
        <v>13</v>
      </c>
      <c r="X1632" t="s">
        <v>5</v>
      </c>
      <c r="Y1632">
        <v>3409</v>
      </c>
      <c r="Z1632" t="s">
        <v>1861</v>
      </c>
      <c r="AA1632" t="s">
        <v>1862</v>
      </c>
      <c r="AB1632">
        <v>3</v>
      </c>
      <c r="AC1632">
        <v>0</v>
      </c>
      <c r="AD1632">
        <f t="shared" si="180"/>
        <v>0</v>
      </c>
      <c r="AE1632">
        <f t="shared" si="181"/>
        <v>0</v>
      </c>
      <c r="AF1632">
        <v>807</v>
      </c>
      <c r="AG1632">
        <v>14839</v>
      </c>
      <c r="AH1632">
        <v>3.882344018837141</v>
      </c>
      <c r="AI1632">
        <v>0</v>
      </c>
      <c r="AJ1632">
        <v>8.3523811772465706E-3</v>
      </c>
      <c r="AK1632">
        <v>0.99164760112762451</v>
      </c>
      <c r="AL1632">
        <v>0</v>
      </c>
      <c r="AM1632">
        <v>1</v>
      </c>
    </row>
    <row r="1633" spans="1:39" x14ac:dyDescent="0.2">
      <c r="A1633" t="s">
        <v>0</v>
      </c>
      <c r="B1633" t="s">
        <v>1</v>
      </c>
      <c r="C1633" t="s">
        <v>2</v>
      </c>
      <c r="D1633" t="s">
        <v>1705</v>
      </c>
      <c r="E1633">
        <v>2.157514716779585</v>
      </c>
      <c r="F1633">
        <v>334</v>
      </c>
      <c r="G1633">
        <v>95</v>
      </c>
      <c r="H1633">
        <v>0.28443113772455092</v>
      </c>
      <c r="I1633">
        <v>109240</v>
      </c>
      <c r="J1633">
        <v>327.06586826347308</v>
      </c>
      <c r="K1633">
        <v>3.3233532934131742</v>
      </c>
      <c r="L1633">
        <f t="shared" si="178"/>
        <v>3.2704317812222272</v>
      </c>
      <c r="M1633">
        <v>6.2014931572564889</v>
      </c>
      <c r="N1633">
        <f t="shared" si="182"/>
        <v>0.99401197604790414</v>
      </c>
      <c r="O1633" s="1">
        <f t="shared" si="183"/>
        <v>0.20658682634730538</v>
      </c>
      <c r="P1633" s="1">
        <f t="shared" si="184"/>
        <v>0</v>
      </c>
      <c r="Q1633" s="1">
        <f t="shared" si="179"/>
        <v>5.9880239520958556E-3</v>
      </c>
      <c r="R1633">
        <v>8</v>
      </c>
      <c r="S1633">
        <v>108</v>
      </c>
      <c r="T1633">
        <v>6</v>
      </c>
      <c r="U1633">
        <v>6.0027777777777782</v>
      </c>
      <c r="V1633" t="s">
        <v>4</v>
      </c>
      <c r="W1633">
        <v>13</v>
      </c>
      <c r="X1633" t="s">
        <v>5</v>
      </c>
      <c r="Y1633">
        <v>3409</v>
      </c>
      <c r="Z1633" t="s">
        <v>1859</v>
      </c>
      <c r="AA1633" t="s">
        <v>1863</v>
      </c>
      <c r="AB1633">
        <v>1</v>
      </c>
      <c r="AC1633">
        <v>0</v>
      </c>
      <c r="AD1633">
        <f t="shared" si="180"/>
        <v>0</v>
      </c>
      <c r="AE1633">
        <f t="shared" si="181"/>
        <v>0</v>
      </c>
      <c r="AF1633">
        <v>177</v>
      </c>
      <c r="AG1633">
        <v>55323</v>
      </c>
      <c r="AH1633">
        <v>5.3654259464243372</v>
      </c>
      <c r="AI1633">
        <v>1</v>
      </c>
      <c r="AJ1633">
        <v>1.286850776523352E-2</v>
      </c>
      <c r="AK1633">
        <v>0.98713147640228271</v>
      </c>
      <c r="AL1633">
        <v>0</v>
      </c>
      <c r="AM1633">
        <v>1</v>
      </c>
    </row>
    <row r="1634" spans="1:39" x14ac:dyDescent="0.2">
      <c r="A1634" t="s">
        <v>0</v>
      </c>
      <c r="B1634" t="s">
        <v>1</v>
      </c>
      <c r="C1634" t="s">
        <v>2</v>
      </c>
      <c r="D1634" t="s">
        <v>1705</v>
      </c>
      <c r="E1634">
        <v>2.1575147829991441</v>
      </c>
      <c r="F1634">
        <v>334</v>
      </c>
      <c r="G1634">
        <v>95</v>
      </c>
      <c r="H1634">
        <v>0.28443113772455092</v>
      </c>
      <c r="I1634">
        <v>109240</v>
      </c>
      <c r="J1634">
        <v>327.06586826347308</v>
      </c>
      <c r="K1634">
        <v>3.3233532934131742</v>
      </c>
      <c r="L1634">
        <f t="shared" si="178"/>
        <v>3.2704317812222272</v>
      </c>
      <c r="M1634">
        <v>6.2014931572564889</v>
      </c>
      <c r="N1634">
        <f t="shared" si="182"/>
        <v>0.99401197604790414</v>
      </c>
      <c r="O1634" s="1">
        <f t="shared" si="183"/>
        <v>0.20658682634730538</v>
      </c>
      <c r="P1634" s="1">
        <f t="shared" si="184"/>
        <v>0</v>
      </c>
      <c r="Q1634" s="1">
        <f t="shared" si="179"/>
        <v>5.9880239520958556E-3</v>
      </c>
      <c r="R1634">
        <v>8</v>
      </c>
      <c r="S1634">
        <v>108</v>
      </c>
      <c r="T1634">
        <v>6</v>
      </c>
      <c r="U1634">
        <v>6.0027777777777782</v>
      </c>
      <c r="V1634" t="s">
        <v>4</v>
      </c>
      <c r="W1634">
        <v>13</v>
      </c>
      <c r="X1634" t="s">
        <v>5</v>
      </c>
      <c r="Y1634">
        <v>3409</v>
      </c>
      <c r="Z1634" t="s">
        <v>47</v>
      </c>
      <c r="AA1634" t="s">
        <v>1864</v>
      </c>
      <c r="AB1634">
        <v>7</v>
      </c>
      <c r="AC1634">
        <v>0</v>
      </c>
      <c r="AD1634">
        <f t="shared" si="180"/>
        <v>0</v>
      </c>
      <c r="AE1634">
        <f t="shared" si="181"/>
        <v>0</v>
      </c>
      <c r="AF1634">
        <v>364</v>
      </c>
      <c r="AG1634">
        <v>233433</v>
      </c>
      <c r="AH1634">
        <v>7.5514680922274833</v>
      </c>
      <c r="AI1634">
        <v>0</v>
      </c>
      <c r="AJ1634">
        <v>1.0695411823689939E-2</v>
      </c>
      <c r="AK1634">
        <v>0.98930454254150391</v>
      </c>
      <c r="AL1634">
        <v>0</v>
      </c>
      <c r="AM1634">
        <v>1</v>
      </c>
    </row>
    <row r="1635" spans="1:39" x14ac:dyDescent="0.2">
      <c r="A1635" t="s">
        <v>0</v>
      </c>
      <c r="B1635" t="s">
        <v>1</v>
      </c>
      <c r="C1635" t="s">
        <v>2</v>
      </c>
      <c r="D1635" t="s">
        <v>1705</v>
      </c>
      <c r="E1635">
        <v>2.157514849589107</v>
      </c>
      <c r="F1635">
        <v>334</v>
      </c>
      <c r="G1635">
        <v>95</v>
      </c>
      <c r="H1635">
        <v>0.28443113772455092</v>
      </c>
      <c r="I1635">
        <v>109240</v>
      </c>
      <c r="J1635">
        <v>327.06586826347308</v>
      </c>
      <c r="K1635">
        <v>3.3233532934131742</v>
      </c>
      <c r="L1635">
        <f t="shared" si="178"/>
        <v>3.2704317812222272</v>
      </c>
      <c r="M1635">
        <v>6.2014931572564889</v>
      </c>
      <c r="N1635">
        <f t="shared" si="182"/>
        <v>0.99401197604790414</v>
      </c>
      <c r="O1635" s="1">
        <f t="shared" si="183"/>
        <v>0.20658682634730538</v>
      </c>
      <c r="P1635" s="1">
        <f t="shared" si="184"/>
        <v>0</v>
      </c>
      <c r="Q1635" s="1">
        <f t="shared" si="179"/>
        <v>5.9880239520958556E-3</v>
      </c>
      <c r="R1635">
        <v>8</v>
      </c>
      <c r="S1635">
        <v>108</v>
      </c>
      <c r="T1635">
        <v>6</v>
      </c>
      <c r="U1635">
        <v>6.0027777777777782</v>
      </c>
      <c r="V1635" t="s">
        <v>4</v>
      </c>
      <c r="W1635">
        <v>13</v>
      </c>
      <c r="X1635" t="s">
        <v>5</v>
      </c>
      <c r="Y1635">
        <v>3409</v>
      </c>
      <c r="Z1635" t="s">
        <v>1859</v>
      </c>
      <c r="AA1635" t="s">
        <v>1865</v>
      </c>
      <c r="AB1635">
        <v>3</v>
      </c>
      <c r="AC1635">
        <v>0</v>
      </c>
      <c r="AD1635">
        <f t="shared" si="180"/>
        <v>0</v>
      </c>
      <c r="AE1635">
        <f t="shared" si="181"/>
        <v>0</v>
      </c>
      <c r="AF1635">
        <v>37</v>
      </c>
      <c r="AG1635">
        <v>55323</v>
      </c>
      <c r="AH1635">
        <v>5.3654260816215738</v>
      </c>
      <c r="AI1635">
        <v>1</v>
      </c>
      <c r="AJ1635">
        <v>7.1470378898084164E-3</v>
      </c>
      <c r="AK1635">
        <v>0.99285298585891724</v>
      </c>
      <c r="AL1635">
        <v>0</v>
      </c>
      <c r="AM1635">
        <v>1</v>
      </c>
    </row>
    <row r="1636" spans="1:39" x14ac:dyDescent="0.2">
      <c r="A1636" t="s">
        <v>0</v>
      </c>
      <c r="B1636" t="s">
        <v>1</v>
      </c>
      <c r="C1636" t="s">
        <v>2</v>
      </c>
      <c r="D1636" t="s">
        <v>1705</v>
      </c>
      <c r="E1636">
        <v>2.1575149160518161</v>
      </c>
      <c r="F1636">
        <v>334</v>
      </c>
      <c r="G1636">
        <v>95</v>
      </c>
      <c r="H1636">
        <v>0.28443113772455092</v>
      </c>
      <c r="I1636">
        <v>109240</v>
      </c>
      <c r="J1636">
        <v>327.06586826347308</v>
      </c>
      <c r="K1636">
        <v>3.3233532934131742</v>
      </c>
      <c r="L1636">
        <f t="shared" si="178"/>
        <v>3.2704317812222272</v>
      </c>
      <c r="M1636">
        <v>6.2014931572564889</v>
      </c>
      <c r="N1636">
        <f t="shared" si="182"/>
        <v>0.99401197604790414</v>
      </c>
      <c r="O1636" s="1">
        <f t="shared" si="183"/>
        <v>0.20658682634730538</v>
      </c>
      <c r="P1636" s="1">
        <f t="shared" si="184"/>
        <v>0</v>
      </c>
      <c r="Q1636" s="1">
        <f t="shared" si="179"/>
        <v>5.9880239520958556E-3</v>
      </c>
      <c r="R1636">
        <v>8</v>
      </c>
      <c r="S1636">
        <v>108</v>
      </c>
      <c r="T1636">
        <v>6</v>
      </c>
      <c r="U1636">
        <v>6.0027777777777782</v>
      </c>
      <c r="V1636" t="s">
        <v>4</v>
      </c>
      <c r="W1636">
        <v>13</v>
      </c>
      <c r="X1636" t="s">
        <v>5</v>
      </c>
      <c r="Y1636">
        <v>3409</v>
      </c>
      <c r="Z1636" t="s">
        <v>152</v>
      </c>
      <c r="AA1636" t="s">
        <v>357</v>
      </c>
      <c r="AB1636">
        <v>4</v>
      </c>
      <c r="AC1636">
        <v>0</v>
      </c>
      <c r="AD1636">
        <f t="shared" si="180"/>
        <v>0</v>
      </c>
      <c r="AE1636">
        <f t="shared" si="181"/>
        <v>0</v>
      </c>
      <c r="AF1636">
        <v>9</v>
      </c>
      <c r="AG1636">
        <v>0</v>
      </c>
      <c r="AH1636" t="s">
        <v>140</v>
      </c>
      <c r="AI1636">
        <v>0</v>
      </c>
      <c r="AJ1636">
        <v>7.304399274289608E-3</v>
      </c>
      <c r="AK1636">
        <v>0.99269556999206543</v>
      </c>
      <c r="AL1636">
        <v>0</v>
      </c>
      <c r="AM1636">
        <v>1</v>
      </c>
    </row>
    <row r="1637" spans="1:39" x14ac:dyDescent="0.2">
      <c r="A1637" t="s">
        <v>0</v>
      </c>
      <c r="B1637" t="s">
        <v>1</v>
      </c>
      <c r="C1637" t="s">
        <v>2</v>
      </c>
      <c r="D1637" t="s">
        <v>1705</v>
      </c>
      <c r="E1637">
        <v>2.1575149658281281</v>
      </c>
      <c r="F1637">
        <v>334</v>
      </c>
      <c r="G1637">
        <v>95</v>
      </c>
      <c r="H1637">
        <v>0.28443113772455092</v>
      </c>
      <c r="I1637">
        <v>109240</v>
      </c>
      <c r="J1637">
        <v>327.06586826347308</v>
      </c>
      <c r="K1637">
        <v>3.3233532934131742</v>
      </c>
      <c r="L1637">
        <f t="shared" si="178"/>
        <v>3.2704317812222272</v>
      </c>
      <c r="M1637">
        <v>6.2014931572564889</v>
      </c>
      <c r="N1637">
        <f t="shared" si="182"/>
        <v>0.99401197604790414</v>
      </c>
      <c r="O1637" s="1">
        <f t="shared" si="183"/>
        <v>0.20658682634730538</v>
      </c>
      <c r="P1637" s="1">
        <f t="shared" si="184"/>
        <v>0</v>
      </c>
      <c r="Q1637" s="1">
        <f t="shared" si="179"/>
        <v>5.9880239520958556E-3</v>
      </c>
      <c r="R1637">
        <v>8</v>
      </c>
      <c r="S1637">
        <v>108</v>
      </c>
      <c r="T1637">
        <v>6</v>
      </c>
      <c r="U1637">
        <v>6.0027777777777782</v>
      </c>
      <c r="V1637" t="s">
        <v>4</v>
      </c>
      <c r="W1637">
        <v>13</v>
      </c>
      <c r="X1637" t="s">
        <v>5</v>
      </c>
      <c r="Y1637">
        <v>3409</v>
      </c>
      <c r="Z1637" t="s">
        <v>1859</v>
      </c>
      <c r="AA1637" t="s">
        <v>1866</v>
      </c>
      <c r="AB1637">
        <v>1</v>
      </c>
      <c r="AC1637">
        <v>0</v>
      </c>
      <c r="AD1637">
        <f t="shared" si="180"/>
        <v>0</v>
      </c>
      <c r="AE1637">
        <f t="shared" si="181"/>
        <v>0</v>
      </c>
      <c r="AF1637">
        <v>200</v>
      </c>
      <c r="AG1637">
        <v>55323</v>
      </c>
      <c r="AH1637">
        <v>5.3654261947896638</v>
      </c>
      <c r="AI1637">
        <v>1</v>
      </c>
      <c r="AJ1637">
        <v>1.2407940812408921E-2</v>
      </c>
      <c r="AK1637">
        <v>0.98759204149246216</v>
      </c>
      <c r="AL1637">
        <v>0</v>
      </c>
      <c r="AM1637">
        <v>1</v>
      </c>
    </row>
    <row r="1638" spans="1:39" x14ac:dyDescent="0.2">
      <c r="A1638" t="s">
        <v>0</v>
      </c>
      <c r="B1638" t="s">
        <v>1</v>
      </c>
      <c r="C1638" t="s">
        <v>2</v>
      </c>
      <c r="D1638" t="s">
        <v>1705</v>
      </c>
      <c r="E1638">
        <v>2.1575150323542678</v>
      </c>
      <c r="F1638">
        <v>334</v>
      </c>
      <c r="G1638">
        <v>95</v>
      </c>
      <c r="H1638">
        <v>0.28443113772455092</v>
      </c>
      <c r="I1638">
        <v>109240</v>
      </c>
      <c r="J1638">
        <v>327.06586826347308</v>
      </c>
      <c r="K1638">
        <v>3.3233532934131742</v>
      </c>
      <c r="L1638">
        <f t="shared" si="178"/>
        <v>3.2704317812222272</v>
      </c>
      <c r="M1638">
        <v>6.2014931572564889</v>
      </c>
      <c r="N1638">
        <f t="shared" si="182"/>
        <v>0.99401197604790414</v>
      </c>
      <c r="O1638" s="1">
        <f t="shared" si="183"/>
        <v>0.20658682634730538</v>
      </c>
      <c r="P1638" s="1">
        <f t="shared" si="184"/>
        <v>0</v>
      </c>
      <c r="Q1638" s="1">
        <f t="shared" si="179"/>
        <v>5.9880239520958556E-3</v>
      </c>
      <c r="R1638">
        <v>8</v>
      </c>
      <c r="S1638">
        <v>108</v>
      </c>
      <c r="T1638">
        <v>6</v>
      </c>
      <c r="U1638">
        <v>6.0027777777777782</v>
      </c>
      <c r="V1638" t="s">
        <v>4</v>
      </c>
      <c r="W1638">
        <v>13</v>
      </c>
      <c r="X1638" t="s">
        <v>5</v>
      </c>
      <c r="Y1638">
        <v>3409</v>
      </c>
      <c r="Z1638" t="s">
        <v>228</v>
      </c>
      <c r="AA1638" t="s">
        <v>1867</v>
      </c>
      <c r="AB1638">
        <v>2</v>
      </c>
      <c r="AC1638">
        <v>0</v>
      </c>
      <c r="AD1638">
        <f t="shared" si="180"/>
        <v>0</v>
      </c>
      <c r="AE1638">
        <f t="shared" si="181"/>
        <v>0</v>
      </c>
      <c r="AF1638">
        <v>168</v>
      </c>
      <c r="AG1638">
        <v>16317</v>
      </c>
      <c r="AH1638">
        <v>6.7218821852617694</v>
      </c>
      <c r="AI1638">
        <v>0</v>
      </c>
      <c r="AJ1638">
        <v>1.5462347306311131E-2</v>
      </c>
      <c r="AK1638">
        <v>0.98453760147094727</v>
      </c>
      <c r="AL1638">
        <v>0</v>
      </c>
      <c r="AM1638">
        <v>1</v>
      </c>
    </row>
    <row r="1639" spans="1:39" x14ac:dyDescent="0.2">
      <c r="A1639" t="s">
        <v>0</v>
      </c>
      <c r="B1639" t="s">
        <v>1</v>
      </c>
      <c r="C1639" t="s">
        <v>2</v>
      </c>
      <c r="D1639" t="s">
        <v>1705</v>
      </c>
      <c r="E1639">
        <v>2.1575150991195442</v>
      </c>
      <c r="F1639">
        <v>334</v>
      </c>
      <c r="G1639">
        <v>95</v>
      </c>
      <c r="H1639">
        <v>0.28443113772455092</v>
      </c>
      <c r="I1639">
        <v>109240</v>
      </c>
      <c r="J1639">
        <v>327.06586826347308</v>
      </c>
      <c r="K1639">
        <v>3.3233532934131742</v>
      </c>
      <c r="L1639">
        <f t="shared" si="178"/>
        <v>3.2704317812222272</v>
      </c>
      <c r="M1639">
        <v>6.2014931572564889</v>
      </c>
      <c r="N1639">
        <f t="shared" si="182"/>
        <v>0.99401197604790414</v>
      </c>
      <c r="O1639" s="1">
        <f t="shared" si="183"/>
        <v>0.20658682634730538</v>
      </c>
      <c r="P1639" s="1">
        <f t="shared" si="184"/>
        <v>0</v>
      </c>
      <c r="Q1639" s="1">
        <f t="shared" si="179"/>
        <v>5.9880239520958556E-3</v>
      </c>
      <c r="R1639">
        <v>8</v>
      </c>
      <c r="S1639">
        <v>108</v>
      </c>
      <c r="T1639">
        <v>6</v>
      </c>
      <c r="U1639">
        <v>6.0027777777777782</v>
      </c>
      <c r="V1639" t="s">
        <v>4</v>
      </c>
      <c r="W1639">
        <v>13</v>
      </c>
      <c r="X1639" t="s">
        <v>5</v>
      </c>
      <c r="Y1639">
        <v>3409</v>
      </c>
      <c r="Z1639" t="s">
        <v>152</v>
      </c>
      <c r="AA1639" t="s">
        <v>357</v>
      </c>
      <c r="AB1639">
        <v>2</v>
      </c>
      <c r="AC1639">
        <v>0</v>
      </c>
      <c r="AD1639">
        <f t="shared" si="180"/>
        <v>0</v>
      </c>
      <c r="AE1639">
        <f t="shared" si="181"/>
        <v>0</v>
      </c>
      <c r="AF1639">
        <v>9</v>
      </c>
      <c r="AG1639">
        <v>0</v>
      </c>
      <c r="AH1639" t="s">
        <v>140</v>
      </c>
      <c r="AI1639">
        <v>0</v>
      </c>
      <c r="AJ1639">
        <v>7.304399274289608E-3</v>
      </c>
      <c r="AK1639">
        <v>0.99269556999206543</v>
      </c>
      <c r="AL1639">
        <v>0</v>
      </c>
      <c r="AM1639">
        <v>1</v>
      </c>
    </row>
    <row r="1640" spans="1:39" x14ac:dyDescent="0.2">
      <c r="A1640" t="s">
        <v>0</v>
      </c>
      <c r="B1640" t="s">
        <v>1</v>
      </c>
      <c r="C1640" t="s">
        <v>2</v>
      </c>
      <c r="D1640" t="s">
        <v>1705</v>
      </c>
      <c r="E1640">
        <v>2.157515165292645</v>
      </c>
      <c r="F1640">
        <v>334</v>
      </c>
      <c r="G1640">
        <v>95</v>
      </c>
      <c r="H1640">
        <v>0.28443113772455092</v>
      </c>
      <c r="I1640">
        <v>109240</v>
      </c>
      <c r="J1640">
        <v>327.06586826347308</v>
      </c>
      <c r="K1640">
        <v>3.3233532934131742</v>
      </c>
      <c r="L1640">
        <f t="shared" si="178"/>
        <v>3.2704317812222272</v>
      </c>
      <c r="M1640">
        <v>6.2014931572564889</v>
      </c>
      <c r="N1640">
        <f t="shared" si="182"/>
        <v>0.99401197604790414</v>
      </c>
      <c r="O1640" s="1">
        <f t="shared" si="183"/>
        <v>0.20658682634730538</v>
      </c>
      <c r="P1640" s="1">
        <f t="shared" si="184"/>
        <v>0</v>
      </c>
      <c r="Q1640" s="1">
        <f t="shared" si="179"/>
        <v>5.9880239520958556E-3</v>
      </c>
      <c r="R1640">
        <v>8</v>
      </c>
      <c r="S1640">
        <v>108</v>
      </c>
      <c r="T1640">
        <v>6</v>
      </c>
      <c r="U1640">
        <v>6.0027777777777782</v>
      </c>
      <c r="V1640" t="s">
        <v>4</v>
      </c>
      <c r="W1640">
        <v>13</v>
      </c>
      <c r="X1640" t="s">
        <v>5</v>
      </c>
      <c r="Y1640">
        <v>3409</v>
      </c>
      <c r="Z1640" t="s">
        <v>1859</v>
      </c>
      <c r="AA1640" t="s">
        <v>1868</v>
      </c>
      <c r="AB1640">
        <v>1</v>
      </c>
      <c r="AC1640">
        <v>0</v>
      </c>
      <c r="AD1640">
        <f t="shared" si="180"/>
        <v>0</v>
      </c>
      <c r="AE1640">
        <f t="shared" si="181"/>
        <v>0</v>
      </c>
      <c r="AF1640">
        <v>28</v>
      </c>
      <c r="AG1640">
        <v>55323</v>
      </c>
      <c r="AH1640">
        <v>5.3654263950186456</v>
      </c>
      <c r="AI1640">
        <v>1</v>
      </c>
      <c r="AJ1640">
        <v>6.9306651130318642E-3</v>
      </c>
      <c r="AK1640">
        <v>0.9930693507194519</v>
      </c>
      <c r="AL1640">
        <v>0</v>
      </c>
      <c r="AM1640">
        <v>1</v>
      </c>
    </row>
    <row r="1641" spans="1:39" x14ac:dyDescent="0.2">
      <c r="A1641" t="s">
        <v>0</v>
      </c>
      <c r="B1641" t="s">
        <v>1</v>
      </c>
      <c r="C1641" t="s">
        <v>2</v>
      </c>
      <c r="D1641" t="s">
        <v>1705</v>
      </c>
      <c r="E1641">
        <v>2.1575152320920559</v>
      </c>
      <c r="F1641">
        <v>334</v>
      </c>
      <c r="G1641">
        <v>95</v>
      </c>
      <c r="H1641">
        <v>0.28443113772455092</v>
      </c>
      <c r="I1641">
        <v>109240</v>
      </c>
      <c r="J1641">
        <v>327.06586826347308</v>
      </c>
      <c r="K1641">
        <v>3.3233532934131742</v>
      </c>
      <c r="L1641">
        <f t="shared" si="178"/>
        <v>3.2704317812222272</v>
      </c>
      <c r="M1641">
        <v>6.2014931572564889</v>
      </c>
      <c r="N1641">
        <f t="shared" si="182"/>
        <v>0.99401197604790414</v>
      </c>
      <c r="O1641" s="1">
        <f t="shared" si="183"/>
        <v>0.20658682634730538</v>
      </c>
      <c r="P1641" s="1">
        <f t="shared" si="184"/>
        <v>0</v>
      </c>
      <c r="Q1641" s="1">
        <f t="shared" si="179"/>
        <v>5.9880239520958556E-3</v>
      </c>
      <c r="R1641">
        <v>8</v>
      </c>
      <c r="S1641">
        <v>108</v>
      </c>
      <c r="T1641">
        <v>6</v>
      </c>
      <c r="U1641">
        <v>6.0027777777777782</v>
      </c>
      <c r="V1641" t="s">
        <v>4</v>
      </c>
      <c r="W1641">
        <v>13</v>
      </c>
      <c r="X1641" t="s">
        <v>5</v>
      </c>
      <c r="Y1641">
        <v>3409</v>
      </c>
      <c r="Z1641" t="s">
        <v>1869</v>
      </c>
      <c r="AA1641" t="s">
        <v>1870</v>
      </c>
      <c r="AB1641">
        <v>-2</v>
      </c>
      <c r="AC1641">
        <v>0</v>
      </c>
      <c r="AD1641">
        <f t="shared" si="180"/>
        <v>0</v>
      </c>
      <c r="AE1641">
        <f t="shared" si="181"/>
        <v>0</v>
      </c>
      <c r="AF1641">
        <v>130</v>
      </c>
      <c r="AG1641">
        <v>11360</v>
      </c>
      <c r="AH1641">
        <v>2.096687102995114</v>
      </c>
      <c r="AI1641">
        <v>0</v>
      </c>
      <c r="AJ1641">
        <v>1.547252107411623E-2</v>
      </c>
      <c r="AK1641">
        <v>0.98452746868133545</v>
      </c>
      <c r="AL1641">
        <v>0</v>
      </c>
      <c r="AM1641">
        <v>1</v>
      </c>
    </row>
    <row r="1642" spans="1:39" x14ac:dyDescent="0.2">
      <c r="A1642" t="s">
        <v>0</v>
      </c>
      <c r="B1642" t="s">
        <v>1</v>
      </c>
      <c r="C1642" t="s">
        <v>2</v>
      </c>
      <c r="D1642" t="s">
        <v>1705</v>
      </c>
      <c r="E1642">
        <v>2.1575152816813521</v>
      </c>
      <c r="F1642">
        <v>334</v>
      </c>
      <c r="G1642">
        <v>95</v>
      </c>
      <c r="H1642">
        <v>0.28443113772455092</v>
      </c>
      <c r="I1642">
        <v>109240</v>
      </c>
      <c r="J1642">
        <v>327.06586826347308</v>
      </c>
      <c r="K1642">
        <v>3.3233532934131742</v>
      </c>
      <c r="L1642">
        <f t="shared" si="178"/>
        <v>3.2704317812222272</v>
      </c>
      <c r="M1642">
        <v>6.2014931572564889</v>
      </c>
      <c r="N1642">
        <f t="shared" si="182"/>
        <v>0.99401197604790414</v>
      </c>
      <c r="O1642" s="1">
        <f t="shared" si="183"/>
        <v>0.20658682634730538</v>
      </c>
      <c r="P1642" s="1">
        <f t="shared" si="184"/>
        <v>0</v>
      </c>
      <c r="Q1642" s="1">
        <f t="shared" si="179"/>
        <v>5.9880239520958556E-3</v>
      </c>
      <c r="R1642">
        <v>8</v>
      </c>
      <c r="S1642">
        <v>108</v>
      </c>
      <c r="T1642">
        <v>6</v>
      </c>
      <c r="U1642">
        <v>6.0027777777777782</v>
      </c>
      <c r="V1642" t="s">
        <v>4</v>
      </c>
      <c r="W1642">
        <v>13</v>
      </c>
      <c r="X1642" t="s">
        <v>5</v>
      </c>
      <c r="Y1642">
        <v>3409</v>
      </c>
      <c r="Z1642" t="s">
        <v>846</v>
      </c>
      <c r="AA1642" t="s">
        <v>1871</v>
      </c>
      <c r="AB1642">
        <v>2</v>
      </c>
      <c r="AC1642">
        <v>0</v>
      </c>
      <c r="AD1642">
        <f t="shared" si="180"/>
        <v>0</v>
      </c>
      <c r="AE1642">
        <f t="shared" si="181"/>
        <v>0</v>
      </c>
      <c r="AF1642">
        <v>88</v>
      </c>
      <c r="AG1642">
        <v>7063</v>
      </c>
      <c r="AH1642">
        <v>1.072340865262053</v>
      </c>
      <c r="AI1642">
        <v>0</v>
      </c>
      <c r="AJ1642">
        <v>1.494587864726782E-2</v>
      </c>
      <c r="AK1642">
        <v>0.98505419492721558</v>
      </c>
      <c r="AL1642">
        <v>0</v>
      </c>
      <c r="AM1642">
        <v>1</v>
      </c>
    </row>
    <row r="1643" spans="1:39" x14ac:dyDescent="0.2">
      <c r="A1643" t="s">
        <v>0</v>
      </c>
      <c r="B1643" t="s">
        <v>1</v>
      </c>
      <c r="C1643" t="s">
        <v>2</v>
      </c>
      <c r="D1643" t="s">
        <v>1705</v>
      </c>
      <c r="E1643">
        <v>2.1575153482522471</v>
      </c>
      <c r="F1643">
        <v>334</v>
      </c>
      <c r="G1643">
        <v>95</v>
      </c>
      <c r="H1643">
        <v>0.28443113772455092</v>
      </c>
      <c r="I1643">
        <v>109240</v>
      </c>
      <c r="J1643">
        <v>327.06586826347308</v>
      </c>
      <c r="K1643">
        <v>3.3233532934131742</v>
      </c>
      <c r="L1643">
        <f t="shared" si="178"/>
        <v>3.2704317812222272</v>
      </c>
      <c r="M1643">
        <v>6.2014931572564889</v>
      </c>
      <c r="N1643">
        <f t="shared" si="182"/>
        <v>0.99401197604790414</v>
      </c>
      <c r="O1643" s="1">
        <f t="shared" si="183"/>
        <v>0.20658682634730538</v>
      </c>
      <c r="P1643" s="1">
        <f t="shared" si="184"/>
        <v>0</v>
      </c>
      <c r="Q1643" s="1">
        <f t="shared" si="179"/>
        <v>5.9880239520958556E-3</v>
      </c>
      <c r="R1643">
        <v>8</v>
      </c>
      <c r="S1643">
        <v>108</v>
      </c>
      <c r="T1643">
        <v>6</v>
      </c>
      <c r="U1643">
        <v>6.0027777777777782</v>
      </c>
      <c r="V1643" t="s">
        <v>4</v>
      </c>
      <c r="W1643">
        <v>13</v>
      </c>
      <c r="X1643" t="s">
        <v>5</v>
      </c>
      <c r="Y1643">
        <v>3409</v>
      </c>
      <c r="Z1643" t="s">
        <v>55</v>
      </c>
      <c r="AA1643" t="s">
        <v>1872</v>
      </c>
      <c r="AB1643">
        <v>3</v>
      </c>
      <c r="AC1643">
        <v>0</v>
      </c>
      <c r="AD1643">
        <f t="shared" si="180"/>
        <v>0</v>
      </c>
      <c r="AE1643">
        <f t="shared" si="181"/>
        <v>0</v>
      </c>
      <c r="AF1643">
        <v>153</v>
      </c>
      <c r="AG1643">
        <v>89486</v>
      </c>
      <c r="AH1643">
        <v>8.0043303067982663</v>
      </c>
      <c r="AI1643">
        <v>0</v>
      </c>
      <c r="AJ1643">
        <v>7.405716460198164E-3</v>
      </c>
      <c r="AK1643">
        <v>0.99259430170059204</v>
      </c>
      <c r="AL1643">
        <v>0</v>
      </c>
      <c r="AM1643">
        <v>1</v>
      </c>
    </row>
    <row r="1644" spans="1:39" x14ac:dyDescent="0.2">
      <c r="A1644" t="s">
        <v>0</v>
      </c>
      <c r="B1644" t="s">
        <v>1</v>
      </c>
      <c r="C1644" t="s">
        <v>2</v>
      </c>
      <c r="D1644" t="s">
        <v>1705</v>
      </c>
      <c r="E1644">
        <v>2.157515414764144</v>
      </c>
      <c r="F1644">
        <v>334</v>
      </c>
      <c r="G1644">
        <v>95</v>
      </c>
      <c r="H1644">
        <v>0.28443113772455092</v>
      </c>
      <c r="I1644">
        <v>109240</v>
      </c>
      <c r="J1644">
        <v>327.06586826347308</v>
      </c>
      <c r="K1644">
        <v>3.3233532934131742</v>
      </c>
      <c r="L1644">
        <f t="shared" si="178"/>
        <v>3.2704317812222272</v>
      </c>
      <c r="M1644">
        <v>6.2014931572564889</v>
      </c>
      <c r="N1644">
        <f t="shared" si="182"/>
        <v>0.99401197604790414</v>
      </c>
      <c r="O1644" s="1">
        <f t="shared" si="183"/>
        <v>0.20658682634730538</v>
      </c>
      <c r="P1644" s="1">
        <f t="shared" si="184"/>
        <v>0</v>
      </c>
      <c r="Q1644" s="1">
        <f t="shared" si="179"/>
        <v>5.9880239520958556E-3</v>
      </c>
      <c r="R1644">
        <v>8</v>
      </c>
      <c r="S1644">
        <v>108</v>
      </c>
      <c r="T1644">
        <v>6</v>
      </c>
      <c r="U1644">
        <v>6.0027777777777782</v>
      </c>
      <c r="V1644" t="s">
        <v>4</v>
      </c>
      <c r="W1644">
        <v>13</v>
      </c>
      <c r="X1644" t="s">
        <v>5</v>
      </c>
      <c r="Y1644">
        <v>3409</v>
      </c>
      <c r="Z1644" t="s">
        <v>846</v>
      </c>
      <c r="AA1644" t="s">
        <v>1873</v>
      </c>
      <c r="AB1644">
        <v>1</v>
      </c>
      <c r="AC1644">
        <v>0</v>
      </c>
      <c r="AD1644">
        <f t="shared" si="180"/>
        <v>0</v>
      </c>
      <c r="AE1644">
        <f t="shared" si="181"/>
        <v>0</v>
      </c>
      <c r="AF1644">
        <v>117</v>
      </c>
      <c r="AG1644">
        <v>7063</v>
      </c>
      <c r="AH1644">
        <v>1.0723409973579059</v>
      </c>
      <c r="AI1644">
        <v>0</v>
      </c>
      <c r="AJ1644">
        <v>1.1518982239067549E-2</v>
      </c>
      <c r="AK1644">
        <v>0.98848104476928711</v>
      </c>
      <c r="AL1644">
        <v>0</v>
      </c>
      <c r="AM1644">
        <v>1</v>
      </c>
    </row>
    <row r="1645" spans="1:39" x14ac:dyDescent="0.2">
      <c r="A1645" t="s">
        <v>0</v>
      </c>
      <c r="B1645" t="s">
        <v>1</v>
      </c>
      <c r="C1645" t="s">
        <v>2</v>
      </c>
      <c r="D1645" t="s">
        <v>1705</v>
      </c>
      <c r="E1645">
        <v>2.1575154811786801</v>
      </c>
      <c r="F1645">
        <v>334</v>
      </c>
      <c r="G1645">
        <v>95</v>
      </c>
      <c r="H1645">
        <v>0.28443113772455092</v>
      </c>
      <c r="I1645">
        <v>109240</v>
      </c>
      <c r="J1645">
        <v>327.06586826347308</v>
      </c>
      <c r="K1645">
        <v>3.3233532934131742</v>
      </c>
      <c r="L1645">
        <f t="shared" si="178"/>
        <v>3.2704317812222272</v>
      </c>
      <c r="M1645">
        <v>6.2014931572564889</v>
      </c>
      <c r="N1645">
        <f t="shared" si="182"/>
        <v>0.99401197604790414</v>
      </c>
      <c r="O1645" s="1">
        <f t="shared" si="183"/>
        <v>0.20658682634730538</v>
      </c>
      <c r="P1645" s="1">
        <f t="shared" si="184"/>
        <v>0</v>
      </c>
      <c r="Q1645" s="1">
        <f t="shared" si="179"/>
        <v>5.9880239520958556E-3</v>
      </c>
      <c r="R1645">
        <v>8</v>
      </c>
      <c r="S1645">
        <v>108</v>
      </c>
      <c r="T1645">
        <v>6</v>
      </c>
      <c r="U1645">
        <v>6.0027777777777782</v>
      </c>
      <c r="V1645" t="s">
        <v>4</v>
      </c>
      <c r="W1645">
        <v>13</v>
      </c>
      <c r="X1645" t="s">
        <v>5</v>
      </c>
      <c r="Y1645">
        <v>3409</v>
      </c>
      <c r="Z1645" t="s">
        <v>55</v>
      </c>
      <c r="AA1645" t="s">
        <v>1874</v>
      </c>
      <c r="AB1645">
        <v>1</v>
      </c>
      <c r="AC1645">
        <v>0</v>
      </c>
      <c r="AD1645">
        <f t="shared" si="180"/>
        <v>0</v>
      </c>
      <c r="AE1645">
        <f t="shared" si="181"/>
        <v>0</v>
      </c>
      <c r="AF1645">
        <v>96</v>
      </c>
      <c r="AG1645">
        <v>89486</v>
      </c>
      <c r="AH1645">
        <v>8.0043304391899408</v>
      </c>
      <c r="AI1645">
        <v>0</v>
      </c>
      <c r="AJ1645">
        <v>8.9680375531315804E-3</v>
      </c>
      <c r="AK1645">
        <v>0.99103200435638428</v>
      </c>
      <c r="AL1645">
        <v>0</v>
      </c>
      <c r="AM1645">
        <v>1</v>
      </c>
    </row>
    <row r="1646" spans="1:39" x14ac:dyDescent="0.2">
      <c r="A1646" t="s">
        <v>0</v>
      </c>
      <c r="B1646" t="s">
        <v>1</v>
      </c>
      <c r="C1646" t="s">
        <v>2</v>
      </c>
      <c r="D1646" t="s">
        <v>1705</v>
      </c>
      <c r="E1646">
        <v>2.1575155478236052</v>
      </c>
      <c r="F1646">
        <v>334</v>
      </c>
      <c r="G1646">
        <v>95</v>
      </c>
      <c r="H1646">
        <v>0.28443113772455092</v>
      </c>
      <c r="I1646">
        <v>109240</v>
      </c>
      <c r="J1646">
        <v>327.06586826347308</v>
      </c>
      <c r="K1646">
        <v>3.3233532934131742</v>
      </c>
      <c r="L1646">
        <f t="shared" si="178"/>
        <v>3.2704317812222272</v>
      </c>
      <c r="M1646">
        <v>6.2014931572564889</v>
      </c>
      <c r="N1646">
        <f t="shared" si="182"/>
        <v>0.99401197604790414</v>
      </c>
      <c r="O1646" s="1">
        <f t="shared" si="183"/>
        <v>0.20658682634730538</v>
      </c>
      <c r="P1646" s="1">
        <f t="shared" si="184"/>
        <v>0</v>
      </c>
      <c r="Q1646" s="1">
        <f t="shared" si="179"/>
        <v>5.9880239520958556E-3</v>
      </c>
      <c r="R1646">
        <v>8</v>
      </c>
      <c r="S1646">
        <v>108</v>
      </c>
      <c r="T1646">
        <v>6</v>
      </c>
      <c r="U1646">
        <v>6.0027777777777782</v>
      </c>
      <c r="V1646" t="s">
        <v>4</v>
      </c>
      <c r="W1646">
        <v>13</v>
      </c>
      <c r="X1646" t="s">
        <v>5</v>
      </c>
      <c r="Y1646">
        <v>3409</v>
      </c>
      <c r="Z1646" t="s">
        <v>846</v>
      </c>
      <c r="AA1646" t="s">
        <v>1875</v>
      </c>
      <c r="AB1646">
        <v>2</v>
      </c>
      <c r="AC1646">
        <v>0</v>
      </c>
      <c r="AD1646">
        <f t="shared" si="180"/>
        <v>0</v>
      </c>
      <c r="AE1646">
        <f t="shared" si="181"/>
        <v>0</v>
      </c>
      <c r="AF1646">
        <v>214</v>
      </c>
      <c r="AG1646">
        <v>7063</v>
      </c>
      <c r="AH1646">
        <v>1.07234111156374</v>
      </c>
      <c r="AI1646">
        <v>0</v>
      </c>
      <c r="AJ1646">
        <v>1.396016124635935E-2</v>
      </c>
      <c r="AK1646">
        <v>0.98603987693786621</v>
      </c>
      <c r="AL1646">
        <v>0</v>
      </c>
      <c r="AM1646">
        <v>1</v>
      </c>
    </row>
    <row r="1647" spans="1:39" x14ac:dyDescent="0.2">
      <c r="A1647" t="s">
        <v>0</v>
      </c>
      <c r="B1647" t="s">
        <v>1</v>
      </c>
      <c r="C1647" t="s">
        <v>2</v>
      </c>
      <c r="D1647" t="s">
        <v>1705</v>
      </c>
      <c r="E1647">
        <v>2.1575156142501539</v>
      </c>
      <c r="F1647">
        <v>334</v>
      </c>
      <c r="G1647">
        <v>95</v>
      </c>
      <c r="H1647">
        <v>0.28443113772455092</v>
      </c>
      <c r="I1647">
        <v>109240</v>
      </c>
      <c r="J1647">
        <v>327.06586826347308</v>
      </c>
      <c r="K1647">
        <v>3.3233532934131742</v>
      </c>
      <c r="L1647">
        <f t="shared" si="178"/>
        <v>3.2704317812222272</v>
      </c>
      <c r="M1647">
        <v>6.2014931572564889</v>
      </c>
      <c r="N1647">
        <f t="shared" si="182"/>
        <v>0.99401197604790414</v>
      </c>
      <c r="O1647" s="1">
        <f t="shared" si="183"/>
        <v>0.20658682634730538</v>
      </c>
      <c r="P1647" s="1">
        <f t="shared" si="184"/>
        <v>0</v>
      </c>
      <c r="Q1647" s="1">
        <f t="shared" si="179"/>
        <v>5.9880239520958556E-3</v>
      </c>
      <c r="R1647">
        <v>8</v>
      </c>
      <c r="S1647">
        <v>108</v>
      </c>
      <c r="T1647">
        <v>6</v>
      </c>
      <c r="U1647">
        <v>6.0027777777777782</v>
      </c>
      <c r="V1647" t="s">
        <v>4</v>
      </c>
      <c r="W1647">
        <v>13</v>
      </c>
      <c r="X1647" t="s">
        <v>5</v>
      </c>
      <c r="Y1647">
        <v>3409</v>
      </c>
      <c r="Z1647" t="s">
        <v>55</v>
      </c>
      <c r="AA1647" t="s">
        <v>1876</v>
      </c>
      <c r="AB1647">
        <v>0</v>
      </c>
      <c r="AC1647">
        <v>0</v>
      </c>
      <c r="AD1647">
        <f t="shared" si="180"/>
        <v>0</v>
      </c>
      <c r="AE1647">
        <f t="shared" si="181"/>
        <v>0</v>
      </c>
      <c r="AF1647">
        <v>270</v>
      </c>
      <c r="AG1647">
        <v>89486</v>
      </c>
      <c r="AH1647">
        <v>8.0043305571268348</v>
      </c>
      <c r="AI1647">
        <v>0</v>
      </c>
      <c r="AJ1647">
        <v>9.8544750362634659E-3</v>
      </c>
      <c r="AK1647">
        <v>0.99014550447463989</v>
      </c>
      <c r="AL1647">
        <v>0</v>
      </c>
      <c r="AM1647">
        <v>1</v>
      </c>
    </row>
    <row r="1648" spans="1:39" x14ac:dyDescent="0.2">
      <c r="A1648" t="s">
        <v>0</v>
      </c>
      <c r="B1648" t="s">
        <v>1</v>
      </c>
      <c r="C1648" t="s">
        <v>2</v>
      </c>
      <c r="D1648" t="s">
        <v>1705</v>
      </c>
      <c r="E1648">
        <v>2.157515669999019</v>
      </c>
      <c r="F1648">
        <v>334</v>
      </c>
      <c r="G1648">
        <v>95</v>
      </c>
      <c r="H1648">
        <v>0.28443113772455092</v>
      </c>
      <c r="I1648">
        <v>109240</v>
      </c>
      <c r="J1648">
        <v>327.06586826347308</v>
      </c>
      <c r="K1648">
        <v>3.3233532934131742</v>
      </c>
      <c r="L1648">
        <f t="shared" si="178"/>
        <v>3.2704317812222272</v>
      </c>
      <c r="M1648">
        <v>6.2014931572564889</v>
      </c>
      <c r="N1648">
        <f t="shared" si="182"/>
        <v>0.99401197604790414</v>
      </c>
      <c r="O1648" s="1">
        <f t="shared" si="183"/>
        <v>0.20658682634730538</v>
      </c>
      <c r="P1648" s="1">
        <f t="shared" si="184"/>
        <v>0</v>
      </c>
      <c r="Q1648" s="1">
        <f t="shared" si="179"/>
        <v>5.9880239520958556E-3</v>
      </c>
      <c r="R1648">
        <v>8</v>
      </c>
      <c r="S1648">
        <v>108</v>
      </c>
      <c r="T1648">
        <v>6</v>
      </c>
      <c r="U1648">
        <v>6.0027777777777782</v>
      </c>
      <c r="V1648" t="s">
        <v>4</v>
      </c>
      <c r="W1648">
        <v>13</v>
      </c>
      <c r="X1648" t="s">
        <v>5</v>
      </c>
      <c r="Y1648">
        <v>3409</v>
      </c>
      <c r="Z1648" t="s">
        <v>649</v>
      </c>
      <c r="AA1648" t="s">
        <v>1877</v>
      </c>
      <c r="AB1648">
        <v>2</v>
      </c>
      <c r="AC1648">
        <v>0</v>
      </c>
      <c r="AD1648">
        <f t="shared" si="180"/>
        <v>0</v>
      </c>
      <c r="AE1648">
        <f t="shared" si="181"/>
        <v>0</v>
      </c>
      <c r="AF1648">
        <v>106</v>
      </c>
      <c r="AG1648">
        <v>730</v>
      </c>
      <c r="AH1648">
        <v>6.6194172275692598</v>
      </c>
      <c r="AI1648">
        <v>0</v>
      </c>
      <c r="AJ1648">
        <v>1.5370131470263001E-2</v>
      </c>
      <c r="AK1648">
        <v>0.98462980985641479</v>
      </c>
      <c r="AL1648">
        <v>0</v>
      </c>
      <c r="AM1648">
        <v>1</v>
      </c>
    </row>
    <row r="1649" spans="1:39" x14ac:dyDescent="0.2">
      <c r="A1649" t="s">
        <v>0</v>
      </c>
      <c r="B1649" t="s">
        <v>1</v>
      </c>
      <c r="C1649" t="s">
        <v>2</v>
      </c>
      <c r="D1649" t="s">
        <v>1705</v>
      </c>
      <c r="E1649">
        <v>2.157515736769883</v>
      </c>
      <c r="F1649">
        <v>334</v>
      </c>
      <c r="G1649">
        <v>95</v>
      </c>
      <c r="H1649">
        <v>0.28443113772455092</v>
      </c>
      <c r="I1649">
        <v>109240</v>
      </c>
      <c r="J1649">
        <v>327.06586826347308</v>
      </c>
      <c r="K1649">
        <v>3.3233532934131742</v>
      </c>
      <c r="L1649">
        <f t="shared" si="178"/>
        <v>3.2704317812222272</v>
      </c>
      <c r="M1649">
        <v>6.2014931572564889</v>
      </c>
      <c r="N1649">
        <f t="shared" si="182"/>
        <v>0.99401197604790414</v>
      </c>
      <c r="O1649" s="1">
        <f t="shared" si="183"/>
        <v>0.20658682634730538</v>
      </c>
      <c r="P1649" s="1">
        <f t="shared" si="184"/>
        <v>0</v>
      </c>
      <c r="Q1649" s="1">
        <f t="shared" si="179"/>
        <v>5.9880239520958556E-3</v>
      </c>
      <c r="R1649">
        <v>8</v>
      </c>
      <c r="S1649">
        <v>108</v>
      </c>
      <c r="T1649">
        <v>6</v>
      </c>
      <c r="U1649">
        <v>6.0027777777777782</v>
      </c>
      <c r="V1649" t="s">
        <v>4</v>
      </c>
      <c r="W1649">
        <v>13</v>
      </c>
      <c r="X1649" t="s">
        <v>5</v>
      </c>
      <c r="Y1649">
        <v>3409</v>
      </c>
      <c r="Z1649" t="s">
        <v>55</v>
      </c>
      <c r="AA1649" t="s">
        <v>1878</v>
      </c>
      <c r="AB1649">
        <v>3</v>
      </c>
      <c r="AC1649">
        <v>0</v>
      </c>
      <c r="AD1649">
        <f t="shared" si="180"/>
        <v>0</v>
      </c>
      <c r="AE1649">
        <f t="shared" si="181"/>
        <v>0</v>
      </c>
      <c r="AF1649">
        <v>1257</v>
      </c>
      <c r="AG1649">
        <v>89486</v>
      </c>
      <c r="AH1649">
        <v>8.0043306849644775</v>
      </c>
      <c r="AI1649">
        <v>0</v>
      </c>
      <c r="AJ1649">
        <v>9.9610006436705589E-3</v>
      </c>
      <c r="AK1649">
        <v>0.99003893136978149</v>
      </c>
      <c r="AL1649">
        <v>0</v>
      </c>
      <c r="AM1649">
        <v>1</v>
      </c>
    </row>
    <row r="1650" spans="1:39" x14ac:dyDescent="0.2">
      <c r="A1650" t="s">
        <v>0</v>
      </c>
      <c r="B1650" t="s">
        <v>1</v>
      </c>
      <c r="C1650" t="s">
        <v>2</v>
      </c>
      <c r="D1650" t="s">
        <v>1705</v>
      </c>
      <c r="E1650">
        <v>2.157515803917494</v>
      </c>
      <c r="F1650">
        <v>334</v>
      </c>
      <c r="G1650">
        <v>95</v>
      </c>
      <c r="H1650">
        <v>0.28443113772455092</v>
      </c>
      <c r="I1650">
        <v>109240</v>
      </c>
      <c r="J1650">
        <v>327.06586826347308</v>
      </c>
      <c r="K1650">
        <v>3.3233532934131742</v>
      </c>
      <c r="L1650">
        <f t="shared" si="178"/>
        <v>3.2704317812222272</v>
      </c>
      <c r="M1650">
        <v>6.2014931572564889</v>
      </c>
      <c r="N1650">
        <f t="shared" si="182"/>
        <v>0.99401197604790414</v>
      </c>
      <c r="O1650" s="1">
        <f t="shared" si="183"/>
        <v>0.20658682634730538</v>
      </c>
      <c r="P1650" s="1">
        <f t="shared" si="184"/>
        <v>0</v>
      </c>
      <c r="Q1650" s="1">
        <f t="shared" si="179"/>
        <v>5.9880239520958556E-3</v>
      </c>
      <c r="R1650">
        <v>8</v>
      </c>
      <c r="S1650">
        <v>108</v>
      </c>
      <c r="T1650">
        <v>6</v>
      </c>
      <c r="U1650">
        <v>6.0027777777777782</v>
      </c>
      <c r="V1650" t="s">
        <v>4</v>
      </c>
      <c r="W1650">
        <v>13</v>
      </c>
      <c r="X1650" t="s">
        <v>5</v>
      </c>
      <c r="Y1650">
        <v>3409</v>
      </c>
      <c r="Z1650" t="s">
        <v>649</v>
      </c>
      <c r="AA1650" t="s">
        <v>1879</v>
      </c>
      <c r="AB1650">
        <v>2</v>
      </c>
      <c r="AC1650">
        <v>0</v>
      </c>
      <c r="AD1650">
        <f t="shared" si="180"/>
        <v>0</v>
      </c>
      <c r="AE1650">
        <f t="shared" si="181"/>
        <v>0</v>
      </c>
      <c r="AF1650">
        <v>128</v>
      </c>
      <c r="AG1650">
        <v>730</v>
      </c>
      <c r="AH1650">
        <v>6.6194173516810988</v>
      </c>
      <c r="AI1650">
        <v>0</v>
      </c>
      <c r="AJ1650">
        <v>2.3731624707579609E-2</v>
      </c>
      <c r="AK1650">
        <v>0.97626829147338867</v>
      </c>
      <c r="AL1650">
        <v>0</v>
      </c>
      <c r="AM1650">
        <v>1</v>
      </c>
    </row>
    <row r="1651" spans="1:39" x14ac:dyDescent="0.2">
      <c r="A1651" t="s">
        <v>0</v>
      </c>
      <c r="B1651" t="s">
        <v>1</v>
      </c>
      <c r="C1651" t="s">
        <v>2</v>
      </c>
      <c r="D1651" t="s">
        <v>1705</v>
      </c>
      <c r="E1651">
        <v>2.157515853927507</v>
      </c>
      <c r="F1651">
        <v>334</v>
      </c>
      <c r="G1651">
        <v>95</v>
      </c>
      <c r="H1651">
        <v>0.28443113772455092</v>
      </c>
      <c r="I1651">
        <v>109240</v>
      </c>
      <c r="J1651">
        <v>327.06586826347308</v>
      </c>
      <c r="K1651">
        <v>3.3233532934131742</v>
      </c>
      <c r="L1651">
        <f t="shared" si="178"/>
        <v>3.2704317812222272</v>
      </c>
      <c r="M1651">
        <v>6.2014931572564889</v>
      </c>
      <c r="N1651">
        <f t="shared" si="182"/>
        <v>0.99401197604790414</v>
      </c>
      <c r="O1651" s="1">
        <f t="shared" si="183"/>
        <v>0.20658682634730538</v>
      </c>
      <c r="P1651" s="1">
        <f t="shared" si="184"/>
        <v>0</v>
      </c>
      <c r="Q1651" s="1">
        <f t="shared" si="179"/>
        <v>5.9880239520958556E-3</v>
      </c>
      <c r="R1651">
        <v>8</v>
      </c>
      <c r="S1651">
        <v>108</v>
      </c>
      <c r="T1651">
        <v>6</v>
      </c>
      <c r="U1651">
        <v>6.0027777777777782</v>
      </c>
      <c r="V1651" t="s">
        <v>4</v>
      </c>
      <c r="W1651">
        <v>13</v>
      </c>
      <c r="X1651" t="s">
        <v>5</v>
      </c>
      <c r="Y1651">
        <v>3409</v>
      </c>
      <c r="Z1651" t="s">
        <v>1880</v>
      </c>
      <c r="AA1651" t="s">
        <v>1881</v>
      </c>
      <c r="AB1651">
        <v>2</v>
      </c>
      <c r="AC1651">
        <v>0</v>
      </c>
      <c r="AD1651">
        <f t="shared" si="180"/>
        <v>0</v>
      </c>
      <c r="AE1651">
        <f t="shared" si="181"/>
        <v>0</v>
      </c>
      <c r="AF1651">
        <v>150</v>
      </c>
      <c r="AG1651">
        <v>41</v>
      </c>
      <c r="AH1651">
        <v>8.8435472378576545</v>
      </c>
      <c r="AI1651">
        <v>0</v>
      </c>
      <c r="AJ1651">
        <v>1.7413448542356491E-2</v>
      </c>
      <c r="AK1651">
        <v>0.9825865626335144</v>
      </c>
      <c r="AL1651">
        <v>0</v>
      </c>
      <c r="AM1651">
        <v>1</v>
      </c>
    </row>
    <row r="1652" spans="1:39" x14ac:dyDescent="0.2">
      <c r="A1652" t="s">
        <v>0</v>
      </c>
      <c r="B1652" t="s">
        <v>1</v>
      </c>
      <c r="C1652" t="s">
        <v>2</v>
      </c>
      <c r="D1652" t="s">
        <v>1705</v>
      </c>
      <c r="E1652">
        <v>2.1575159204632479</v>
      </c>
      <c r="F1652">
        <v>334</v>
      </c>
      <c r="G1652">
        <v>95</v>
      </c>
      <c r="H1652">
        <v>0.28443113772455092</v>
      </c>
      <c r="I1652">
        <v>109240</v>
      </c>
      <c r="J1652">
        <v>327.06586826347308</v>
      </c>
      <c r="K1652">
        <v>3.3233532934131742</v>
      </c>
      <c r="L1652">
        <f t="shared" si="178"/>
        <v>3.2704317812222272</v>
      </c>
      <c r="M1652">
        <v>6.2014931572564889</v>
      </c>
      <c r="N1652">
        <f t="shared" si="182"/>
        <v>0.99401197604790414</v>
      </c>
      <c r="O1652" s="1">
        <f t="shared" si="183"/>
        <v>0.20658682634730538</v>
      </c>
      <c r="P1652" s="1">
        <f t="shared" si="184"/>
        <v>0</v>
      </c>
      <c r="Q1652" s="1">
        <f t="shared" si="179"/>
        <v>5.9880239520958556E-3</v>
      </c>
      <c r="R1652">
        <v>8</v>
      </c>
      <c r="S1652">
        <v>108</v>
      </c>
      <c r="T1652">
        <v>6</v>
      </c>
      <c r="U1652">
        <v>6.0027777777777782</v>
      </c>
      <c r="V1652" t="s">
        <v>4</v>
      </c>
      <c r="W1652">
        <v>13</v>
      </c>
      <c r="X1652" t="s">
        <v>5</v>
      </c>
      <c r="Y1652">
        <v>3409</v>
      </c>
      <c r="Z1652" t="s">
        <v>1882</v>
      </c>
      <c r="AA1652" t="s">
        <v>1883</v>
      </c>
      <c r="AB1652">
        <v>2</v>
      </c>
      <c r="AC1652">
        <v>0</v>
      </c>
      <c r="AD1652">
        <f t="shared" si="180"/>
        <v>0</v>
      </c>
      <c r="AE1652">
        <f t="shared" si="181"/>
        <v>0</v>
      </c>
      <c r="AF1652">
        <v>62</v>
      </c>
      <c r="AG1652">
        <v>222</v>
      </c>
      <c r="AH1652">
        <v>0.40304222966362407</v>
      </c>
      <c r="AI1652">
        <v>0</v>
      </c>
      <c r="AJ1652">
        <v>7.4766064062714577E-3</v>
      </c>
      <c r="AK1652">
        <v>0.99252337217330933</v>
      </c>
      <c r="AL1652">
        <v>0</v>
      </c>
      <c r="AM1652">
        <v>1</v>
      </c>
    </row>
    <row r="1653" spans="1:39" x14ac:dyDescent="0.2">
      <c r="A1653" t="s">
        <v>0</v>
      </c>
      <c r="B1653" t="s">
        <v>1</v>
      </c>
      <c r="C1653" t="s">
        <v>2</v>
      </c>
      <c r="D1653" t="s">
        <v>1705</v>
      </c>
      <c r="E1653">
        <v>2.15751598547235</v>
      </c>
      <c r="F1653">
        <v>334</v>
      </c>
      <c r="G1653">
        <v>95</v>
      </c>
      <c r="H1653">
        <v>0.28443113772455092</v>
      </c>
      <c r="I1653">
        <v>109240</v>
      </c>
      <c r="J1653">
        <v>327.06586826347308</v>
      </c>
      <c r="K1653">
        <v>3.3233532934131742</v>
      </c>
      <c r="L1653">
        <f t="shared" si="178"/>
        <v>3.2704317812222272</v>
      </c>
      <c r="M1653">
        <v>6.2014931572564889</v>
      </c>
      <c r="N1653">
        <f t="shared" si="182"/>
        <v>0.99401197604790414</v>
      </c>
      <c r="O1653" s="1">
        <f t="shared" si="183"/>
        <v>0.20658682634730538</v>
      </c>
      <c r="P1653" s="1">
        <f t="shared" si="184"/>
        <v>0</v>
      </c>
      <c r="Q1653" s="1">
        <f t="shared" si="179"/>
        <v>5.9880239520958556E-3</v>
      </c>
      <c r="R1653">
        <v>8</v>
      </c>
      <c r="S1653">
        <v>108</v>
      </c>
      <c r="T1653">
        <v>6</v>
      </c>
      <c r="U1653">
        <v>6.0027777777777782</v>
      </c>
      <c r="V1653" t="s">
        <v>4</v>
      </c>
      <c r="W1653">
        <v>13</v>
      </c>
      <c r="X1653" t="s">
        <v>5</v>
      </c>
      <c r="Y1653">
        <v>3409</v>
      </c>
      <c r="Z1653" t="s">
        <v>55</v>
      </c>
      <c r="AA1653" t="s">
        <v>1884</v>
      </c>
      <c r="AB1653">
        <v>4</v>
      </c>
      <c r="AC1653">
        <v>0</v>
      </c>
      <c r="AD1653">
        <f t="shared" si="180"/>
        <v>0</v>
      </c>
      <c r="AE1653">
        <f t="shared" si="181"/>
        <v>0</v>
      </c>
      <c r="AF1653">
        <v>415</v>
      </c>
      <c r="AG1653">
        <v>89486</v>
      </c>
      <c r="AH1653">
        <v>8.0043309353312413</v>
      </c>
      <c r="AI1653">
        <v>0</v>
      </c>
      <c r="AJ1653">
        <v>8.2191713154315948E-3</v>
      </c>
      <c r="AK1653">
        <v>0.99178081750869751</v>
      </c>
      <c r="AL1653">
        <v>0</v>
      </c>
      <c r="AM1653">
        <v>1</v>
      </c>
    </row>
    <row r="1654" spans="1:39" x14ac:dyDescent="0.2">
      <c r="A1654" t="s">
        <v>0</v>
      </c>
      <c r="B1654" t="s">
        <v>1</v>
      </c>
      <c r="C1654" t="s">
        <v>2</v>
      </c>
      <c r="D1654" t="s">
        <v>1705</v>
      </c>
      <c r="E1654">
        <v>2.1575160554719042</v>
      </c>
      <c r="F1654">
        <v>334</v>
      </c>
      <c r="G1654">
        <v>95</v>
      </c>
      <c r="H1654">
        <v>0.28443113772455092</v>
      </c>
      <c r="I1654">
        <v>109240</v>
      </c>
      <c r="J1654">
        <v>327.06586826347308</v>
      </c>
      <c r="K1654">
        <v>3.3233532934131742</v>
      </c>
      <c r="L1654">
        <f t="shared" si="178"/>
        <v>3.2704317812222272</v>
      </c>
      <c r="M1654">
        <v>6.2014931572564889</v>
      </c>
      <c r="N1654">
        <f t="shared" si="182"/>
        <v>0.99401197604790414</v>
      </c>
      <c r="O1654" s="1">
        <f t="shared" si="183"/>
        <v>0.20658682634730538</v>
      </c>
      <c r="P1654" s="1">
        <f t="shared" si="184"/>
        <v>0</v>
      </c>
      <c r="Q1654" s="1">
        <f t="shared" si="179"/>
        <v>5.9880239520958556E-3</v>
      </c>
      <c r="R1654">
        <v>8</v>
      </c>
      <c r="S1654">
        <v>108</v>
      </c>
      <c r="T1654">
        <v>6</v>
      </c>
      <c r="U1654">
        <v>6.0027777777777782</v>
      </c>
      <c r="V1654" t="s">
        <v>4</v>
      </c>
      <c r="W1654">
        <v>13</v>
      </c>
      <c r="X1654" t="s">
        <v>5</v>
      </c>
      <c r="Y1654">
        <v>3409</v>
      </c>
      <c r="Z1654" t="s">
        <v>1882</v>
      </c>
      <c r="AA1654" t="s">
        <v>1885</v>
      </c>
      <c r="AB1654">
        <v>3</v>
      </c>
      <c r="AC1654">
        <v>0</v>
      </c>
      <c r="AD1654">
        <f t="shared" si="180"/>
        <v>0</v>
      </c>
      <c r="AE1654">
        <f t="shared" si="181"/>
        <v>0</v>
      </c>
      <c r="AF1654">
        <v>95</v>
      </c>
      <c r="AG1654">
        <v>222</v>
      </c>
      <c r="AH1654">
        <v>0.40304233971835401</v>
      </c>
      <c r="AI1654">
        <v>0</v>
      </c>
      <c r="AJ1654">
        <v>1.698487251996994E-2</v>
      </c>
      <c r="AK1654">
        <v>0.98301517963409424</v>
      </c>
      <c r="AL1654">
        <v>0</v>
      </c>
      <c r="AM1654">
        <v>1</v>
      </c>
    </row>
    <row r="1655" spans="1:39" x14ac:dyDescent="0.2">
      <c r="A1655" t="s">
        <v>0</v>
      </c>
      <c r="B1655" t="s">
        <v>1</v>
      </c>
      <c r="C1655" t="s">
        <v>2</v>
      </c>
      <c r="D1655" t="s">
        <v>1705</v>
      </c>
      <c r="E1655">
        <v>2.1575161220907551</v>
      </c>
      <c r="F1655">
        <v>334</v>
      </c>
      <c r="G1655">
        <v>95</v>
      </c>
      <c r="H1655">
        <v>0.28443113772455092</v>
      </c>
      <c r="I1655">
        <v>109240</v>
      </c>
      <c r="J1655">
        <v>327.06586826347308</v>
      </c>
      <c r="K1655">
        <v>3.3233532934131742</v>
      </c>
      <c r="L1655">
        <f t="shared" si="178"/>
        <v>3.2704317812222272</v>
      </c>
      <c r="M1655">
        <v>6.2014931572564889</v>
      </c>
      <c r="N1655">
        <f t="shared" si="182"/>
        <v>0.99401197604790414</v>
      </c>
      <c r="O1655" s="1">
        <f t="shared" si="183"/>
        <v>0.20658682634730538</v>
      </c>
      <c r="P1655" s="1">
        <f t="shared" si="184"/>
        <v>0</v>
      </c>
      <c r="Q1655" s="1">
        <f t="shared" si="179"/>
        <v>5.9880239520958556E-3</v>
      </c>
      <c r="R1655">
        <v>8</v>
      </c>
      <c r="S1655">
        <v>108</v>
      </c>
      <c r="T1655">
        <v>6</v>
      </c>
      <c r="U1655">
        <v>6.0027777777777782</v>
      </c>
      <c r="V1655" t="s">
        <v>4</v>
      </c>
      <c r="W1655">
        <v>13</v>
      </c>
      <c r="X1655" t="s">
        <v>5</v>
      </c>
      <c r="Y1655">
        <v>3409</v>
      </c>
      <c r="Z1655" t="s">
        <v>1886</v>
      </c>
      <c r="AA1655" t="s">
        <v>1887</v>
      </c>
      <c r="AB1655">
        <v>1</v>
      </c>
      <c r="AC1655">
        <v>0</v>
      </c>
      <c r="AD1655">
        <f t="shared" si="180"/>
        <v>0</v>
      </c>
      <c r="AE1655">
        <f t="shared" si="181"/>
        <v>0</v>
      </c>
      <c r="AF1655">
        <v>206</v>
      </c>
      <c r="AG1655">
        <v>7744</v>
      </c>
      <c r="AH1655">
        <v>0.39974307066131098</v>
      </c>
      <c r="AI1655">
        <v>0</v>
      </c>
      <c r="AJ1655">
        <v>9.0288762003183365E-3</v>
      </c>
      <c r="AK1655">
        <v>0.99097108840942383</v>
      </c>
      <c r="AL1655">
        <v>0</v>
      </c>
      <c r="AM1655">
        <v>1</v>
      </c>
    </row>
    <row r="1656" spans="1:39" x14ac:dyDescent="0.2">
      <c r="A1656" t="s">
        <v>0</v>
      </c>
      <c r="B1656" t="s">
        <v>1</v>
      </c>
      <c r="C1656" t="s">
        <v>2</v>
      </c>
      <c r="D1656" t="s">
        <v>1705</v>
      </c>
      <c r="E1656">
        <v>2.157516171958711</v>
      </c>
      <c r="F1656">
        <v>334</v>
      </c>
      <c r="G1656">
        <v>95</v>
      </c>
      <c r="H1656">
        <v>0.28443113772455092</v>
      </c>
      <c r="I1656">
        <v>109240</v>
      </c>
      <c r="J1656">
        <v>327.06586826347308</v>
      </c>
      <c r="K1656">
        <v>3.3233532934131742</v>
      </c>
      <c r="L1656">
        <f t="shared" si="178"/>
        <v>3.2704317812222272</v>
      </c>
      <c r="M1656">
        <v>6.2014931572564889</v>
      </c>
      <c r="N1656">
        <f t="shared" si="182"/>
        <v>0.99401197604790414</v>
      </c>
      <c r="O1656" s="1">
        <f t="shared" si="183"/>
        <v>0.20658682634730538</v>
      </c>
      <c r="P1656" s="1">
        <f t="shared" si="184"/>
        <v>0</v>
      </c>
      <c r="Q1656" s="1">
        <f t="shared" si="179"/>
        <v>5.9880239520958556E-3</v>
      </c>
      <c r="R1656">
        <v>8</v>
      </c>
      <c r="S1656">
        <v>108</v>
      </c>
      <c r="T1656">
        <v>6</v>
      </c>
      <c r="U1656">
        <v>6.0027777777777782</v>
      </c>
      <c r="V1656" t="s">
        <v>4</v>
      </c>
      <c r="W1656">
        <v>13</v>
      </c>
      <c r="X1656" t="s">
        <v>5</v>
      </c>
      <c r="Y1656">
        <v>3409</v>
      </c>
      <c r="Z1656" t="s">
        <v>1888</v>
      </c>
      <c r="AA1656" t="s">
        <v>1889</v>
      </c>
      <c r="AB1656">
        <v>2</v>
      </c>
      <c r="AC1656">
        <v>0</v>
      </c>
      <c r="AD1656">
        <f t="shared" si="180"/>
        <v>0</v>
      </c>
      <c r="AE1656">
        <f t="shared" si="181"/>
        <v>0</v>
      </c>
      <c r="AF1656">
        <v>270</v>
      </c>
      <c r="AG1656">
        <v>4492</v>
      </c>
      <c r="AH1656">
        <v>9.6383676008069461</v>
      </c>
      <c r="AI1656">
        <v>0</v>
      </c>
      <c r="AJ1656">
        <v>1.55357476323843E-2</v>
      </c>
      <c r="AK1656">
        <v>0.98446422815322876</v>
      </c>
      <c r="AL1656">
        <v>0</v>
      </c>
      <c r="AM1656">
        <v>1</v>
      </c>
    </row>
    <row r="1657" spans="1:39" x14ac:dyDescent="0.2">
      <c r="A1657" t="s">
        <v>0</v>
      </c>
      <c r="B1657" t="s">
        <v>1</v>
      </c>
      <c r="C1657" t="s">
        <v>2</v>
      </c>
      <c r="D1657" t="s">
        <v>1705</v>
      </c>
      <c r="E1657">
        <v>2.157516238433661</v>
      </c>
      <c r="F1657">
        <v>334</v>
      </c>
      <c r="G1657">
        <v>95</v>
      </c>
      <c r="H1657">
        <v>0.28443113772455092</v>
      </c>
      <c r="I1657">
        <v>109240</v>
      </c>
      <c r="J1657">
        <v>327.06586826347308</v>
      </c>
      <c r="K1657">
        <v>3.3233532934131742</v>
      </c>
      <c r="L1657">
        <f t="shared" si="178"/>
        <v>3.2704317812222272</v>
      </c>
      <c r="M1657">
        <v>6.2014931572564889</v>
      </c>
      <c r="N1657">
        <f t="shared" si="182"/>
        <v>0.99401197604790414</v>
      </c>
      <c r="O1657" s="1">
        <f t="shared" si="183"/>
        <v>0.20658682634730538</v>
      </c>
      <c r="P1657" s="1">
        <f t="shared" si="184"/>
        <v>0</v>
      </c>
      <c r="Q1657" s="1">
        <f t="shared" si="179"/>
        <v>5.9880239520958556E-3</v>
      </c>
      <c r="R1657">
        <v>8</v>
      </c>
      <c r="S1657">
        <v>108</v>
      </c>
      <c r="T1657">
        <v>6</v>
      </c>
      <c r="U1657">
        <v>6.0027777777777782</v>
      </c>
      <c r="V1657" t="s">
        <v>4</v>
      </c>
      <c r="W1657">
        <v>13</v>
      </c>
      <c r="X1657" t="s">
        <v>5</v>
      </c>
      <c r="Y1657">
        <v>3409</v>
      </c>
      <c r="Z1657" t="s">
        <v>47</v>
      </c>
      <c r="AA1657" t="s">
        <v>1890</v>
      </c>
      <c r="AB1657">
        <v>6</v>
      </c>
      <c r="AC1657">
        <v>0</v>
      </c>
      <c r="AD1657">
        <f t="shared" si="180"/>
        <v>0</v>
      </c>
      <c r="AE1657">
        <f t="shared" si="181"/>
        <v>0</v>
      </c>
      <c r="AF1657">
        <v>377</v>
      </c>
      <c r="AG1657">
        <v>233433</v>
      </c>
      <c r="AH1657">
        <v>7.5514695475900586</v>
      </c>
      <c r="AI1657">
        <v>0</v>
      </c>
      <c r="AJ1657">
        <v>1.117872633039951E-2</v>
      </c>
      <c r="AK1657">
        <v>0.98882126808166504</v>
      </c>
      <c r="AL1657">
        <v>0</v>
      </c>
      <c r="AM1657">
        <v>1</v>
      </c>
    </row>
    <row r="1658" spans="1:39" x14ac:dyDescent="0.2">
      <c r="A1658" t="s">
        <v>0</v>
      </c>
      <c r="B1658" t="s">
        <v>1</v>
      </c>
      <c r="C1658" t="s">
        <v>2</v>
      </c>
      <c r="D1658" t="s">
        <v>1705</v>
      </c>
      <c r="E1658">
        <v>2.1575163107928761</v>
      </c>
      <c r="F1658">
        <v>334</v>
      </c>
      <c r="G1658">
        <v>95</v>
      </c>
      <c r="H1658">
        <v>0.28443113772455092</v>
      </c>
      <c r="I1658">
        <v>109240</v>
      </c>
      <c r="J1658">
        <v>327.06586826347308</v>
      </c>
      <c r="K1658">
        <v>3.3233532934131742</v>
      </c>
      <c r="L1658">
        <f t="shared" si="178"/>
        <v>3.2704317812222272</v>
      </c>
      <c r="M1658">
        <v>6.2014931572564889</v>
      </c>
      <c r="N1658">
        <f t="shared" si="182"/>
        <v>0.99401197604790414</v>
      </c>
      <c r="O1658" s="1">
        <f t="shared" si="183"/>
        <v>0.20658682634730538</v>
      </c>
      <c r="P1658" s="1">
        <f t="shared" si="184"/>
        <v>0</v>
      </c>
      <c r="Q1658" s="1">
        <f t="shared" si="179"/>
        <v>5.9880239520958556E-3</v>
      </c>
      <c r="R1658">
        <v>8</v>
      </c>
      <c r="S1658">
        <v>108</v>
      </c>
      <c r="T1658">
        <v>6</v>
      </c>
      <c r="U1658">
        <v>6.0027777777777782</v>
      </c>
      <c r="V1658" t="s">
        <v>4</v>
      </c>
      <c r="W1658">
        <v>13</v>
      </c>
      <c r="X1658" t="s">
        <v>5</v>
      </c>
      <c r="Y1658">
        <v>3409</v>
      </c>
      <c r="Z1658" t="s">
        <v>1888</v>
      </c>
      <c r="AA1658" t="s">
        <v>1891</v>
      </c>
      <c r="AB1658">
        <v>1</v>
      </c>
      <c r="AC1658">
        <v>0</v>
      </c>
      <c r="AD1658">
        <f t="shared" si="180"/>
        <v>0</v>
      </c>
      <c r="AE1658">
        <f t="shared" si="181"/>
        <v>0</v>
      </c>
      <c r="AF1658">
        <v>165</v>
      </c>
      <c r="AG1658">
        <v>4492</v>
      </c>
      <c r="AH1658">
        <v>9.6383677402633445</v>
      </c>
      <c r="AI1658">
        <v>0</v>
      </c>
      <c r="AJ1658">
        <v>1.931802928447723E-2</v>
      </c>
      <c r="AK1658">
        <v>0.9806818962097168</v>
      </c>
      <c r="AL1658">
        <v>0</v>
      </c>
      <c r="AM1658">
        <v>1</v>
      </c>
    </row>
    <row r="1659" spans="1:39" x14ac:dyDescent="0.2">
      <c r="A1659" t="s">
        <v>0</v>
      </c>
      <c r="B1659" t="s">
        <v>1</v>
      </c>
      <c r="C1659" t="s">
        <v>2</v>
      </c>
      <c r="D1659" t="s">
        <v>1705</v>
      </c>
      <c r="E1659">
        <v>2.1575163620250479</v>
      </c>
      <c r="F1659">
        <v>334</v>
      </c>
      <c r="G1659">
        <v>95</v>
      </c>
      <c r="H1659">
        <v>0.28443113772455092</v>
      </c>
      <c r="I1659">
        <v>109240</v>
      </c>
      <c r="J1659">
        <v>327.06586826347308</v>
      </c>
      <c r="K1659">
        <v>3.3233532934131742</v>
      </c>
      <c r="L1659">
        <f t="shared" si="178"/>
        <v>3.2704317812222272</v>
      </c>
      <c r="M1659">
        <v>6.2014931572564889</v>
      </c>
      <c r="N1659">
        <f t="shared" si="182"/>
        <v>0.99401197604790414</v>
      </c>
      <c r="O1659" s="1">
        <f t="shared" si="183"/>
        <v>0.20658682634730538</v>
      </c>
      <c r="P1659" s="1">
        <f t="shared" si="184"/>
        <v>0</v>
      </c>
      <c r="Q1659" s="1">
        <f t="shared" si="179"/>
        <v>5.9880239520958556E-3</v>
      </c>
      <c r="R1659">
        <v>8</v>
      </c>
      <c r="S1659">
        <v>108</v>
      </c>
      <c r="T1659">
        <v>6</v>
      </c>
      <c r="U1659">
        <v>6.0027777777777782</v>
      </c>
      <c r="V1659" t="s">
        <v>4</v>
      </c>
      <c r="W1659">
        <v>13</v>
      </c>
      <c r="X1659" t="s">
        <v>5</v>
      </c>
      <c r="Y1659">
        <v>3409</v>
      </c>
      <c r="Z1659" t="s">
        <v>152</v>
      </c>
      <c r="AA1659" t="s">
        <v>357</v>
      </c>
      <c r="AB1659">
        <v>-1</v>
      </c>
      <c r="AC1659">
        <v>0</v>
      </c>
      <c r="AD1659">
        <f t="shared" si="180"/>
        <v>0</v>
      </c>
      <c r="AE1659">
        <f t="shared" si="181"/>
        <v>0</v>
      </c>
      <c r="AF1659">
        <v>9</v>
      </c>
      <c r="AG1659">
        <v>0</v>
      </c>
      <c r="AH1659" t="s">
        <v>140</v>
      </c>
      <c r="AI1659">
        <v>0</v>
      </c>
      <c r="AJ1659">
        <v>7.304399274289608E-3</v>
      </c>
      <c r="AK1659">
        <v>0.99269556999206543</v>
      </c>
      <c r="AL1659">
        <v>0</v>
      </c>
      <c r="AM1659">
        <v>1</v>
      </c>
    </row>
    <row r="1660" spans="1:39" x14ac:dyDescent="0.2">
      <c r="A1660" t="s">
        <v>0</v>
      </c>
      <c r="B1660" t="s">
        <v>1</v>
      </c>
      <c r="C1660" t="s">
        <v>2</v>
      </c>
      <c r="D1660" t="s">
        <v>1705</v>
      </c>
      <c r="E1660">
        <v>2.1575164274006542</v>
      </c>
      <c r="F1660">
        <v>334</v>
      </c>
      <c r="G1660">
        <v>95</v>
      </c>
      <c r="H1660">
        <v>0.28443113772455092</v>
      </c>
      <c r="I1660">
        <v>109240</v>
      </c>
      <c r="J1660">
        <v>327.06586826347308</v>
      </c>
      <c r="K1660">
        <v>3.3233532934131742</v>
      </c>
      <c r="L1660">
        <f t="shared" si="178"/>
        <v>3.2704317812222272</v>
      </c>
      <c r="M1660">
        <v>6.2014931572564889</v>
      </c>
      <c r="N1660">
        <f t="shared" si="182"/>
        <v>0.99401197604790414</v>
      </c>
      <c r="O1660" s="1">
        <f t="shared" si="183"/>
        <v>0.20658682634730538</v>
      </c>
      <c r="P1660" s="1">
        <f t="shared" si="184"/>
        <v>0</v>
      </c>
      <c r="Q1660" s="1">
        <f t="shared" si="179"/>
        <v>5.9880239520958556E-3</v>
      </c>
      <c r="R1660">
        <v>8</v>
      </c>
      <c r="S1660">
        <v>108</v>
      </c>
      <c r="T1660">
        <v>6</v>
      </c>
      <c r="U1660">
        <v>6.0027777777777782</v>
      </c>
      <c r="V1660" t="s">
        <v>4</v>
      </c>
      <c r="W1660">
        <v>13</v>
      </c>
      <c r="X1660" t="s">
        <v>5</v>
      </c>
      <c r="Y1660">
        <v>3409</v>
      </c>
      <c r="Z1660" t="s">
        <v>325</v>
      </c>
      <c r="AA1660" t="s">
        <v>1892</v>
      </c>
      <c r="AB1660">
        <v>3</v>
      </c>
      <c r="AC1660">
        <v>0</v>
      </c>
      <c r="AD1660">
        <f t="shared" si="180"/>
        <v>0</v>
      </c>
      <c r="AE1660">
        <f t="shared" si="181"/>
        <v>0</v>
      </c>
      <c r="AF1660">
        <v>54</v>
      </c>
      <c r="AG1660">
        <v>24112</v>
      </c>
      <c r="AH1660">
        <v>4.9696274326545584</v>
      </c>
      <c r="AI1660">
        <v>0</v>
      </c>
      <c r="AJ1660">
        <v>2.1489858627319339E-2</v>
      </c>
      <c r="AK1660">
        <v>0.97851014137268066</v>
      </c>
      <c r="AL1660">
        <v>0</v>
      </c>
      <c r="AM1660">
        <v>1</v>
      </c>
    </row>
    <row r="1661" spans="1:39" x14ac:dyDescent="0.2">
      <c r="A1661" t="s">
        <v>0</v>
      </c>
      <c r="B1661" t="s">
        <v>1</v>
      </c>
      <c r="C1661" t="s">
        <v>2</v>
      </c>
      <c r="D1661" t="s">
        <v>1705</v>
      </c>
      <c r="E1661">
        <v>2.1575164935606299</v>
      </c>
      <c r="F1661">
        <v>334</v>
      </c>
      <c r="G1661">
        <v>95</v>
      </c>
      <c r="H1661">
        <v>0.28443113772455092</v>
      </c>
      <c r="I1661">
        <v>109240</v>
      </c>
      <c r="J1661">
        <v>327.06586826347308</v>
      </c>
      <c r="K1661">
        <v>3.3233532934131742</v>
      </c>
      <c r="L1661">
        <f t="shared" si="178"/>
        <v>3.2704317812222272</v>
      </c>
      <c r="M1661">
        <v>6.2014931572564889</v>
      </c>
      <c r="N1661">
        <f t="shared" si="182"/>
        <v>0.99401197604790414</v>
      </c>
      <c r="O1661" s="1">
        <f t="shared" si="183"/>
        <v>0.20658682634730538</v>
      </c>
      <c r="P1661" s="1">
        <f t="shared" si="184"/>
        <v>0</v>
      </c>
      <c r="Q1661" s="1">
        <f t="shared" si="179"/>
        <v>5.9880239520958556E-3</v>
      </c>
      <c r="R1661">
        <v>8</v>
      </c>
      <c r="S1661">
        <v>108</v>
      </c>
      <c r="T1661">
        <v>6</v>
      </c>
      <c r="U1661">
        <v>6.0027777777777782</v>
      </c>
      <c r="V1661" t="s">
        <v>4</v>
      </c>
      <c r="W1661">
        <v>13</v>
      </c>
      <c r="X1661" t="s">
        <v>5</v>
      </c>
      <c r="Y1661">
        <v>3409</v>
      </c>
      <c r="Z1661" t="s">
        <v>1893</v>
      </c>
      <c r="AA1661" t="s">
        <v>1894</v>
      </c>
      <c r="AB1661">
        <v>3</v>
      </c>
      <c r="AC1661">
        <v>0</v>
      </c>
      <c r="AD1661">
        <f t="shared" si="180"/>
        <v>0</v>
      </c>
      <c r="AE1661">
        <f t="shared" si="181"/>
        <v>0</v>
      </c>
      <c r="AF1661">
        <v>109</v>
      </c>
      <c r="AG1661">
        <v>20730</v>
      </c>
      <c r="AH1661">
        <v>5.9818530670917998</v>
      </c>
      <c r="AI1661">
        <v>0</v>
      </c>
      <c r="AJ1661">
        <v>1.708261109888554E-2</v>
      </c>
      <c r="AK1661">
        <v>0.98291736841201782</v>
      </c>
      <c r="AL1661">
        <v>0</v>
      </c>
      <c r="AM1661">
        <v>1</v>
      </c>
    </row>
    <row r="1662" spans="1:39" x14ac:dyDescent="0.2">
      <c r="A1662" t="s">
        <v>0</v>
      </c>
      <c r="B1662" t="s">
        <v>1</v>
      </c>
      <c r="C1662" t="s">
        <v>2</v>
      </c>
      <c r="D1662" t="s">
        <v>1705</v>
      </c>
      <c r="E1662">
        <v>2.1575165605505728</v>
      </c>
      <c r="F1662">
        <v>334</v>
      </c>
      <c r="G1662">
        <v>95</v>
      </c>
      <c r="H1662">
        <v>0.28443113772455092</v>
      </c>
      <c r="I1662">
        <v>109240</v>
      </c>
      <c r="J1662">
        <v>327.06586826347308</v>
      </c>
      <c r="K1662">
        <v>3.3233532934131742</v>
      </c>
      <c r="L1662">
        <f t="shared" si="178"/>
        <v>3.2704317812222272</v>
      </c>
      <c r="M1662">
        <v>6.2014931572564889</v>
      </c>
      <c r="N1662">
        <f t="shared" si="182"/>
        <v>0.99401197604790414</v>
      </c>
      <c r="O1662" s="1">
        <f t="shared" si="183"/>
        <v>0.20658682634730538</v>
      </c>
      <c r="P1662" s="1">
        <f t="shared" si="184"/>
        <v>0</v>
      </c>
      <c r="Q1662" s="1">
        <f t="shared" si="179"/>
        <v>5.9880239520958556E-3</v>
      </c>
      <c r="R1662">
        <v>8</v>
      </c>
      <c r="S1662">
        <v>108</v>
      </c>
      <c r="T1662">
        <v>6</v>
      </c>
      <c r="U1662">
        <v>6.0027777777777782</v>
      </c>
      <c r="V1662" t="s">
        <v>4</v>
      </c>
      <c r="W1662">
        <v>13</v>
      </c>
      <c r="X1662" t="s">
        <v>5</v>
      </c>
      <c r="Y1662">
        <v>3409</v>
      </c>
      <c r="Z1662" t="s">
        <v>325</v>
      </c>
      <c r="AA1662" t="s">
        <v>1895</v>
      </c>
      <c r="AB1662">
        <v>2</v>
      </c>
      <c r="AC1662">
        <v>0</v>
      </c>
      <c r="AD1662">
        <f t="shared" si="180"/>
        <v>0</v>
      </c>
      <c r="AE1662">
        <f t="shared" si="181"/>
        <v>0</v>
      </c>
      <c r="AF1662">
        <v>97</v>
      </c>
      <c r="AG1662">
        <v>24112</v>
      </c>
      <c r="AH1662">
        <v>4.9696275502824427</v>
      </c>
      <c r="AI1662">
        <v>0</v>
      </c>
      <c r="AJ1662">
        <v>7.9247718676924706E-3</v>
      </c>
      <c r="AK1662">
        <v>0.99207520484924316</v>
      </c>
      <c r="AL1662">
        <v>0</v>
      </c>
      <c r="AM1662">
        <v>1</v>
      </c>
    </row>
    <row r="1663" spans="1:39" x14ac:dyDescent="0.2">
      <c r="A1663" t="s">
        <v>0</v>
      </c>
      <c r="B1663" t="s">
        <v>1</v>
      </c>
      <c r="C1663" t="s">
        <v>2</v>
      </c>
      <c r="D1663" t="s">
        <v>1705</v>
      </c>
      <c r="E1663">
        <v>2.157516626277614</v>
      </c>
      <c r="F1663">
        <v>334</v>
      </c>
      <c r="G1663">
        <v>95</v>
      </c>
      <c r="H1663">
        <v>0.28443113772455092</v>
      </c>
      <c r="I1663">
        <v>109240</v>
      </c>
      <c r="J1663">
        <v>327.06586826347308</v>
      </c>
      <c r="K1663">
        <v>3.3233532934131742</v>
      </c>
      <c r="L1663">
        <f t="shared" si="178"/>
        <v>3.2704317812222272</v>
      </c>
      <c r="M1663">
        <v>6.2014931572564889</v>
      </c>
      <c r="N1663">
        <f t="shared" si="182"/>
        <v>0.99401197604790414</v>
      </c>
      <c r="O1663" s="1">
        <f t="shared" si="183"/>
        <v>0.20658682634730538</v>
      </c>
      <c r="P1663" s="1">
        <f t="shared" si="184"/>
        <v>0</v>
      </c>
      <c r="Q1663" s="1">
        <f t="shared" si="179"/>
        <v>5.9880239520958556E-3</v>
      </c>
      <c r="R1663">
        <v>8</v>
      </c>
      <c r="S1663">
        <v>108</v>
      </c>
      <c r="T1663">
        <v>6</v>
      </c>
      <c r="U1663">
        <v>6.0027777777777782</v>
      </c>
      <c r="V1663" t="s">
        <v>4</v>
      </c>
      <c r="W1663">
        <v>13</v>
      </c>
      <c r="X1663" t="s">
        <v>5</v>
      </c>
      <c r="Y1663">
        <v>3409</v>
      </c>
      <c r="Z1663" t="s">
        <v>1893</v>
      </c>
      <c r="AA1663" t="s">
        <v>1896</v>
      </c>
      <c r="AB1663">
        <v>2</v>
      </c>
      <c r="AC1663">
        <v>0</v>
      </c>
      <c r="AD1663">
        <f t="shared" si="180"/>
        <v>0</v>
      </c>
      <c r="AE1663">
        <f t="shared" si="181"/>
        <v>1</v>
      </c>
      <c r="AF1663">
        <v>22</v>
      </c>
      <c r="AG1663">
        <v>20730</v>
      </c>
      <c r="AH1663">
        <v>5.9818531995010771</v>
      </c>
      <c r="AI1663">
        <v>0</v>
      </c>
      <c r="AJ1663">
        <v>0.9770057201385498</v>
      </c>
      <c r="AK1663">
        <v>2.299425192177296E-2</v>
      </c>
      <c r="AL1663">
        <v>1</v>
      </c>
      <c r="AM1663">
        <v>0</v>
      </c>
    </row>
    <row r="1664" spans="1:39" x14ac:dyDescent="0.2">
      <c r="A1664" t="s">
        <v>0</v>
      </c>
      <c r="B1664" t="s">
        <v>1</v>
      </c>
      <c r="C1664" t="s">
        <v>2</v>
      </c>
      <c r="D1664" t="s">
        <v>1705</v>
      </c>
      <c r="E1664">
        <v>2.1575166935210892</v>
      </c>
      <c r="F1664">
        <v>334</v>
      </c>
      <c r="G1664">
        <v>95</v>
      </c>
      <c r="H1664">
        <v>0.28443113772455092</v>
      </c>
      <c r="I1664">
        <v>109240</v>
      </c>
      <c r="J1664">
        <v>327.06586826347308</v>
      </c>
      <c r="K1664">
        <v>3.3233532934131742</v>
      </c>
      <c r="L1664">
        <f t="shared" si="178"/>
        <v>3.2704317812222272</v>
      </c>
      <c r="M1664">
        <v>6.2014931572564889</v>
      </c>
      <c r="N1664">
        <f t="shared" si="182"/>
        <v>0.99401197604790414</v>
      </c>
      <c r="O1664" s="1">
        <f t="shared" si="183"/>
        <v>0.20658682634730538</v>
      </c>
      <c r="P1664" s="1">
        <f t="shared" si="184"/>
        <v>0</v>
      </c>
      <c r="Q1664" s="1">
        <f t="shared" si="179"/>
        <v>5.9880239520958556E-3</v>
      </c>
      <c r="R1664">
        <v>8</v>
      </c>
      <c r="S1664">
        <v>108</v>
      </c>
      <c r="T1664">
        <v>6</v>
      </c>
      <c r="U1664">
        <v>6.0027777777777782</v>
      </c>
      <c r="V1664" t="s">
        <v>4</v>
      </c>
      <c r="W1664">
        <v>13</v>
      </c>
      <c r="X1664" t="s">
        <v>5</v>
      </c>
      <c r="Y1664">
        <v>3409</v>
      </c>
      <c r="Z1664" t="s">
        <v>325</v>
      </c>
      <c r="AA1664" t="s">
        <v>1897</v>
      </c>
      <c r="AB1664">
        <v>1</v>
      </c>
      <c r="AC1664">
        <v>0</v>
      </c>
      <c r="AD1664">
        <f t="shared" si="180"/>
        <v>0</v>
      </c>
      <c r="AE1664">
        <f t="shared" si="181"/>
        <v>0</v>
      </c>
      <c r="AF1664">
        <v>284</v>
      </c>
      <c r="AG1664">
        <v>24112</v>
      </c>
      <c r="AH1664">
        <v>4.969627683471403</v>
      </c>
      <c r="AI1664">
        <v>0</v>
      </c>
      <c r="AJ1664">
        <v>1.6140507534146309E-2</v>
      </c>
      <c r="AK1664">
        <v>0.98385941982269287</v>
      </c>
      <c r="AL1664">
        <v>0</v>
      </c>
      <c r="AM1664">
        <v>1</v>
      </c>
    </row>
    <row r="1665" spans="1:39" x14ac:dyDescent="0.2">
      <c r="A1665" t="s">
        <v>0</v>
      </c>
      <c r="B1665" t="s">
        <v>1</v>
      </c>
      <c r="C1665" t="s">
        <v>2</v>
      </c>
      <c r="D1665" t="s">
        <v>1705</v>
      </c>
      <c r="E1665">
        <v>2.1575167440175029</v>
      </c>
      <c r="F1665">
        <v>334</v>
      </c>
      <c r="G1665">
        <v>95</v>
      </c>
      <c r="H1665">
        <v>0.28443113772455092</v>
      </c>
      <c r="I1665">
        <v>109240</v>
      </c>
      <c r="J1665">
        <v>327.06586826347308</v>
      </c>
      <c r="K1665">
        <v>3.3233532934131742</v>
      </c>
      <c r="L1665">
        <f t="shared" si="178"/>
        <v>3.2704317812222272</v>
      </c>
      <c r="M1665">
        <v>6.2014931572564889</v>
      </c>
      <c r="N1665">
        <f t="shared" si="182"/>
        <v>0.99401197604790414</v>
      </c>
      <c r="O1665" s="1">
        <f t="shared" si="183"/>
        <v>0.20658682634730538</v>
      </c>
      <c r="P1665" s="1">
        <f t="shared" si="184"/>
        <v>0</v>
      </c>
      <c r="Q1665" s="1">
        <f t="shared" si="179"/>
        <v>5.9880239520958556E-3</v>
      </c>
      <c r="R1665">
        <v>8</v>
      </c>
      <c r="S1665">
        <v>108</v>
      </c>
      <c r="T1665">
        <v>6</v>
      </c>
      <c r="U1665">
        <v>6.0027777777777782</v>
      </c>
      <c r="V1665" t="s">
        <v>4</v>
      </c>
      <c r="W1665">
        <v>13</v>
      </c>
      <c r="X1665" t="s">
        <v>5</v>
      </c>
      <c r="Y1665">
        <v>3409</v>
      </c>
      <c r="Z1665" t="s">
        <v>160</v>
      </c>
      <c r="AA1665" t="s">
        <v>1898</v>
      </c>
      <c r="AB1665">
        <v>1</v>
      </c>
      <c r="AC1665">
        <v>0</v>
      </c>
      <c r="AD1665">
        <f t="shared" si="180"/>
        <v>0</v>
      </c>
      <c r="AE1665">
        <f t="shared" si="181"/>
        <v>1</v>
      </c>
      <c r="AF1665">
        <v>359</v>
      </c>
      <c r="AG1665">
        <v>68888</v>
      </c>
      <c r="AH1665">
        <v>4.1622980031799246</v>
      </c>
      <c r="AI1665">
        <v>0</v>
      </c>
      <c r="AJ1665">
        <v>0.95927166938781738</v>
      </c>
      <c r="AK1665">
        <v>4.0728319436311722E-2</v>
      </c>
      <c r="AL1665">
        <v>1</v>
      </c>
      <c r="AM1665">
        <v>0</v>
      </c>
    </row>
    <row r="1666" spans="1:39" x14ac:dyDescent="0.2">
      <c r="A1666" t="s">
        <v>0</v>
      </c>
      <c r="B1666" t="s">
        <v>1</v>
      </c>
      <c r="C1666" t="s">
        <v>2</v>
      </c>
      <c r="D1666" t="s">
        <v>1705</v>
      </c>
      <c r="E1666">
        <v>2.1575168202915038</v>
      </c>
      <c r="F1666">
        <v>334</v>
      </c>
      <c r="G1666">
        <v>95</v>
      </c>
      <c r="H1666">
        <v>0.28443113772455092</v>
      </c>
      <c r="I1666">
        <v>109240</v>
      </c>
      <c r="J1666">
        <v>327.06586826347308</v>
      </c>
      <c r="K1666">
        <v>3.3233532934131742</v>
      </c>
      <c r="L1666">
        <f t="shared" si="178"/>
        <v>3.2704317812222272</v>
      </c>
      <c r="M1666">
        <v>6.2014931572564889</v>
      </c>
      <c r="N1666">
        <f t="shared" si="182"/>
        <v>0.99401197604790414</v>
      </c>
      <c r="O1666" s="1">
        <f t="shared" si="183"/>
        <v>0.20658682634730538</v>
      </c>
      <c r="P1666" s="1">
        <f t="shared" si="184"/>
        <v>0</v>
      </c>
      <c r="Q1666" s="1">
        <f t="shared" si="179"/>
        <v>5.9880239520958556E-3</v>
      </c>
      <c r="R1666">
        <v>8</v>
      </c>
      <c r="S1666">
        <v>108</v>
      </c>
      <c r="T1666">
        <v>6</v>
      </c>
      <c r="U1666">
        <v>6.0027777777777782</v>
      </c>
      <c r="V1666" t="s">
        <v>4</v>
      </c>
      <c r="W1666">
        <v>13</v>
      </c>
      <c r="X1666" t="s">
        <v>5</v>
      </c>
      <c r="Y1666">
        <v>3409</v>
      </c>
      <c r="Z1666" t="s">
        <v>36</v>
      </c>
      <c r="AA1666" t="s">
        <v>1899</v>
      </c>
      <c r="AB1666">
        <v>2</v>
      </c>
      <c r="AC1666">
        <v>0</v>
      </c>
      <c r="AD1666">
        <f t="shared" si="180"/>
        <v>0</v>
      </c>
      <c r="AE1666">
        <f t="shared" si="181"/>
        <v>0</v>
      </c>
      <c r="AF1666">
        <v>200</v>
      </c>
      <c r="AG1666">
        <v>9110</v>
      </c>
      <c r="AH1666">
        <v>5.7629074082616354</v>
      </c>
      <c r="AI1666">
        <v>0</v>
      </c>
      <c r="AJ1666">
        <v>9.5061510801315308E-3</v>
      </c>
      <c r="AK1666">
        <v>0.99049383401870728</v>
      </c>
      <c r="AL1666">
        <v>0</v>
      </c>
      <c r="AM1666">
        <v>1</v>
      </c>
    </row>
    <row r="1667" spans="1:39" x14ac:dyDescent="0.2">
      <c r="A1667" t="s">
        <v>0</v>
      </c>
      <c r="B1667" t="s">
        <v>1</v>
      </c>
      <c r="C1667" t="s">
        <v>2</v>
      </c>
      <c r="D1667" t="s">
        <v>1705</v>
      </c>
      <c r="E1667">
        <v>2.157516876041353</v>
      </c>
      <c r="F1667">
        <v>334</v>
      </c>
      <c r="G1667">
        <v>95</v>
      </c>
      <c r="H1667">
        <v>0.28443113772455092</v>
      </c>
      <c r="I1667">
        <v>109240</v>
      </c>
      <c r="J1667">
        <v>327.06586826347308</v>
      </c>
      <c r="K1667">
        <v>3.3233532934131742</v>
      </c>
      <c r="L1667">
        <f t="shared" ref="L1667:L1730" si="185">($K$2+$K$369+$K$746+$K$1115+$K$1493+$K$1827+$K$2128+$K$2442+$K$2728+$K$3015)/10</f>
        <v>3.2704317812222272</v>
      </c>
      <c r="M1667">
        <v>6.2014931572564889</v>
      </c>
      <c r="N1667">
        <f t="shared" si="182"/>
        <v>0.99401197604790414</v>
      </c>
      <c r="O1667" s="1">
        <f t="shared" si="183"/>
        <v>0.20658682634730538</v>
      </c>
      <c r="P1667" s="1">
        <f t="shared" si="184"/>
        <v>0</v>
      </c>
      <c r="Q1667" s="1">
        <f t="shared" ref="Q1667:Q1730" si="186">1-N1667-P1667</f>
        <v>5.9880239520958556E-3</v>
      </c>
      <c r="R1667">
        <v>8</v>
      </c>
      <c r="S1667">
        <v>108</v>
      </c>
      <c r="T1667">
        <v>6</v>
      </c>
      <c r="U1667">
        <v>6.0027777777777782</v>
      </c>
      <c r="V1667" t="s">
        <v>4</v>
      </c>
      <c r="W1667">
        <v>13</v>
      </c>
      <c r="X1667" t="s">
        <v>5</v>
      </c>
      <c r="Y1667">
        <v>3409</v>
      </c>
      <c r="Z1667" t="s">
        <v>47</v>
      </c>
      <c r="AA1667" t="s">
        <v>1900</v>
      </c>
      <c r="AB1667">
        <v>5</v>
      </c>
      <c r="AC1667">
        <v>0</v>
      </c>
      <c r="AD1667">
        <f t="shared" ref="AD1667:AD1730" si="187">IF(AND(AC1667=1,AL1667=1),1,0)</f>
        <v>0</v>
      </c>
      <c r="AE1667">
        <f t="shared" ref="AE1667:AE1730" si="188">IF(AND(AC1667=0,AL1667=1),1,0)</f>
        <v>0</v>
      </c>
      <c r="AF1667">
        <v>129</v>
      </c>
      <c r="AG1667">
        <v>233433</v>
      </c>
      <c r="AH1667">
        <v>7.5514701898962127</v>
      </c>
      <c r="AI1667">
        <v>0</v>
      </c>
      <c r="AJ1667">
        <v>8.8864667341113091E-3</v>
      </c>
      <c r="AK1667">
        <v>0.99111360311508179</v>
      </c>
      <c r="AL1667">
        <v>0</v>
      </c>
      <c r="AM1667">
        <v>1</v>
      </c>
    </row>
    <row r="1668" spans="1:39" x14ac:dyDescent="0.2">
      <c r="A1668" t="s">
        <v>0</v>
      </c>
      <c r="B1668" t="s">
        <v>1</v>
      </c>
      <c r="C1668" t="s">
        <v>2</v>
      </c>
      <c r="D1668" t="s">
        <v>1705</v>
      </c>
      <c r="E1668">
        <v>2.1575169434749131</v>
      </c>
      <c r="F1668">
        <v>334</v>
      </c>
      <c r="G1668">
        <v>95</v>
      </c>
      <c r="H1668">
        <v>0.28443113772455092</v>
      </c>
      <c r="I1668">
        <v>109240</v>
      </c>
      <c r="J1668">
        <v>327.06586826347308</v>
      </c>
      <c r="K1668">
        <v>3.3233532934131742</v>
      </c>
      <c r="L1668">
        <f t="shared" si="185"/>
        <v>3.2704317812222272</v>
      </c>
      <c r="M1668">
        <v>6.2014931572564889</v>
      </c>
      <c r="N1668">
        <f t="shared" si="182"/>
        <v>0.99401197604790414</v>
      </c>
      <c r="O1668" s="1">
        <f t="shared" si="183"/>
        <v>0.20658682634730538</v>
      </c>
      <c r="P1668" s="1">
        <f t="shared" si="184"/>
        <v>0</v>
      </c>
      <c r="Q1668" s="1">
        <f t="shared" si="186"/>
        <v>5.9880239520958556E-3</v>
      </c>
      <c r="R1668">
        <v>8</v>
      </c>
      <c r="S1668">
        <v>108</v>
      </c>
      <c r="T1668">
        <v>6</v>
      </c>
      <c r="U1668">
        <v>6.0027777777777782</v>
      </c>
      <c r="V1668" t="s">
        <v>4</v>
      </c>
      <c r="W1668">
        <v>13</v>
      </c>
      <c r="X1668" t="s">
        <v>5</v>
      </c>
      <c r="Y1668">
        <v>3409</v>
      </c>
      <c r="Z1668" t="s">
        <v>1901</v>
      </c>
      <c r="AA1668" t="s">
        <v>1902</v>
      </c>
      <c r="AB1668">
        <v>2</v>
      </c>
      <c r="AC1668">
        <v>0</v>
      </c>
      <c r="AD1668">
        <f t="shared" si="187"/>
        <v>0</v>
      </c>
      <c r="AE1668">
        <f t="shared" si="188"/>
        <v>0</v>
      </c>
      <c r="AF1668">
        <v>229</v>
      </c>
      <c r="AG1668">
        <v>150</v>
      </c>
      <c r="AH1668">
        <v>4.3164933569631501</v>
      </c>
      <c r="AI1668">
        <v>0</v>
      </c>
      <c r="AJ1668">
        <v>1.1437369510531431E-2</v>
      </c>
      <c r="AK1668">
        <v>0.98856258392333984</v>
      </c>
      <c r="AL1668">
        <v>0</v>
      </c>
      <c r="AM1668">
        <v>1</v>
      </c>
    </row>
    <row r="1669" spans="1:39" x14ac:dyDescent="0.2">
      <c r="A1669" t="s">
        <v>0</v>
      </c>
      <c r="B1669" t="s">
        <v>1</v>
      </c>
      <c r="C1669" t="s">
        <v>2</v>
      </c>
      <c r="D1669" t="s">
        <v>1705</v>
      </c>
      <c r="E1669">
        <v>2.1575170104522452</v>
      </c>
      <c r="F1669">
        <v>334</v>
      </c>
      <c r="G1669">
        <v>95</v>
      </c>
      <c r="H1669">
        <v>0.28443113772455092</v>
      </c>
      <c r="I1669">
        <v>109240</v>
      </c>
      <c r="J1669">
        <v>327.06586826347308</v>
      </c>
      <c r="K1669">
        <v>3.3233532934131742</v>
      </c>
      <c r="L1669">
        <f t="shared" si="185"/>
        <v>3.2704317812222272</v>
      </c>
      <c r="M1669">
        <v>6.2014931572564889</v>
      </c>
      <c r="N1669">
        <f t="shared" si="182"/>
        <v>0.99401197604790414</v>
      </c>
      <c r="O1669" s="1">
        <f t="shared" si="183"/>
        <v>0.20658682634730538</v>
      </c>
      <c r="P1669" s="1">
        <f t="shared" si="184"/>
        <v>0</v>
      </c>
      <c r="Q1669" s="1">
        <f t="shared" si="186"/>
        <v>5.9880239520958556E-3</v>
      </c>
      <c r="R1669">
        <v>8</v>
      </c>
      <c r="S1669">
        <v>108</v>
      </c>
      <c r="T1669">
        <v>6</v>
      </c>
      <c r="U1669">
        <v>6.0027777777777782</v>
      </c>
      <c r="V1669" t="s">
        <v>4</v>
      </c>
      <c r="W1669">
        <v>13</v>
      </c>
      <c r="X1669" t="s">
        <v>5</v>
      </c>
      <c r="Y1669">
        <v>3409</v>
      </c>
      <c r="Z1669" t="s">
        <v>27</v>
      </c>
      <c r="AA1669" t="s">
        <v>1903</v>
      </c>
      <c r="AB1669">
        <v>3</v>
      </c>
      <c r="AC1669">
        <v>0</v>
      </c>
      <c r="AD1669">
        <f t="shared" si="187"/>
        <v>0</v>
      </c>
      <c r="AE1669">
        <f t="shared" si="188"/>
        <v>0</v>
      </c>
      <c r="AF1669">
        <v>405</v>
      </c>
      <c r="AG1669">
        <v>52172</v>
      </c>
      <c r="AH1669">
        <v>7.9264411019342056</v>
      </c>
      <c r="AI1669">
        <v>0</v>
      </c>
      <c r="AJ1669">
        <v>8.9790793135762215E-3</v>
      </c>
      <c r="AK1669">
        <v>0.99102097749710083</v>
      </c>
      <c r="AL1669">
        <v>0</v>
      </c>
      <c r="AM1669">
        <v>1</v>
      </c>
    </row>
    <row r="1670" spans="1:39" x14ac:dyDescent="0.2">
      <c r="A1670" t="s">
        <v>0</v>
      </c>
      <c r="B1670" t="s">
        <v>1</v>
      </c>
      <c r="C1670" t="s">
        <v>2</v>
      </c>
      <c r="D1670" t="s">
        <v>1705</v>
      </c>
      <c r="E1670">
        <v>2.157517058745495</v>
      </c>
      <c r="F1670">
        <v>334</v>
      </c>
      <c r="G1670">
        <v>95</v>
      </c>
      <c r="H1670">
        <v>0.28443113772455092</v>
      </c>
      <c r="I1670">
        <v>109240</v>
      </c>
      <c r="J1670">
        <v>327.06586826347308</v>
      </c>
      <c r="K1670">
        <v>3.3233532934131742</v>
      </c>
      <c r="L1670">
        <f t="shared" si="185"/>
        <v>3.2704317812222272</v>
      </c>
      <c r="M1670">
        <v>6.2014931572564889</v>
      </c>
      <c r="N1670">
        <f t="shared" si="182"/>
        <v>0.99401197604790414</v>
      </c>
      <c r="O1670" s="1">
        <f t="shared" si="183"/>
        <v>0.20658682634730538</v>
      </c>
      <c r="P1670" s="1">
        <f t="shared" si="184"/>
        <v>0</v>
      </c>
      <c r="Q1670" s="1">
        <f t="shared" si="186"/>
        <v>5.9880239520958556E-3</v>
      </c>
      <c r="R1670">
        <v>8</v>
      </c>
      <c r="S1670">
        <v>108</v>
      </c>
      <c r="T1670">
        <v>6</v>
      </c>
      <c r="U1670">
        <v>6.0027777777777782</v>
      </c>
      <c r="V1670" t="s">
        <v>4</v>
      </c>
      <c r="W1670">
        <v>13</v>
      </c>
      <c r="X1670" t="s">
        <v>5</v>
      </c>
      <c r="Y1670">
        <v>3409</v>
      </c>
      <c r="Z1670" t="s">
        <v>846</v>
      </c>
      <c r="AA1670" t="s">
        <v>1904</v>
      </c>
      <c r="AB1670">
        <v>2</v>
      </c>
      <c r="AC1670">
        <v>0</v>
      </c>
      <c r="AD1670">
        <f t="shared" si="187"/>
        <v>0</v>
      </c>
      <c r="AE1670">
        <f t="shared" si="188"/>
        <v>0</v>
      </c>
      <c r="AF1670">
        <v>201</v>
      </c>
      <c r="AG1670">
        <v>7063</v>
      </c>
      <c r="AH1670">
        <v>1.072342646318688</v>
      </c>
      <c r="AI1670">
        <v>0</v>
      </c>
      <c r="AJ1670">
        <v>1.7001990228891369E-2</v>
      </c>
      <c r="AK1670">
        <v>0.98299801349639893</v>
      </c>
      <c r="AL1670">
        <v>0</v>
      </c>
      <c r="AM1670">
        <v>1</v>
      </c>
    </row>
    <row r="1671" spans="1:39" x14ac:dyDescent="0.2">
      <c r="A1671" t="s">
        <v>0</v>
      </c>
      <c r="B1671" t="s">
        <v>1</v>
      </c>
      <c r="C1671" t="s">
        <v>2</v>
      </c>
      <c r="D1671" t="s">
        <v>1705</v>
      </c>
      <c r="E1671">
        <v>2.1575171251992611</v>
      </c>
      <c r="F1671">
        <v>334</v>
      </c>
      <c r="G1671">
        <v>95</v>
      </c>
      <c r="H1671">
        <v>0.28443113772455092</v>
      </c>
      <c r="I1671">
        <v>109240</v>
      </c>
      <c r="J1671">
        <v>327.06586826347308</v>
      </c>
      <c r="K1671">
        <v>3.3233532934131742</v>
      </c>
      <c r="L1671">
        <f t="shared" si="185"/>
        <v>3.2704317812222272</v>
      </c>
      <c r="M1671">
        <v>6.2014931572564889</v>
      </c>
      <c r="N1671">
        <f t="shared" si="182"/>
        <v>0.99401197604790414</v>
      </c>
      <c r="O1671" s="1">
        <f t="shared" si="183"/>
        <v>0.20658682634730538</v>
      </c>
      <c r="P1671" s="1">
        <f t="shared" si="184"/>
        <v>0</v>
      </c>
      <c r="Q1671" s="1">
        <f t="shared" si="186"/>
        <v>5.9880239520958556E-3</v>
      </c>
      <c r="R1671">
        <v>8</v>
      </c>
      <c r="S1671">
        <v>108</v>
      </c>
      <c r="T1671">
        <v>6</v>
      </c>
      <c r="U1671">
        <v>6.0027777777777782</v>
      </c>
      <c r="V1671" t="s">
        <v>4</v>
      </c>
      <c r="W1671">
        <v>13</v>
      </c>
      <c r="X1671" t="s">
        <v>5</v>
      </c>
      <c r="Y1671">
        <v>3409</v>
      </c>
      <c r="Z1671" t="s">
        <v>55</v>
      </c>
      <c r="AA1671" t="s">
        <v>1905</v>
      </c>
      <c r="AB1671">
        <v>3</v>
      </c>
      <c r="AC1671">
        <v>0</v>
      </c>
      <c r="AD1671">
        <f t="shared" si="187"/>
        <v>0</v>
      </c>
      <c r="AE1671">
        <f t="shared" si="188"/>
        <v>0</v>
      </c>
      <c r="AF1671">
        <v>1735</v>
      </c>
      <c r="AG1671">
        <v>89486</v>
      </c>
      <c r="AH1671">
        <v>8.0043320912111238</v>
      </c>
      <c r="AI1671">
        <v>0</v>
      </c>
      <c r="AJ1671">
        <v>1.072435639798641E-2</v>
      </c>
      <c r="AK1671">
        <v>0.98927563428878784</v>
      </c>
      <c r="AL1671">
        <v>0</v>
      </c>
      <c r="AM1671">
        <v>1</v>
      </c>
    </row>
    <row r="1672" spans="1:39" x14ac:dyDescent="0.2">
      <c r="A1672" t="s">
        <v>0</v>
      </c>
      <c r="B1672" t="s">
        <v>1</v>
      </c>
      <c r="C1672" t="s">
        <v>2</v>
      </c>
      <c r="D1672" t="s">
        <v>1705</v>
      </c>
      <c r="E1672">
        <v>2.1575171916090188</v>
      </c>
      <c r="F1672">
        <v>334</v>
      </c>
      <c r="G1672">
        <v>95</v>
      </c>
      <c r="H1672">
        <v>0.28443113772455092</v>
      </c>
      <c r="I1672">
        <v>109240</v>
      </c>
      <c r="J1672">
        <v>327.06586826347308</v>
      </c>
      <c r="K1672">
        <v>3.3233532934131742</v>
      </c>
      <c r="L1672">
        <f t="shared" si="185"/>
        <v>3.2704317812222272</v>
      </c>
      <c r="M1672">
        <v>6.2014931572564889</v>
      </c>
      <c r="N1672">
        <f t="shared" si="182"/>
        <v>0.99401197604790414</v>
      </c>
      <c r="O1672" s="1">
        <f t="shared" si="183"/>
        <v>0.20658682634730538</v>
      </c>
      <c r="P1672" s="1">
        <f t="shared" si="184"/>
        <v>0</v>
      </c>
      <c r="Q1672" s="1">
        <f t="shared" si="186"/>
        <v>5.9880239520958556E-3</v>
      </c>
      <c r="R1672">
        <v>8</v>
      </c>
      <c r="S1672">
        <v>108</v>
      </c>
      <c r="T1672">
        <v>6</v>
      </c>
      <c r="U1672">
        <v>6.0027777777777782</v>
      </c>
      <c r="V1672" t="s">
        <v>4</v>
      </c>
      <c r="W1672">
        <v>13</v>
      </c>
      <c r="X1672" t="s">
        <v>5</v>
      </c>
      <c r="Y1672">
        <v>3409</v>
      </c>
      <c r="Z1672" t="s">
        <v>233</v>
      </c>
      <c r="AA1672" t="s">
        <v>1906</v>
      </c>
      <c r="AB1672">
        <v>2</v>
      </c>
      <c r="AC1672">
        <v>0</v>
      </c>
      <c r="AD1672">
        <f t="shared" si="187"/>
        <v>0</v>
      </c>
      <c r="AE1672">
        <f t="shared" si="188"/>
        <v>0</v>
      </c>
      <c r="AF1672">
        <v>253</v>
      </c>
      <c r="AG1672">
        <v>10516</v>
      </c>
      <c r="AH1672">
        <v>3.655778487399735</v>
      </c>
      <c r="AI1672">
        <v>0</v>
      </c>
      <c r="AJ1672">
        <v>1.269333343952894E-2</v>
      </c>
      <c r="AK1672">
        <v>0.98730671405792236</v>
      </c>
      <c r="AL1672">
        <v>0</v>
      </c>
      <c r="AM1672">
        <v>1</v>
      </c>
    </row>
    <row r="1673" spans="1:39" x14ac:dyDescent="0.2">
      <c r="A1673" t="s">
        <v>0</v>
      </c>
      <c r="B1673" t="s">
        <v>1</v>
      </c>
      <c r="C1673" t="s">
        <v>2</v>
      </c>
      <c r="D1673" t="s">
        <v>1705</v>
      </c>
      <c r="E1673">
        <v>2.1575172590620548</v>
      </c>
      <c r="F1673">
        <v>334</v>
      </c>
      <c r="G1673">
        <v>95</v>
      </c>
      <c r="H1673">
        <v>0.28443113772455092</v>
      </c>
      <c r="I1673">
        <v>109240</v>
      </c>
      <c r="J1673">
        <v>327.06586826347308</v>
      </c>
      <c r="K1673">
        <v>3.3233532934131742</v>
      </c>
      <c r="L1673">
        <f t="shared" si="185"/>
        <v>3.2704317812222272</v>
      </c>
      <c r="M1673">
        <v>6.2014931572564889</v>
      </c>
      <c r="N1673">
        <f t="shared" si="182"/>
        <v>0.99401197604790414</v>
      </c>
      <c r="O1673" s="1">
        <f t="shared" si="183"/>
        <v>0.20658682634730538</v>
      </c>
      <c r="P1673" s="1">
        <f t="shared" si="184"/>
        <v>0</v>
      </c>
      <c r="Q1673" s="1">
        <f t="shared" si="186"/>
        <v>5.9880239520958556E-3</v>
      </c>
      <c r="R1673">
        <v>8</v>
      </c>
      <c r="S1673">
        <v>108</v>
      </c>
      <c r="T1673">
        <v>6</v>
      </c>
      <c r="U1673">
        <v>6.0027777777777782</v>
      </c>
      <c r="V1673" t="s">
        <v>4</v>
      </c>
      <c r="W1673">
        <v>13</v>
      </c>
      <c r="X1673" t="s">
        <v>5</v>
      </c>
      <c r="Y1673">
        <v>3409</v>
      </c>
      <c r="Z1673" t="s">
        <v>55</v>
      </c>
      <c r="AA1673" t="s">
        <v>1907</v>
      </c>
      <c r="AB1673">
        <v>2</v>
      </c>
      <c r="AC1673">
        <v>0</v>
      </c>
      <c r="AD1673">
        <f t="shared" si="187"/>
        <v>0</v>
      </c>
      <c r="AE1673">
        <f t="shared" si="188"/>
        <v>0</v>
      </c>
      <c r="AF1673">
        <v>252</v>
      </c>
      <c r="AG1673">
        <v>89486</v>
      </c>
      <c r="AH1673">
        <v>8.0043322071930536</v>
      </c>
      <c r="AI1673">
        <v>0</v>
      </c>
      <c r="AJ1673">
        <v>1.5446119010448459E-2</v>
      </c>
      <c r="AK1673">
        <v>0.98455393314361572</v>
      </c>
      <c r="AL1673">
        <v>0</v>
      </c>
      <c r="AM1673">
        <v>1</v>
      </c>
    </row>
    <row r="1674" spans="1:39" x14ac:dyDescent="0.2">
      <c r="A1674" t="s">
        <v>0</v>
      </c>
      <c r="B1674" t="s">
        <v>1</v>
      </c>
      <c r="C1674" t="s">
        <v>2</v>
      </c>
      <c r="D1674" t="s">
        <v>1705</v>
      </c>
      <c r="E1674">
        <v>2.1575173246897239</v>
      </c>
      <c r="F1674">
        <v>334</v>
      </c>
      <c r="G1674">
        <v>95</v>
      </c>
      <c r="H1674">
        <v>0.28443113772455092</v>
      </c>
      <c r="I1674">
        <v>109240</v>
      </c>
      <c r="J1674">
        <v>327.06586826347308</v>
      </c>
      <c r="K1674">
        <v>3.3233532934131742</v>
      </c>
      <c r="L1674">
        <f t="shared" si="185"/>
        <v>3.2704317812222272</v>
      </c>
      <c r="M1674">
        <v>6.2014931572564889</v>
      </c>
      <c r="N1674">
        <f t="shared" si="182"/>
        <v>0.99401197604790414</v>
      </c>
      <c r="O1674" s="1">
        <f t="shared" si="183"/>
        <v>0.20658682634730538</v>
      </c>
      <c r="P1674" s="1">
        <f t="shared" si="184"/>
        <v>0</v>
      </c>
      <c r="Q1674" s="1">
        <f t="shared" si="186"/>
        <v>5.9880239520958556E-3</v>
      </c>
      <c r="R1674">
        <v>8</v>
      </c>
      <c r="S1674">
        <v>108</v>
      </c>
      <c r="T1674">
        <v>6</v>
      </c>
      <c r="U1674">
        <v>6.0027777777777782</v>
      </c>
      <c r="V1674" t="s">
        <v>4</v>
      </c>
      <c r="W1674">
        <v>13</v>
      </c>
      <c r="X1674" t="s">
        <v>5</v>
      </c>
      <c r="Y1674">
        <v>3409</v>
      </c>
      <c r="Z1674" t="s">
        <v>1908</v>
      </c>
      <c r="AA1674" t="s">
        <v>1909</v>
      </c>
      <c r="AB1674">
        <v>4</v>
      </c>
      <c r="AC1674">
        <v>0</v>
      </c>
      <c r="AD1674">
        <f t="shared" si="187"/>
        <v>0</v>
      </c>
      <c r="AE1674">
        <f t="shared" si="188"/>
        <v>0</v>
      </c>
      <c r="AF1674">
        <v>263</v>
      </c>
      <c r="AG1674">
        <v>622</v>
      </c>
      <c r="AH1674">
        <v>8.890572158469622</v>
      </c>
      <c r="AI1674">
        <v>0</v>
      </c>
      <c r="AJ1674">
        <v>1.831337250769138E-2</v>
      </c>
      <c r="AK1674">
        <v>0.98168659210205078</v>
      </c>
      <c r="AL1674">
        <v>0</v>
      </c>
      <c r="AM1674">
        <v>1</v>
      </c>
    </row>
    <row r="1675" spans="1:39" x14ac:dyDescent="0.2">
      <c r="A1675" t="s">
        <v>0</v>
      </c>
      <c r="B1675" t="s">
        <v>1</v>
      </c>
      <c r="C1675" t="s">
        <v>2</v>
      </c>
      <c r="D1675" t="s">
        <v>1705</v>
      </c>
      <c r="E1675">
        <v>2.1575173754749759</v>
      </c>
      <c r="F1675">
        <v>334</v>
      </c>
      <c r="G1675">
        <v>95</v>
      </c>
      <c r="H1675">
        <v>0.28443113772455092</v>
      </c>
      <c r="I1675">
        <v>109240</v>
      </c>
      <c r="J1675">
        <v>327.06586826347308</v>
      </c>
      <c r="K1675">
        <v>3.3233532934131742</v>
      </c>
      <c r="L1675">
        <f t="shared" si="185"/>
        <v>3.2704317812222272</v>
      </c>
      <c r="M1675">
        <v>6.2014931572564889</v>
      </c>
      <c r="N1675">
        <f t="shared" si="182"/>
        <v>0.99401197604790414</v>
      </c>
      <c r="O1675" s="1">
        <f t="shared" si="183"/>
        <v>0.20658682634730538</v>
      </c>
      <c r="P1675" s="1">
        <f t="shared" si="184"/>
        <v>0</v>
      </c>
      <c r="Q1675" s="1">
        <f t="shared" si="186"/>
        <v>5.9880239520958556E-3</v>
      </c>
      <c r="R1675">
        <v>8</v>
      </c>
      <c r="S1675">
        <v>108</v>
      </c>
      <c r="T1675">
        <v>6</v>
      </c>
      <c r="U1675">
        <v>6.0027777777777782</v>
      </c>
      <c r="V1675" t="s">
        <v>4</v>
      </c>
      <c r="W1675">
        <v>13</v>
      </c>
      <c r="X1675" t="s">
        <v>5</v>
      </c>
      <c r="Y1675">
        <v>3409</v>
      </c>
      <c r="Z1675" t="s">
        <v>779</v>
      </c>
      <c r="AA1675" t="s">
        <v>1910</v>
      </c>
      <c r="AB1675">
        <v>13</v>
      </c>
      <c r="AC1675">
        <v>1</v>
      </c>
      <c r="AD1675">
        <f t="shared" si="187"/>
        <v>0</v>
      </c>
      <c r="AE1675">
        <f t="shared" si="188"/>
        <v>0</v>
      </c>
      <c r="AF1675">
        <v>485</v>
      </c>
      <c r="AG1675">
        <v>38968</v>
      </c>
      <c r="AH1675">
        <v>2.0362405386950488</v>
      </c>
      <c r="AI1675">
        <v>0</v>
      </c>
      <c r="AJ1675">
        <v>1.1829959228634831E-2</v>
      </c>
      <c r="AK1675">
        <v>0.98817002773284912</v>
      </c>
      <c r="AL1675">
        <v>0</v>
      </c>
      <c r="AM1675">
        <v>1</v>
      </c>
    </row>
    <row r="1676" spans="1:39" x14ac:dyDescent="0.2">
      <c r="A1676" t="s">
        <v>0</v>
      </c>
      <c r="B1676" t="s">
        <v>1</v>
      </c>
      <c r="C1676" t="s">
        <v>2</v>
      </c>
      <c r="D1676" t="s">
        <v>1705</v>
      </c>
      <c r="E1676">
        <v>2.1575174410111</v>
      </c>
      <c r="F1676">
        <v>334</v>
      </c>
      <c r="G1676">
        <v>95</v>
      </c>
      <c r="H1676">
        <v>0.28443113772455092</v>
      </c>
      <c r="I1676">
        <v>109240</v>
      </c>
      <c r="J1676">
        <v>327.06586826347308</v>
      </c>
      <c r="K1676">
        <v>3.3233532934131742</v>
      </c>
      <c r="L1676">
        <f t="shared" si="185"/>
        <v>3.2704317812222272</v>
      </c>
      <c r="M1676">
        <v>6.2014931572564889</v>
      </c>
      <c r="N1676">
        <f t="shared" si="182"/>
        <v>0.99401197604790414</v>
      </c>
      <c r="O1676" s="1">
        <f t="shared" si="183"/>
        <v>0.20658682634730538</v>
      </c>
      <c r="P1676" s="1">
        <f t="shared" si="184"/>
        <v>0</v>
      </c>
      <c r="Q1676" s="1">
        <f t="shared" si="186"/>
        <v>5.9880239520958556E-3</v>
      </c>
      <c r="R1676">
        <v>8</v>
      </c>
      <c r="S1676">
        <v>108</v>
      </c>
      <c r="T1676">
        <v>6</v>
      </c>
      <c r="U1676">
        <v>6.0027777777777782</v>
      </c>
      <c r="V1676" t="s">
        <v>4</v>
      </c>
      <c r="W1676">
        <v>13</v>
      </c>
      <c r="X1676" t="s">
        <v>5</v>
      </c>
      <c r="Y1676">
        <v>3409</v>
      </c>
      <c r="Z1676" t="s">
        <v>1908</v>
      </c>
      <c r="AA1676" t="s">
        <v>1911</v>
      </c>
      <c r="AB1676">
        <v>8</v>
      </c>
      <c r="AC1676">
        <v>1</v>
      </c>
      <c r="AD1676">
        <f t="shared" si="187"/>
        <v>0</v>
      </c>
      <c r="AE1676">
        <f t="shared" si="188"/>
        <v>0</v>
      </c>
      <c r="AF1676">
        <v>138</v>
      </c>
      <c r="AG1676">
        <v>622</v>
      </c>
      <c r="AH1676">
        <v>8.890572288495628</v>
      </c>
      <c r="AI1676">
        <v>0</v>
      </c>
      <c r="AJ1676">
        <v>8.6673852056264877E-3</v>
      </c>
      <c r="AK1676">
        <v>0.99133259057998657</v>
      </c>
      <c r="AL1676">
        <v>0</v>
      </c>
      <c r="AM1676">
        <v>1</v>
      </c>
    </row>
    <row r="1677" spans="1:39" x14ac:dyDescent="0.2">
      <c r="A1677" t="s">
        <v>0</v>
      </c>
      <c r="B1677" t="s">
        <v>1</v>
      </c>
      <c r="C1677" t="s">
        <v>2</v>
      </c>
      <c r="D1677" t="s">
        <v>1705</v>
      </c>
      <c r="E1677">
        <v>2.1575175083036848</v>
      </c>
      <c r="F1677">
        <v>334</v>
      </c>
      <c r="G1677">
        <v>95</v>
      </c>
      <c r="H1677">
        <v>0.28443113772455092</v>
      </c>
      <c r="I1677">
        <v>109240</v>
      </c>
      <c r="J1677">
        <v>327.06586826347308</v>
      </c>
      <c r="K1677">
        <v>3.3233532934131742</v>
      </c>
      <c r="L1677">
        <f t="shared" si="185"/>
        <v>3.2704317812222272</v>
      </c>
      <c r="M1677">
        <v>6.2014931572564889</v>
      </c>
      <c r="N1677">
        <f t="shared" si="182"/>
        <v>0.99401197604790414</v>
      </c>
      <c r="O1677" s="1">
        <f t="shared" si="183"/>
        <v>0.20658682634730538</v>
      </c>
      <c r="P1677" s="1">
        <f t="shared" si="184"/>
        <v>0</v>
      </c>
      <c r="Q1677" s="1">
        <f t="shared" si="186"/>
        <v>5.9880239520958556E-3</v>
      </c>
      <c r="R1677">
        <v>8</v>
      </c>
      <c r="S1677">
        <v>108</v>
      </c>
      <c r="T1677">
        <v>6</v>
      </c>
      <c r="U1677">
        <v>6.0027777777777782</v>
      </c>
      <c r="V1677" t="s">
        <v>4</v>
      </c>
      <c r="W1677">
        <v>13</v>
      </c>
      <c r="X1677" t="s">
        <v>5</v>
      </c>
      <c r="Y1677">
        <v>3409</v>
      </c>
      <c r="Z1677" t="s">
        <v>92</v>
      </c>
      <c r="AA1677" t="s">
        <v>1912</v>
      </c>
      <c r="AB1677">
        <v>4</v>
      </c>
      <c r="AC1677">
        <v>0</v>
      </c>
      <c r="AD1677">
        <f t="shared" si="187"/>
        <v>0</v>
      </c>
      <c r="AE1677">
        <f t="shared" si="188"/>
        <v>0</v>
      </c>
      <c r="AF1677">
        <v>43</v>
      </c>
      <c r="AG1677">
        <v>474</v>
      </c>
      <c r="AH1677">
        <v>6.853384094719269</v>
      </c>
      <c r="AI1677">
        <v>0</v>
      </c>
      <c r="AJ1677">
        <v>1.7317216843366619E-2</v>
      </c>
      <c r="AK1677">
        <v>0.98268282413482666</v>
      </c>
      <c r="AL1677">
        <v>0</v>
      </c>
      <c r="AM1677">
        <v>1</v>
      </c>
    </row>
    <row r="1678" spans="1:39" x14ac:dyDescent="0.2">
      <c r="A1678" t="s">
        <v>0</v>
      </c>
      <c r="B1678" t="s">
        <v>1</v>
      </c>
      <c r="C1678" t="s">
        <v>2</v>
      </c>
      <c r="D1678" t="s">
        <v>1705</v>
      </c>
      <c r="E1678">
        <v>2.157517573950944</v>
      </c>
      <c r="F1678">
        <v>334</v>
      </c>
      <c r="G1678">
        <v>95</v>
      </c>
      <c r="H1678">
        <v>0.28443113772455092</v>
      </c>
      <c r="I1678">
        <v>109240</v>
      </c>
      <c r="J1678">
        <v>327.06586826347308</v>
      </c>
      <c r="K1678">
        <v>3.3233532934131742</v>
      </c>
      <c r="L1678">
        <f t="shared" si="185"/>
        <v>3.2704317812222272</v>
      </c>
      <c r="M1678">
        <v>6.2014931572564889</v>
      </c>
      <c r="N1678">
        <f t="shared" si="182"/>
        <v>0.99401197604790414</v>
      </c>
      <c r="O1678" s="1">
        <f t="shared" si="183"/>
        <v>0.20658682634730538</v>
      </c>
      <c r="P1678" s="1">
        <f t="shared" si="184"/>
        <v>0</v>
      </c>
      <c r="Q1678" s="1">
        <f t="shared" si="186"/>
        <v>5.9880239520958556E-3</v>
      </c>
      <c r="R1678">
        <v>8</v>
      </c>
      <c r="S1678">
        <v>108</v>
      </c>
      <c r="T1678">
        <v>6</v>
      </c>
      <c r="U1678">
        <v>6.0027777777777782</v>
      </c>
      <c r="V1678" t="s">
        <v>4</v>
      </c>
      <c r="W1678">
        <v>13</v>
      </c>
      <c r="X1678" t="s">
        <v>5</v>
      </c>
      <c r="Y1678">
        <v>3409</v>
      </c>
      <c r="Z1678" t="s">
        <v>1913</v>
      </c>
      <c r="AA1678" t="s">
        <v>1914</v>
      </c>
      <c r="AB1678">
        <v>3</v>
      </c>
      <c r="AC1678">
        <v>0</v>
      </c>
      <c r="AD1678">
        <f t="shared" si="187"/>
        <v>0</v>
      </c>
      <c r="AE1678">
        <f t="shared" si="188"/>
        <v>0</v>
      </c>
      <c r="AF1678">
        <v>447</v>
      </c>
      <c r="AG1678">
        <v>1640</v>
      </c>
      <c r="AH1678">
        <v>2.7877584494775181</v>
      </c>
      <c r="AI1678">
        <v>0</v>
      </c>
      <c r="AJ1678">
        <v>1.090904045850039E-2</v>
      </c>
      <c r="AK1678">
        <v>0.98909097909927368</v>
      </c>
      <c r="AL1678">
        <v>0</v>
      </c>
      <c r="AM1678">
        <v>1</v>
      </c>
    </row>
    <row r="1679" spans="1:39" x14ac:dyDescent="0.2">
      <c r="A1679" t="s">
        <v>0</v>
      </c>
      <c r="B1679" t="s">
        <v>1</v>
      </c>
      <c r="C1679" t="s">
        <v>2</v>
      </c>
      <c r="D1679" t="s">
        <v>1705</v>
      </c>
      <c r="E1679">
        <v>2.1575176406023928</v>
      </c>
      <c r="F1679">
        <v>334</v>
      </c>
      <c r="G1679">
        <v>95</v>
      </c>
      <c r="H1679">
        <v>0.28443113772455092</v>
      </c>
      <c r="I1679">
        <v>109240</v>
      </c>
      <c r="J1679">
        <v>327.06586826347308</v>
      </c>
      <c r="K1679">
        <v>3.3233532934131742</v>
      </c>
      <c r="L1679">
        <f t="shared" si="185"/>
        <v>3.2704317812222272</v>
      </c>
      <c r="M1679">
        <v>6.2014931572564889</v>
      </c>
      <c r="N1679">
        <f t="shared" si="182"/>
        <v>0.99401197604790414</v>
      </c>
      <c r="O1679" s="1">
        <f t="shared" si="183"/>
        <v>0.20658682634730538</v>
      </c>
      <c r="P1679" s="1">
        <f t="shared" si="184"/>
        <v>0</v>
      </c>
      <c r="Q1679" s="1">
        <f t="shared" si="186"/>
        <v>5.9880239520958556E-3</v>
      </c>
      <c r="R1679">
        <v>8</v>
      </c>
      <c r="S1679">
        <v>108</v>
      </c>
      <c r="T1679">
        <v>6</v>
      </c>
      <c r="U1679">
        <v>6.0027777777777782</v>
      </c>
      <c r="V1679" t="s">
        <v>4</v>
      </c>
      <c r="W1679">
        <v>13</v>
      </c>
      <c r="X1679" t="s">
        <v>5</v>
      </c>
      <c r="Y1679">
        <v>3409</v>
      </c>
      <c r="Z1679" t="s">
        <v>47</v>
      </c>
      <c r="AA1679" t="s">
        <v>1915</v>
      </c>
      <c r="AB1679">
        <v>3</v>
      </c>
      <c r="AC1679">
        <v>0</v>
      </c>
      <c r="AD1679">
        <f t="shared" si="187"/>
        <v>0</v>
      </c>
      <c r="AE1679">
        <f t="shared" si="188"/>
        <v>0</v>
      </c>
      <c r="AF1679">
        <v>167</v>
      </c>
      <c r="AG1679">
        <v>233433</v>
      </c>
      <c r="AH1679">
        <v>7.55147093887377</v>
      </c>
      <c r="AI1679">
        <v>0</v>
      </c>
      <c r="AJ1679">
        <v>8.7469881400465965E-3</v>
      </c>
      <c r="AK1679">
        <v>0.99125295877456665</v>
      </c>
      <c r="AL1679">
        <v>0</v>
      </c>
      <c r="AM1679">
        <v>1</v>
      </c>
    </row>
    <row r="1680" spans="1:39" x14ac:dyDescent="0.2">
      <c r="A1680" t="s">
        <v>0</v>
      </c>
      <c r="B1680" t="s">
        <v>1</v>
      </c>
      <c r="C1680" t="s">
        <v>2</v>
      </c>
      <c r="D1680" t="s">
        <v>1705</v>
      </c>
      <c r="E1680">
        <v>2.1575177071462091</v>
      </c>
      <c r="F1680">
        <v>334</v>
      </c>
      <c r="G1680">
        <v>95</v>
      </c>
      <c r="H1680">
        <v>0.28443113772455092</v>
      </c>
      <c r="I1680">
        <v>109240</v>
      </c>
      <c r="J1680">
        <v>327.06586826347308</v>
      </c>
      <c r="K1680">
        <v>3.3233532934131742</v>
      </c>
      <c r="L1680">
        <f t="shared" si="185"/>
        <v>3.2704317812222272</v>
      </c>
      <c r="M1680">
        <v>6.2014931572564889</v>
      </c>
      <c r="N1680">
        <f t="shared" si="182"/>
        <v>0.99401197604790414</v>
      </c>
      <c r="O1680" s="1">
        <f t="shared" si="183"/>
        <v>0.20658682634730538</v>
      </c>
      <c r="P1680" s="1">
        <f t="shared" si="184"/>
        <v>0</v>
      </c>
      <c r="Q1680" s="1">
        <f t="shared" si="186"/>
        <v>5.9880239520958556E-3</v>
      </c>
      <c r="R1680">
        <v>8</v>
      </c>
      <c r="S1680">
        <v>108</v>
      </c>
      <c r="T1680">
        <v>6</v>
      </c>
      <c r="U1680">
        <v>6.0027777777777782</v>
      </c>
      <c r="V1680" t="s">
        <v>4</v>
      </c>
      <c r="W1680">
        <v>13</v>
      </c>
      <c r="X1680" t="s">
        <v>5</v>
      </c>
      <c r="Y1680">
        <v>3409</v>
      </c>
      <c r="Z1680" t="s">
        <v>873</v>
      </c>
      <c r="AA1680" t="s">
        <v>1916</v>
      </c>
      <c r="AB1680">
        <v>4</v>
      </c>
      <c r="AC1680">
        <v>0</v>
      </c>
      <c r="AD1680">
        <f t="shared" si="187"/>
        <v>0</v>
      </c>
      <c r="AE1680">
        <f t="shared" si="188"/>
        <v>0</v>
      </c>
      <c r="AF1680">
        <v>226</v>
      </c>
      <c r="AG1680">
        <v>5198</v>
      </c>
      <c r="AH1680">
        <v>1.921137896358158</v>
      </c>
      <c r="AI1680">
        <v>1</v>
      </c>
      <c r="AJ1680">
        <v>1.2122516520321369E-2</v>
      </c>
      <c r="AK1680">
        <v>0.9878774881362915</v>
      </c>
      <c r="AL1680">
        <v>0</v>
      </c>
      <c r="AM1680">
        <v>1</v>
      </c>
    </row>
    <row r="1681" spans="1:39" x14ac:dyDescent="0.2">
      <c r="A1681" t="s">
        <v>0</v>
      </c>
      <c r="B1681" t="s">
        <v>1</v>
      </c>
      <c r="C1681" t="s">
        <v>2</v>
      </c>
      <c r="D1681" t="s">
        <v>1705</v>
      </c>
      <c r="E1681">
        <v>2.1575177571078141</v>
      </c>
      <c r="F1681">
        <v>334</v>
      </c>
      <c r="G1681">
        <v>95</v>
      </c>
      <c r="H1681">
        <v>0.28443113772455092</v>
      </c>
      <c r="I1681">
        <v>109240</v>
      </c>
      <c r="J1681">
        <v>327.06586826347308</v>
      </c>
      <c r="K1681">
        <v>3.3233532934131742</v>
      </c>
      <c r="L1681">
        <f t="shared" si="185"/>
        <v>3.2704317812222272</v>
      </c>
      <c r="M1681">
        <v>6.2014931572564889</v>
      </c>
      <c r="N1681">
        <f t="shared" si="182"/>
        <v>0.99401197604790414</v>
      </c>
      <c r="O1681" s="1">
        <f t="shared" si="183"/>
        <v>0.20658682634730538</v>
      </c>
      <c r="P1681" s="1">
        <f t="shared" si="184"/>
        <v>0</v>
      </c>
      <c r="Q1681" s="1">
        <f t="shared" si="186"/>
        <v>5.9880239520958556E-3</v>
      </c>
      <c r="R1681">
        <v>8</v>
      </c>
      <c r="S1681">
        <v>108</v>
      </c>
      <c r="T1681">
        <v>6</v>
      </c>
      <c r="U1681">
        <v>6.0027777777777782</v>
      </c>
      <c r="V1681" t="s">
        <v>4</v>
      </c>
      <c r="W1681">
        <v>13</v>
      </c>
      <c r="X1681" t="s">
        <v>5</v>
      </c>
      <c r="Y1681">
        <v>3409</v>
      </c>
      <c r="Z1681" t="s">
        <v>505</v>
      </c>
      <c r="AA1681" t="s">
        <v>1917</v>
      </c>
      <c r="AB1681">
        <v>3</v>
      </c>
      <c r="AC1681">
        <v>0</v>
      </c>
      <c r="AD1681">
        <f t="shared" si="187"/>
        <v>0</v>
      </c>
      <c r="AE1681">
        <f t="shared" si="188"/>
        <v>0</v>
      </c>
      <c r="AF1681">
        <v>401</v>
      </c>
      <c r="AG1681">
        <v>29381</v>
      </c>
      <c r="AH1681">
        <v>7.4416830187735297</v>
      </c>
      <c r="AI1681">
        <v>0</v>
      </c>
      <c r="AJ1681">
        <v>1.252030581235886E-2</v>
      </c>
      <c r="AK1681">
        <v>0.98747962713241577</v>
      </c>
      <c r="AL1681">
        <v>0</v>
      </c>
      <c r="AM1681">
        <v>1</v>
      </c>
    </row>
    <row r="1682" spans="1:39" x14ac:dyDescent="0.2">
      <c r="A1682" t="s">
        <v>0</v>
      </c>
      <c r="B1682" t="s">
        <v>1</v>
      </c>
      <c r="C1682" t="s">
        <v>2</v>
      </c>
      <c r="D1682" t="s">
        <v>1705</v>
      </c>
      <c r="E1682">
        <v>2.157517825071035</v>
      </c>
      <c r="F1682">
        <v>334</v>
      </c>
      <c r="G1682">
        <v>95</v>
      </c>
      <c r="H1682">
        <v>0.28443113772455092</v>
      </c>
      <c r="I1682">
        <v>109240</v>
      </c>
      <c r="J1682">
        <v>327.06586826347308</v>
      </c>
      <c r="K1682">
        <v>3.3233532934131742</v>
      </c>
      <c r="L1682">
        <f t="shared" si="185"/>
        <v>3.2704317812222272</v>
      </c>
      <c r="M1682">
        <v>6.2014931572564889</v>
      </c>
      <c r="N1682">
        <f t="shared" si="182"/>
        <v>0.99401197604790414</v>
      </c>
      <c r="O1682" s="1">
        <f t="shared" si="183"/>
        <v>0.20658682634730538</v>
      </c>
      <c r="P1682" s="1">
        <f t="shared" si="184"/>
        <v>0</v>
      </c>
      <c r="Q1682" s="1">
        <f t="shared" si="186"/>
        <v>5.9880239520958556E-3</v>
      </c>
      <c r="R1682">
        <v>8</v>
      </c>
      <c r="S1682">
        <v>108</v>
      </c>
      <c r="T1682">
        <v>6</v>
      </c>
      <c r="U1682">
        <v>6.0027777777777782</v>
      </c>
      <c r="V1682" t="s">
        <v>4</v>
      </c>
      <c r="W1682">
        <v>13</v>
      </c>
      <c r="X1682" t="s">
        <v>5</v>
      </c>
      <c r="Y1682">
        <v>3409</v>
      </c>
      <c r="Z1682" t="s">
        <v>873</v>
      </c>
      <c r="AA1682" t="s">
        <v>1918</v>
      </c>
      <c r="AB1682">
        <v>2</v>
      </c>
      <c r="AC1682">
        <v>0</v>
      </c>
      <c r="AD1682">
        <f t="shared" si="187"/>
        <v>0</v>
      </c>
      <c r="AE1682">
        <f t="shared" si="188"/>
        <v>0</v>
      </c>
      <c r="AF1682">
        <v>6</v>
      </c>
      <c r="AG1682">
        <v>5198</v>
      </c>
      <c r="AH1682">
        <v>1.9211380252752399</v>
      </c>
      <c r="AI1682">
        <v>1</v>
      </c>
      <c r="AJ1682">
        <v>6.4878272823989391E-3</v>
      </c>
      <c r="AK1682">
        <v>0.99351221323013306</v>
      </c>
      <c r="AL1682">
        <v>0</v>
      </c>
      <c r="AM1682">
        <v>1</v>
      </c>
    </row>
    <row r="1683" spans="1:39" x14ac:dyDescent="0.2">
      <c r="A1683" t="s">
        <v>0</v>
      </c>
      <c r="B1683" t="s">
        <v>1</v>
      </c>
      <c r="C1683" t="s">
        <v>2</v>
      </c>
      <c r="D1683" t="s">
        <v>1705</v>
      </c>
      <c r="E1683">
        <v>2.1575178900530489</v>
      </c>
      <c r="F1683">
        <v>334</v>
      </c>
      <c r="G1683">
        <v>95</v>
      </c>
      <c r="H1683">
        <v>0.28443113772455092</v>
      </c>
      <c r="I1683">
        <v>109240</v>
      </c>
      <c r="J1683">
        <v>327.06586826347308</v>
      </c>
      <c r="K1683">
        <v>3.3233532934131742</v>
      </c>
      <c r="L1683">
        <f t="shared" si="185"/>
        <v>3.2704317812222272</v>
      </c>
      <c r="M1683">
        <v>6.2014931572564889</v>
      </c>
      <c r="N1683">
        <f t="shared" si="182"/>
        <v>0.99401197604790414</v>
      </c>
      <c r="O1683" s="1">
        <f t="shared" si="183"/>
        <v>0.20658682634730538</v>
      </c>
      <c r="P1683" s="1">
        <f t="shared" si="184"/>
        <v>0</v>
      </c>
      <c r="Q1683" s="1">
        <f t="shared" si="186"/>
        <v>5.9880239520958556E-3</v>
      </c>
      <c r="R1683">
        <v>8</v>
      </c>
      <c r="S1683">
        <v>108</v>
      </c>
      <c r="T1683">
        <v>6</v>
      </c>
      <c r="U1683">
        <v>6.0027777777777782</v>
      </c>
      <c r="V1683" t="s">
        <v>4</v>
      </c>
      <c r="W1683">
        <v>13</v>
      </c>
      <c r="X1683" t="s">
        <v>5</v>
      </c>
      <c r="Y1683">
        <v>3409</v>
      </c>
      <c r="Z1683" t="s">
        <v>1479</v>
      </c>
      <c r="AA1683" t="s">
        <v>1919</v>
      </c>
      <c r="AB1683">
        <v>2</v>
      </c>
      <c r="AC1683">
        <v>0</v>
      </c>
      <c r="AD1683">
        <f t="shared" si="187"/>
        <v>0</v>
      </c>
      <c r="AE1683">
        <f t="shared" si="188"/>
        <v>0</v>
      </c>
      <c r="AF1683">
        <v>100</v>
      </c>
      <c r="AG1683">
        <v>3299</v>
      </c>
      <c r="AH1683">
        <v>0.72940190319666287</v>
      </c>
      <c r="AI1683">
        <v>0</v>
      </c>
      <c r="AJ1683">
        <v>1.5978693962097171E-2</v>
      </c>
      <c r="AK1683">
        <v>0.98402124643325806</v>
      </c>
      <c r="AL1683">
        <v>0</v>
      </c>
      <c r="AM1683">
        <v>1</v>
      </c>
    </row>
    <row r="1684" spans="1:39" x14ac:dyDescent="0.2">
      <c r="A1684" t="s">
        <v>0</v>
      </c>
      <c r="B1684" t="s">
        <v>1</v>
      </c>
      <c r="C1684" t="s">
        <v>2</v>
      </c>
      <c r="D1684" t="s">
        <v>1705</v>
      </c>
      <c r="E1684">
        <v>2.1575179562435598</v>
      </c>
      <c r="F1684">
        <v>334</v>
      </c>
      <c r="G1684">
        <v>95</v>
      </c>
      <c r="H1684">
        <v>0.28443113772455092</v>
      </c>
      <c r="I1684">
        <v>109240</v>
      </c>
      <c r="J1684">
        <v>327.06586826347308</v>
      </c>
      <c r="K1684">
        <v>3.3233532934131742</v>
      </c>
      <c r="L1684">
        <f t="shared" si="185"/>
        <v>3.2704317812222272</v>
      </c>
      <c r="M1684">
        <v>6.2014931572564889</v>
      </c>
      <c r="N1684">
        <f t="shared" si="182"/>
        <v>0.99401197604790414</v>
      </c>
      <c r="O1684" s="1">
        <f t="shared" si="183"/>
        <v>0.20658682634730538</v>
      </c>
      <c r="P1684" s="1">
        <f t="shared" si="184"/>
        <v>0</v>
      </c>
      <c r="Q1684" s="1">
        <f t="shared" si="186"/>
        <v>5.9880239520958556E-3</v>
      </c>
      <c r="R1684">
        <v>8</v>
      </c>
      <c r="S1684">
        <v>108</v>
      </c>
      <c r="T1684">
        <v>6</v>
      </c>
      <c r="U1684">
        <v>6.0027777777777782</v>
      </c>
      <c r="V1684" t="s">
        <v>4</v>
      </c>
      <c r="W1684">
        <v>13</v>
      </c>
      <c r="X1684" t="s">
        <v>5</v>
      </c>
      <c r="Y1684">
        <v>3409</v>
      </c>
      <c r="Z1684" t="s">
        <v>1920</v>
      </c>
      <c r="AA1684" t="s">
        <v>1921</v>
      </c>
      <c r="AB1684">
        <v>4</v>
      </c>
      <c r="AC1684">
        <v>0</v>
      </c>
      <c r="AD1684">
        <f t="shared" si="187"/>
        <v>0</v>
      </c>
      <c r="AE1684">
        <f t="shared" si="188"/>
        <v>0</v>
      </c>
      <c r="AF1684">
        <v>319</v>
      </c>
      <c r="AG1684">
        <v>12361</v>
      </c>
      <c r="AH1684">
        <v>10.053590925021879</v>
      </c>
      <c r="AI1684">
        <v>0</v>
      </c>
      <c r="AJ1684">
        <v>1.078316383063793E-2</v>
      </c>
      <c r="AK1684">
        <v>0.98921680450439453</v>
      </c>
      <c r="AL1684">
        <v>0</v>
      </c>
      <c r="AM1684">
        <v>1</v>
      </c>
    </row>
    <row r="1685" spans="1:39" x14ac:dyDescent="0.2">
      <c r="A1685" t="s">
        <v>0</v>
      </c>
      <c r="B1685" t="s">
        <v>1</v>
      </c>
      <c r="C1685" t="s">
        <v>2</v>
      </c>
      <c r="D1685" t="s">
        <v>1705</v>
      </c>
      <c r="E1685">
        <v>2.1575180229339832</v>
      </c>
      <c r="F1685">
        <v>334</v>
      </c>
      <c r="G1685">
        <v>95</v>
      </c>
      <c r="H1685">
        <v>0.28443113772455092</v>
      </c>
      <c r="I1685">
        <v>109240</v>
      </c>
      <c r="J1685">
        <v>327.06586826347308</v>
      </c>
      <c r="K1685">
        <v>3.3233532934131742</v>
      </c>
      <c r="L1685">
        <f t="shared" si="185"/>
        <v>3.2704317812222272</v>
      </c>
      <c r="M1685">
        <v>6.2014931572564889</v>
      </c>
      <c r="N1685">
        <f t="shared" si="182"/>
        <v>0.99401197604790414</v>
      </c>
      <c r="O1685" s="1">
        <f t="shared" si="183"/>
        <v>0.20658682634730538</v>
      </c>
      <c r="P1685" s="1">
        <f t="shared" si="184"/>
        <v>0</v>
      </c>
      <c r="Q1685" s="1">
        <f t="shared" si="186"/>
        <v>5.9880239520958556E-3</v>
      </c>
      <c r="R1685">
        <v>8</v>
      </c>
      <c r="S1685">
        <v>108</v>
      </c>
      <c r="T1685">
        <v>6</v>
      </c>
      <c r="U1685">
        <v>6.0027777777777782</v>
      </c>
      <c r="V1685" t="s">
        <v>4</v>
      </c>
      <c r="W1685">
        <v>13</v>
      </c>
      <c r="X1685" t="s">
        <v>5</v>
      </c>
      <c r="Y1685">
        <v>3409</v>
      </c>
      <c r="Z1685" t="s">
        <v>608</v>
      </c>
      <c r="AA1685" t="s">
        <v>1922</v>
      </c>
      <c r="AB1685">
        <v>16</v>
      </c>
      <c r="AC1685">
        <v>1</v>
      </c>
      <c r="AD1685">
        <f t="shared" si="187"/>
        <v>0</v>
      </c>
      <c r="AE1685">
        <f t="shared" si="188"/>
        <v>0</v>
      </c>
      <c r="AF1685">
        <v>773</v>
      </c>
      <c r="AG1685">
        <v>16106</v>
      </c>
      <c r="AH1685">
        <v>10.08853810089415</v>
      </c>
      <c r="AI1685">
        <v>1</v>
      </c>
      <c r="AJ1685">
        <v>1.1318972334265711E-2</v>
      </c>
      <c r="AK1685">
        <v>0.98868107795715332</v>
      </c>
      <c r="AL1685">
        <v>0</v>
      </c>
      <c r="AM1685">
        <v>1</v>
      </c>
    </row>
    <row r="1686" spans="1:39" x14ac:dyDescent="0.2">
      <c r="A1686" t="s">
        <v>0</v>
      </c>
      <c r="B1686" t="s">
        <v>1</v>
      </c>
      <c r="C1686" t="s">
        <v>2</v>
      </c>
      <c r="D1686" t="s">
        <v>1705</v>
      </c>
      <c r="E1686">
        <v>2.1575180743883808</v>
      </c>
      <c r="F1686">
        <v>334</v>
      </c>
      <c r="G1686">
        <v>95</v>
      </c>
      <c r="H1686">
        <v>0.28443113772455092</v>
      </c>
      <c r="I1686">
        <v>109240</v>
      </c>
      <c r="J1686">
        <v>327.06586826347308</v>
      </c>
      <c r="K1686">
        <v>3.3233532934131742</v>
      </c>
      <c r="L1686">
        <f t="shared" si="185"/>
        <v>3.2704317812222272</v>
      </c>
      <c r="M1686">
        <v>6.2014931572564889</v>
      </c>
      <c r="N1686">
        <f t="shared" ref="N1686:N1749" si="189">AVERAGE($AM$1493:$AM$1826)</f>
        <v>0.99401197604790414</v>
      </c>
      <c r="O1686" s="1">
        <f t="shared" ref="O1686:O1749" si="190">AVERAGE($AI$1493:$AI$1826)</f>
        <v>0.20658682634730538</v>
      </c>
      <c r="P1686" s="1">
        <f t="shared" ref="P1686:P1749" si="191">AVERAGE($AD$1493:$AD$1826)</f>
        <v>0</v>
      </c>
      <c r="Q1686" s="1">
        <f t="shared" si="186"/>
        <v>5.9880239520958556E-3</v>
      </c>
      <c r="R1686">
        <v>8</v>
      </c>
      <c r="S1686">
        <v>108</v>
      </c>
      <c r="T1686">
        <v>6</v>
      </c>
      <c r="U1686">
        <v>6.0027777777777782</v>
      </c>
      <c r="V1686" t="s">
        <v>4</v>
      </c>
      <c r="W1686">
        <v>13</v>
      </c>
      <c r="X1686" t="s">
        <v>5</v>
      </c>
      <c r="Y1686">
        <v>3409</v>
      </c>
      <c r="Z1686" t="s">
        <v>1920</v>
      </c>
      <c r="AA1686" t="s">
        <v>1923</v>
      </c>
      <c r="AB1686">
        <v>1</v>
      </c>
      <c r="AC1686">
        <v>0</v>
      </c>
      <c r="AD1686">
        <f t="shared" si="187"/>
        <v>0</v>
      </c>
      <c r="AE1686">
        <f t="shared" si="188"/>
        <v>0</v>
      </c>
      <c r="AF1686">
        <v>81</v>
      </c>
      <c r="AG1686">
        <v>12361</v>
      </c>
      <c r="AH1686">
        <v>10.05359106087465</v>
      </c>
      <c r="AI1686">
        <v>0</v>
      </c>
      <c r="AJ1686">
        <v>7.5493487529456624E-3</v>
      </c>
      <c r="AK1686">
        <v>0.99245065450668335</v>
      </c>
      <c r="AL1686">
        <v>0</v>
      </c>
      <c r="AM1686">
        <v>1</v>
      </c>
    </row>
    <row r="1687" spans="1:39" x14ac:dyDescent="0.2">
      <c r="A1687" t="s">
        <v>0</v>
      </c>
      <c r="B1687" t="s">
        <v>1</v>
      </c>
      <c r="C1687" t="s">
        <v>2</v>
      </c>
      <c r="D1687" t="s">
        <v>1705</v>
      </c>
      <c r="E1687">
        <v>2.157518139243277</v>
      </c>
      <c r="F1687">
        <v>334</v>
      </c>
      <c r="G1687">
        <v>95</v>
      </c>
      <c r="H1687">
        <v>0.28443113772455092</v>
      </c>
      <c r="I1687">
        <v>109240</v>
      </c>
      <c r="J1687">
        <v>327.06586826347308</v>
      </c>
      <c r="K1687">
        <v>3.3233532934131742</v>
      </c>
      <c r="L1687">
        <f t="shared" si="185"/>
        <v>3.2704317812222272</v>
      </c>
      <c r="M1687">
        <v>6.2014931572564889</v>
      </c>
      <c r="N1687">
        <f t="shared" si="189"/>
        <v>0.99401197604790414</v>
      </c>
      <c r="O1687" s="1">
        <f t="shared" si="190"/>
        <v>0.20658682634730538</v>
      </c>
      <c r="P1687" s="1">
        <f t="shared" si="191"/>
        <v>0</v>
      </c>
      <c r="Q1687" s="1">
        <f t="shared" si="186"/>
        <v>5.9880239520958556E-3</v>
      </c>
      <c r="R1687">
        <v>8</v>
      </c>
      <c r="S1687">
        <v>108</v>
      </c>
      <c r="T1687">
        <v>6</v>
      </c>
      <c r="U1687">
        <v>6.0027777777777782</v>
      </c>
      <c r="V1687" t="s">
        <v>4</v>
      </c>
      <c r="W1687">
        <v>13</v>
      </c>
      <c r="X1687" t="s">
        <v>5</v>
      </c>
      <c r="Y1687">
        <v>3409</v>
      </c>
      <c r="Z1687" t="s">
        <v>160</v>
      </c>
      <c r="AA1687" t="s">
        <v>1924</v>
      </c>
      <c r="AB1687">
        <v>3</v>
      </c>
      <c r="AC1687">
        <v>0</v>
      </c>
      <c r="AD1687">
        <f t="shared" si="187"/>
        <v>0</v>
      </c>
      <c r="AE1687">
        <f t="shared" si="188"/>
        <v>0</v>
      </c>
      <c r="AF1687">
        <v>581</v>
      </c>
      <c r="AG1687">
        <v>68888</v>
      </c>
      <c r="AH1687">
        <v>4.1622993963156736</v>
      </c>
      <c r="AI1687">
        <v>0</v>
      </c>
      <c r="AJ1687">
        <v>1.2298468500375749E-2</v>
      </c>
      <c r="AK1687">
        <v>0.98770147562026978</v>
      </c>
      <c r="AL1687">
        <v>0</v>
      </c>
      <c r="AM1687">
        <v>1</v>
      </c>
    </row>
    <row r="1688" spans="1:39" x14ac:dyDescent="0.2">
      <c r="A1688" t="s">
        <v>0</v>
      </c>
      <c r="B1688" t="s">
        <v>1</v>
      </c>
      <c r="C1688" t="s">
        <v>2</v>
      </c>
      <c r="D1688" t="s">
        <v>1705</v>
      </c>
      <c r="E1688">
        <v>2.1575182062952818</v>
      </c>
      <c r="F1688">
        <v>334</v>
      </c>
      <c r="G1688">
        <v>95</v>
      </c>
      <c r="H1688">
        <v>0.28443113772455092</v>
      </c>
      <c r="I1688">
        <v>109240</v>
      </c>
      <c r="J1688">
        <v>327.06586826347308</v>
      </c>
      <c r="K1688">
        <v>3.3233532934131742</v>
      </c>
      <c r="L1688">
        <f t="shared" si="185"/>
        <v>3.2704317812222272</v>
      </c>
      <c r="M1688">
        <v>6.2014931572564889</v>
      </c>
      <c r="N1688">
        <f t="shared" si="189"/>
        <v>0.99401197604790414</v>
      </c>
      <c r="O1688" s="1">
        <f t="shared" si="190"/>
        <v>0.20658682634730538</v>
      </c>
      <c r="P1688" s="1">
        <f t="shared" si="191"/>
        <v>0</v>
      </c>
      <c r="Q1688" s="1">
        <f t="shared" si="186"/>
        <v>5.9880239520958556E-3</v>
      </c>
      <c r="R1688">
        <v>8</v>
      </c>
      <c r="S1688">
        <v>108</v>
      </c>
      <c r="T1688">
        <v>6</v>
      </c>
      <c r="U1688">
        <v>6.0027777777777782</v>
      </c>
      <c r="V1688" t="s">
        <v>4</v>
      </c>
      <c r="W1688">
        <v>13</v>
      </c>
      <c r="X1688" t="s">
        <v>5</v>
      </c>
      <c r="Y1688">
        <v>3409</v>
      </c>
      <c r="Z1688" t="s">
        <v>1925</v>
      </c>
      <c r="AA1688" t="s">
        <v>1926</v>
      </c>
      <c r="AB1688">
        <v>1</v>
      </c>
      <c r="AC1688">
        <v>0</v>
      </c>
      <c r="AD1688">
        <f t="shared" si="187"/>
        <v>0</v>
      </c>
      <c r="AE1688">
        <f t="shared" si="188"/>
        <v>0</v>
      </c>
      <c r="AF1688">
        <v>302</v>
      </c>
      <c r="AG1688">
        <v>52961</v>
      </c>
      <c r="AH1688">
        <v>7.124107777939849</v>
      </c>
      <c r="AI1688">
        <v>0</v>
      </c>
      <c r="AJ1688">
        <v>1.485608331859112E-2</v>
      </c>
      <c r="AK1688">
        <v>0.98514395952224731</v>
      </c>
      <c r="AL1688">
        <v>0</v>
      </c>
      <c r="AM1688">
        <v>1</v>
      </c>
    </row>
    <row r="1689" spans="1:39" x14ac:dyDescent="0.2">
      <c r="A1689" t="s">
        <v>0</v>
      </c>
      <c r="B1689" t="s">
        <v>1</v>
      </c>
      <c r="C1689" t="s">
        <v>2</v>
      </c>
      <c r="D1689" t="s">
        <v>1705</v>
      </c>
      <c r="E1689">
        <v>2.1575182720743218</v>
      </c>
      <c r="F1689">
        <v>334</v>
      </c>
      <c r="G1689">
        <v>95</v>
      </c>
      <c r="H1689">
        <v>0.28443113772455092</v>
      </c>
      <c r="I1689">
        <v>109240</v>
      </c>
      <c r="J1689">
        <v>327.06586826347308</v>
      </c>
      <c r="K1689">
        <v>3.3233532934131742</v>
      </c>
      <c r="L1689">
        <f t="shared" si="185"/>
        <v>3.2704317812222272</v>
      </c>
      <c r="M1689">
        <v>6.2014931572564889</v>
      </c>
      <c r="N1689">
        <f t="shared" si="189"/>
        <v>0.99401197604790414</v>
      </c>
      <c r="O1689" s="1">
        <f t="shared" si="190"/>
        <v>0.20658682634730538</v>
      </c>
      <c r="P1689" s="1">
        <f t="shared" si="191"/>
        <v>0</v>
      </c>
      <c r="Q1689" s="1">
        <f t="shared" si="186"/>
        <v>5.9880239520958556E-3</v>
      </c>
      <c r="R1689">
        <v>8</v>
      </c>
      <c r="S1689">
        <v>108</v>
      </c>
      <c r="T1689">
        <v>6</v>
      </c>
      <c r="U1689">
        <v>6.0027777777777782</v>
      </c>
      <c r="V1689" t="s">
        <v>4</v>
      </c>
      <c r="W1689">
        <v>13</v>
      </c>
      <c r="X1689" t="s">
        <v>5</v>
      </c>
      <c r="Y1689">
        <v>3409</v>
      </c>
      <c r="Z1689" t="s">
        <v>1128</v>
      </c>
      <c r="AA1689" t="s">
        <v>1927</v>
      </c>
      <c r="AB1689">
        <v>3</v>
      </c>
      <c r="AC1689">
        <v>0</v>
      </c>
      <c r="AD1689">
        <f t="shared" si="187"/>
        <v>0</v>
      </c>
      <c r="AE1689">
        <f t="shared" si="188"/>
        <v>0</v>
      </c>
      <c r="AF1689">
        <v>490</v>
      </c>
      <c r="AG1689">
        <v>775</v>
      </c>
      <c r="AH1689">
        <v>5.6036948700235891</v>
      </c>
      <c r="AI1689">
        <v>0</v>
      </c>
      <c r="AJ1689">
        <v>2.0194189622998241E-2</v>
      </c>
      <c r="AK1689">
        <v>0.97980576753616333</v>
      </c>
      <c r="AL1689">
        <v>0</v>
      </c>
      <c r="AM1689">
        <v>1</v>
      </c>
    </row>
    <row r="1690" spans="1:39" x14ac:dyDescent="0.2">
      <c r="A1690" t="s">
        <v>0</v>
      </c>
      <c r="B1690" t="s">
        <v>1</v>
      </c>
      <c r="C1690" t="s">
        <v>2</v>
      </c>
      <c r="D1690" t="s">
        <v>1705</v>
      </c>
      <c r="E1690">
        <v>2.1575183385939232</v>
      </c>
      <c r="F1690">
        <v>334</v>
      </c>
      <c r="G1690">
        <v>95</v>
      </c>
      <c r="H1690">
        <v>0.28443113772455092</v>
      </c>
      <c r="I1690">
        <v>109240</v>
      </c>
      <c r="J1690">
        <v>327.06586826347308</v>
      </c>
      <c r="K1690">
        <v>3.3233532934131742</v>
      </c>
      <c r="L1690">
        <f t="shared" si="185"/>
        <v>3.2704317812222272</v>
      </c>
      <c r="M1690">
        <v>6.2014931572564889</v>
      </c>
      <c r="N1690">
        <f t="shared" si="189"/>
        <v>0.99401197604790414</v>
      </c>
      <c r="O1690" s="1">
        <f t="shared" si="190"/>
        <v>0.20658682634730538</v>
      </c>
      <c r="P1690" s="1">
        <f t="shared" si="191"/>
        <v>0</v>
      </c>
      <c r="Q1690" s="1">
        <f t="shared" si="186"/>
        <v>5.9880239520958556E-3</v>
      </c>
      <c r="R1690">
        <v>8</v>
      </c>
      <c r="S1690">
        <v>108</v>
      </c>
      <c r="T1690">
        <v>6</v>
      </c>
      <c r="U1690">
        <v>6.0027777777777782</v>
      </c>
      <c r="V1690" t="s">
        <v>4</v>
      </c>
      <c r="W1690">
        <v>13</v>
      </c>
      <c r="X1690" t="s">
        <v>5</v>
      </c>
      <c r="Y1690">
        <v>3409</v>
      </c>
      <c r="Z1690" t="s">
        <v>608</v>
      </c>
      <c r="AA1690" t="s">
        <v>1928</v>
      </c>
      <c r="AB1690">
        <v>-1</v>
      </c>
      <c r="AC1690">
        <v>0</v>
      </c>
      <c r="AD1690">
        <f t="shared" si="187"/>
        <v>0</v>
      </c>
      <c r="AE1690">
        <f t="shared" si="188"/>
        <v>0</v>
      </c>
      <c r="AF1690">
        <v>169</v>
      </c>
      <c r="AG1690">
        <v>16106</v>
      </c>
      <c r="AH1690">
        <v>10.088538416843321</v>
      </c>
      <c r="AI1690">
        <v>1</v>
      </c>
      <c r="AJ1690">
        <v>1.9545059651136398E-2</v>
      </c>
      <c r="AK1690">
        <v>0.98045498132705688</v>
      </c>
      <c r="AL1690">
        <v>0</v>
      </c>
      <c r="AM1690">
        <v>1</v>
      </c>
    </row>
    <row r="1691" spans="1:39" x14ac:dyDescent="0.2">
      <c r="A1691" t="s">
        <v>0</v>
      </c>
      <c r="B1691" t="s">
        <v>1</v>
      </c>
      <c r="C1691" t="s">
        <v>2</v>
      </c>
      <c r="D1691" t="s">
        <v>1705</v>
      </c>
      <c r="E1691">
        <v>2.1575184054350269</v>
      </c>
      <c r="F1691">
        <v>334</v>
      </c>
      <c r="G1691">
        <v>95</v>
      </c>
      <c r="H1691">
        <v>0.28443113772455092</v>
      </c>
      <c r="I1691">
        <v>109240</v>
      </c>
      <c r="J1691">
        <v>327.06586826347308</v>
      </c>
      <c r="K1691">
        <v>3.3233532934131742</v>
      </c>
      <c r="L1691">
        <f t="shared" si="185"/>
        <v>3.2704317812222272</v>
      </c>
      <c r="M1691">
        <v>6.2014931572564889</v>
      </c>
      <c r="N1691">
        <f t="shared" si="189"/>
        <v>0.99401197604790414</v>
      </c>
      <c r="O1691" s="1">
        <f t="shared" si="190"/>
        <v>0.20658682634730538</v>
      </c>
      <c r="P1691" s="1">
        <f t="shared" si="191"/>
        <v>0</v>
      </c>
      <c r="Q1691" s="1">
        <f t="shared" si="186"/>
        <v>5.9880239520958556E-3</v>
      </c>
      <c r="R1691">
        <v>8</v>
      </c>
      <c r="S1691">
        <v>108</v>
      </c>
      <c r="T1691">
        <v>6</v>
      </c>
      <c r="U1691">
        <v>6.0027777777777782</v>
      </c>
      <c r="V1691" t="s">
        <v>4</v>
      </c>
      <c r="W1691">
        <v>13</v>
      </c>
      <c r="X1691" t="s">
        <v>5</v>
      </c>
      <c r="Y1691">
        <v>3409</v>
      </c>
      <c r="Z1691" t="s">
        <v>160</v>
      </c>
      <c r="AA1691" t="s">
        <v>1929</v>
      </c>
      <c r="AB1691">
        <v>1</v>
      </c>
      <c r="AC1691">
        <v>0</v>
      </c>
      <c r="AD1691">
        <f t="shared" si="187"/>
        <v>0</v>
      </c>
      <c r="AE1691">
        <f t="shared" si="188"/>
        <v>0</v>
      </c>
      <c r="AF1691">
        <v>360</v>
      </c>
      <c r="AG1691">
        <v>68888</v>
      </c>
      <c r="AH1691">
        <v>4.1622996449022658</v>
      </c>
      <c r="AI1691">
        <v>0</v>
      </c>
      <c r="AJ1691">
        <v>1.217707991600037E-2</v>
      </c>
      <c r="AK1691">
        <v>0.98782289028167725</v>
      </c>
      <c r="AL1691">
        <v>0</v>
      </c>
      <c r="AM1691">
        <v>1</v>
      </c>
    </row>
    <row r="1692" spans="1:39" x14ac:dyDescent="0.2">
      <c r="A1692" t="s">
        <v>0</v>
      </c>
      <c r="B1692" t="s">
        <v>1</v>
      </c>
      <c r="C1692" t="s">
        <v>2</v>
      </c>
      <c r="D1692" t="s">
        <v>1705</v>
      </c>
      <c r="E1692">
        <v>2.157518455270135</v>
      </c>
      <c r="F1692">
        <v>334</v>
      </c>
      <c r="G1692">
        <v>95</v>
      </c>
      <c r="H1692">
        <v>0.28443113772455092</v>
      </c>
      <c r="I1692">
        <v>109240</v>
      </c>
      <c r="J1692">
        <v>327.06586826347308</v>
      </c>
      <c r="K1692">
        <v>3.3233532934131742</v>
      </c>
      <c r="L1692">
        <f t="shared" si="185"/>
        <v>3.2704317812222272</v>
      </c>
      <c r="M1692">
        <v>6.2014931572564889</v>
      </c>
      <c r="N1692">
        <f t="shared" si="189"/>
        <v>0.99401197604790414</v>
      </c>
      <c r="O1692" s="1">
        <f t="shared" si="190"/>
        <v>0.20658682634730538</v>
      </c>
      <c r="P1692" s="1">
        <f t="shared" si="191"/>
        <v>0</v>
      </c>
      <c r="Q1692" s="1">
        <f t="shared" si="186"/>
        <v>5.9880239520958556E-3</v>
      </c>
      <c r="R1692">
        <v>8</v>
      </c>
      <c r="S1692">
        <v>108</v>
      </c>
      <c r="T1692">
        <v>6</v>
      </c>
      <c r="U1692">
        <v>6.0027777777777782</v>
      </c>
      <c r="V1692" t="s">
        <v>4</v>
      </c>
      <c r="W1692">
        <v>13</v>
      </c>
      <c r="X1692" t="s">
        <v>5</v>
      </c>
      <c r="Y1692">
        <v>3409</v>
      </c>
      <c r="Z1692" t="s">
        <v>608</v>
      </c>
      <c r="AA1692" t="s">
        <v>1930</v>
      </c>
      <c r="AB1692">
        <v>0</v>
      </c>
      <c r="AC1692">
        <v>0</v>
      </c>
      <c r="AD1692">
        <f t="shared" si="187"/>
        <v>0</v>
      </c>
      <c r="AE1692">
        <f t="shared" si="188"/>
        <v>0</v>
      </c>
      <c r="AF1692">
        <v>1134</v>
      </c>
      <c r="AG1692">
        <v>16106</v>
      </c>
      <c r="AH1692">
        <v>10.08853855043062</v>
      </c>
      <c r="AI1692">
        <v>1</v>
      </c>
      <c r="AJ1692">
        <v>1.124312449246645E-2</v>
      </c>
      <c r="AK1692">
        <v>0.98875683546066284</v>
      </c>
      <c r="AL1692">
        <v>0</v>
      </c>
      <c r="AM1692">
        <v>1</v>
      </c>
    </row>
    <row r="1693" spans="1:39" x14ac:dyDescent="0.2">
      <c r="A1693" t="s">
        <v>0</v>
      </c>
      <c r="B1693" t="s">
        <v>1</v>
      </c>
      <c r="C1693" t="s">
        <v>2</v>
      </c>
      <c r="D1693" t="s">
        <v>1705</v>
      </c>
      <c r="E1693">
        <v>2.1575185218413262</v>
      </c>
      <c r="F1693">
        <v>334</v>
      </c>
      <c r="G1693">
        <v>95</v>
      </c>
      <c r="H1693">
        <v>0.28443113772455092</v>
      </c>
      <c r="I1693">
        <v>109240</v>
      </c>
      <c r="J1693">
        <v>327.06586826347308</v>
      </c>
      <c r="K1693">
        <v>3.3233532934131742</v>
      </c>
      <c r="L1693">
        <f t="shared" si="185"/>
        <v>3.2704317812222272</v>
      </c>
      <c r="M1693">
        <v>6.2014931572564889</v>
      </c>
      <c r="N1693">
        <f t="shared" si="189"/>
        <v>0.99401197604790414</v>
      </c>
      <c r="O1693" s="1">
        <f t="shared" si="190"/>
        <v>0.20658682634730538</v>
      </c>
      <c r="P1693" s="1">
        <f t="shared" si="191"/>
        <v>0</v>
      </c>
      <c r="Q1693" s="1">
        <f t="shared" si="186"/>
        <v>5.9880239520958556E-3</v>
      </c>
      <c r="R1693">
        <v>8</v>
      </c>
      <c r="S1693">
        <v>108</v>
      </c>
      <c r="T1693">
        <v>6</v>
      </c>
      <c r="U1693">
        <v>6.0027777777777782</v>
      </c>
      <c r="V1693" t="s">
        <v>4</v>
      </c>
      <c r="W1693">
        <v>13</v>
      </c>
      <c r="X1693" t="s">
        <v>5</v>
      </c>
      <c r="Y1693">
        <v>3409</v>
      </c>
      <c r="Z1693" t="s">
        <v>160</v>
      </c>
      <c r="AA1693" t="s">
        <v>1931</v>
      </c>
      <c r="AB1693">
        <v>2</v>
      </c>
      <c r="AC1693">
        <v>0</v>
      </c>
      <c r="AD1693">
        <f t="shared" si="187"/>
        <v>0</v>
      </c>
      <c r="AE1693">
        <f t="shared" si="188"/>
        <v>0</v>
      </c>
      <c r="AF1693">
        <v>1419</v>
      </c>
      <c r="AG1693">
        <v>68888</v>
      </c>
      <c r="AH1693">
        <v>4.162299777478184</v>
      </c>
      <c r="AI1693">
        <v>0</v>
      </c>
      <c r="AJ1693">
        <v>1.0212051682174209E-2</v>
      </c>
      <c r="AK1693">
        <v>0.98978793621063232</v>
      </c>
      <c r="AL1693">
        <v>0</v>
      </c>
      <c r="AM1693">
        <v>1</v>
      </c>
    </row>
    <row r="1694" spans="1:39" x14ac:dyDescent="0.2">
      <c r="A1694" t="s">
        <v>0</v>
      </c>
      <c r="B1694" t="s">
        <v>1</v>
      </c>
      <c r="C1694" t="s">
        <v>2</v>
      </c>
      <c r="D1694" t="s">
        <v>1705</v>
      </c>
      <c r="E1694">
        <v>2.1575185945271418</v>
      </c>
      <c r="F1694">
        <v>334</v>
      </c>
      <c r="G1694">
        <v>95</v>
      </c>
      <c r="H1694">
        <v>0.28443113772455092</v>
      </c>
      <c r="I1694">
        <v>109240</v>
      </c>
      <c r="J1694">
        <v>327.06586826347308</v>
      </c>
      <c r="K1694">
        <v>3.3233532934131742</v>
      </c>
      <c r="L1694">
        <f t="shared" si="185"/>
        <v>3.2704317812222272</v>
      </c>
      <c r="M1694">
        <v>6.2014931572564889</v>
      </c>
      <c r="N1694">
        <f t="shared" si="189"/>
        <v>0.99401197604790414</v>
      </c>
      <c r="O1694" s="1">
        <f t="shared" si="190"/>
        <v>0.20658682634730538</v>
      </c>
      <c r="P1694" s="1">
        <f t="shared" si="191"/>
        <v>0</v>
      </c>
      <c r="Q1694" s="1">
        <f t="shared" si="186"/>
        <v>5.9880239520958556E-3</v>
      </c>
      <c r="R1694">
        <v>8</v>
      </c>
      <c r="S1694">
        <v>108</v>
      </c>
      <c r="T1694">
        <v>6</v>
      </c>
      <c r="U1694">
        <v>6.0027777777777782</v>
      </c>
      <c r="V1694" t="s">
        <v>4</v>
      </c>
      <c r="W1694">
        <v>13</v>
      </c>
      <c r="X1694" t="s">
        <v>5</v>
      </c>
      <c r="Y1694">
        <v>3409</v>
      </c>
      <c r="Z1694" t="s">
        <v>1932</v>
      </c>
      <c r="AA1694" t="s">
        <v>1933</v>
      </c>
      <c r="AB1694">
        <v>2</v>
      </c>
      <c r="AC1694">
        <v>0</v>
      </c>
      <c r="AD1694">
        <f t="shared" si="187"/>
        <v>0</v>
      </c>
      <c r="AE1694">
        <f t="shared" si="188"/>
        <v>0</v>
      </c>
      <c r="AF1694">
        <v>81</v>
      </c>
      <c r="AG1694">
        <v>463</v>
      </c>
      <c r="AH1694">
        <v>1.6834173244330659</v>
      </c>
      <c r="AI1694">
        <v>0</v>
      </c>
      <c r="AJ1694">
        <v>1.2452263385057449E-2</v>
      </c>
      <c r="AK1694">
        <v>0.98754775524139404</v>
      </c>
      <c r="AL1694">
        <v>0</v>
      </c>
      <c r="AM1694">
        <v>1</v>
      </c>
    </row>
    <row r="1695" spans="1:39" x14ac:dyDescent="0.2">
      <c r="A1695" t="s">
        <v>0</v>
      </c>
      <c r="B1695" t="s">
        <v>1</v>
      </c>
      <c r="C1695" t="s">
        <v>2</v>
      </c>
      <c r="D1695" t="s">
        <v>1705</v>
      </c>
      <c r="E1695">
        <v>2.157518644061422</v>
      </c>
      <c r="F1695">
        <v>334</v>
      </c>
      <c r="G1695">
        <v>95</v>
      </c>
      <c r="H1695">
        <v>0.28443113772455092</v>
      </c>
      <c r="I1695">
        <v>109240</v>
      </c>
      <c r="J1695">
        <v>327.06586826347308</v>
      </c>
      <c r="K1695">
        <v>3.3233532934131742</v>
      </c>
      <c r="L1695">
        <f t="shared" si="185"/>
        <v>3.2704317812222272</v>
      </c>
      <c r="M1695">
        <v>6.2014931572564889</v>
      </c>
      <c r="N1695">
        <f t="shared" si="189"/>
        <v>0.99401197604790414</v>
      </c>
      <c r="O1695" s="1">
        <f t="shared" si="190"/>
        <v>0.20658682634730538</v>
      </c>
      <c r="P1695" s="1">
        <f t="shared" si="191"/>
        <v>0</v>
      </c>
      <c r="Q1695" s="1">
        <f t="shared" si="186"/>
        <v>5.9880239520958556E-3</v>
      </c>
      <c r="R1695">
        <v>8</v>
      </c>
      <c r="S1695">
        <v>108</v>
      </c>
      <c r="T1695">
        <v>6</v>
      </c>
      <c r="U1695">
        <v>6.0027777777777782</v>
      </c>
      <c r="V1695" t="s">
        <v>4</v>
      </c>
      <c r="W1695">
        <v>13</v>
      </c>
      <c r="X1695" t="s">
        <v>5</v>
      </c>
      <c r="Y1695">
        <v>3409</v>
      </c>
      <c r="Z1695" t="s">
        <v>924</v>
      </c>
      <c r="AA1695" t="s">
        <v>1934</v>
      </c>
      <c r="AB1695">
        <v>12</v>
      </c>
      <c r="AC1695">
        <v>1</v>
      </c>
      <c r="AD1695">
        <f t="shared" si="187"/>
        <v>0</v>
      </c>
      <c r="AE1695">
        <f t="shared" si="188"/>
        <v>0</v>
      </c>
      <c r="AF1695">
        <v>38</v>
      </c>
      <c r="AG1695">
        <v>23236</v>
      </c>
      <c r="AH1695">
        <v>5.0113090035557777</v>
      </c>
      <c r="AI1695">
        <v>0</v>
      </c>
      <c r="AJ1695">
        <v>6.7818360403180122E-3</v>
      </c>
      <c r="AK1695">
        <v>0.99321812391281128</v>
      </c>
      <c r="AL1695">
        <v>0</v>
      </c>
      <c r="AM1695">
        <v>1</v>
      </c>
    </row>
    <row r="1696" spans="1:39" x14ac:dyDescent="0.2">
      <c r="A1696" t="s">
        <v>0</v>
      </c>
      <c r="B1696" t="s">
        <v>1</v>
      </c>
      <c r="C1696" t="s">
        <v>2</v>
      </c>
      <c r="D1696" t="s">
        <v>1705</v>
      </c>
      <c r="E1696">
        <v>2.1575187105611988</v>
      </c>
      <c r="F1696">
        <v>334</v>
      </c>
      <c r="G1696">
        <v>95</v>
      </c>
      <c r="H1696">
        <v>0.28443113772455092</v>
      </c>
      <c r="I1696">
        <v>109240</v>
      </c>
      <c r="J1696">
        <v>327.06586826347308</v>
      </c>
      <c r="K1696">
        <v>3.3233532934131742</v>
      </c>
      <c r="L1696">
        <f t="shared" si="185"/>
        <v>3.2704317812222272</v>
      </c>
      <c r="M1696">
        <v>6.2014931572564889</v>
      </c>
      <c r="N1696">
        <f t="shared" si="189"/>
        <v>0.99401197604790414</v>
      </c>
      <c r="O1696" s="1">
        <f t="shared" si="190"/>
        <v>0.20658682634730538</v>
      </c>
      <c r="P1696" s="1">
        <f t="shared" si="191"/>
        <v>0</v>
      </c>
      <c r="Q1696" s="1">
        <f t="shared" si="186"/>
        <v>5.9880239520958556E-3</v>
      </c>
      <c r="R1696">
        <v>8</v>
      </c>
      <c r="S1696">
        <v>108</v>
      </c>
      <c r="T1696">
        <v>6</v>
      </c>
      <c r="U1696">
        <v>6.0027777777777782</v>
      </c>
      <c r="V1696" t="s">
        <v>4</v>
      </c>
      <c r="W1696">
        <v>13</v>
      </c>
      <c r="X1696" t="s">
        <v>5</v>
      </c>
      <c r="Y1696">
        <v>3409</v>
      </c>
      <c r="Z1696" t="s">
        <v>1932</v>
      </c>
      <c r="AA1696" t="s">
        <v>1935</v>
      </c>
      <c r="AB1696">
        <v>4</v>
      </c>
      <c r="AC1696">
        <v>0</v>
      </c>
      <c r="AD1696">
        <f t="shared" si="187"/>
        <v>0</v>
      </c>
      <c r="AE1696">
        <f t="shared" si="188"/>
        <v>0</v>
      </c>
      <c r="AF1696">
        <v>122</v>
      </c>
      <c r="AG1696">
        <v>463</v>
      </c>
      <c r="AH1696">
        <v>1.6834174504761219</v>
      </c>
      <c r="AI1696">
        <v>0</v>
      </c>
      <c r="AJ1696">
        <v>1.8857441842556E-2</v>
      </c>
      <c r="AK1696">
        <v>0.98114258050918579</v>
      </c>
      <c r="AL1696">
        <v>0</v>
      </c>
      <c r="AM1696">
        <v>1</v>
      </c>
    </row>
    <row r="1697" spans="1:39" x14ac:dyDescent="0.2">
      <c r="A1697" t="s">
        <v>0</v>
      </c>
      <c r="B1697" t="s">
        <v>1</v>
      </c>
      <c r="C1697" t="s">
        <v>2</v>
      </c>
      <c r="D1697" t="s">
        <v>1705</v>
      </c>
      <c r="E1697">
        <v>2.1575187766987209</v>
      </c>
      <c r="F1697">
        <v>334</v>
      </c>
      <c r="G1697">
        <v>95</v>
      </c>
      <c r="H1697">
        <v>0.28443113772455092</v>
      </c>
      <c r="I1697">
        <v>109240</v>
      </c>
      <c r="J1697">
        <v>327.06586826347308</v>
      </c>
      <c r="K1697">
        <v>3.3233532934131742</v>
      </c>
      <c r="L1697">
        <f t="shared" si="185"/>
        <v>3.2704317812222272</v>
      </c>
      <c r="M1697">
        <v>6.2014931572564889</v>
      </c>
      <c r="N1697">
        <f t="shared" si="189"/>
        <v>0.99401197604790414</v>
      </c>
      <c r="O1697" s="1">
        <f t="shared" si="190"/>
        <v>0.20658682634730538</v>
      </c>
      <c r="P1697" s="1">
        <f t="shared" si="191"/>
        <v>0</v>
      </c>
      <c r="Q1697" s="1">
        <f t="shared" si="186"/>
        <v>5.9880239520958556E-3</v>
      </c>
      <c r="R1697">
        <v>8</v>
      </c>
      <c r="S1697">
        <v>108</v>
      </c>
      <c r="T1697">
        <v>6</v>
      </c>
      <c r="U1697">
        <v>6.0027777777777782</v>
      </c>
      <c r="V1697" t="s">
        <v>4</v>
      </c>
      <c r="W1697">
        <v>13</v>
      </c>
      <c r="X1697" t="s">
        <v>5</v>
      </c>
      <c r="Y1697">
        <v>3409</v>
      </c>
      <c r="Z1697" t="s">
        <v>608</v>
      </c>
      <c r="AA1697" t="s">
        <v>1936</v>
      </c>
      <c r="AB1697">
        <v>4</v>
      </c>
      <c r="AC1697">
        <v>0</v>
      </c>
      <c r="AD1697">
        <f t="shared" si="187"/>
        <v>0</v>
      </c>
      <c r="AE1697">
        <f t="shared" si="188"/>
        <v>0</v>
      </c>
      <c r="AF1697">
        <v>71</v>
      </c>
      <c r="AG1697">
        <v>16106</v>
      </c>
      <c r="AH1697">
        <v>10.08853885532876</v>
      </c>
      <c r="AI1697">
        <v>1</v>
      </c>
      <c r="AJ1697">
        <v>7.3086917400360107E-3</v>
      </c>
      <c r="AK1697">
        <v>0.99269133806228638</v>
      </c>
      <c r="AL1697">
        <v>0</v>
      </c>
      <c r="AM1697">
        <v>1</v>
      </c>
    </row>
    <row r="1698" spans="1:39" x14ac:dyDescent="0.2">
      <c r="A1698" t="s">
        <v>0</v>
      </c>
      <c r="B1698" t="s">
        <v>1</v>
      </c>
      <c r="C1698" t="s">
        <v>2</v>
      </c>
      <c r="D1698" t="s">
        <v>1705</v>
      </c>
      <c r="E1698">
        <v>2.1575188435491861</v>
      </c>
      <c r="F1698">
        <v>334</v>
      </c>
      <c r="G1698">
        <v>95</v>
      </c>
      <c r="H1698">
        <v>0.28443113772455092</v>
      </c>
      <c r="I1698">
        <v>109240</v>
      </c>
      <c r="J1698">
        <v>327.06586826347308</v>
      </c>
      <c r="K1698">
        <v>3.3233532934131742</v>
      </c>
      <c r="L1698">
        <f t="shared" si="185"/>
        <v>3.2704317812222272</v>
      </c>
      <c r="M1698">
        <v>6.2014931572564889</v>
      </c>
      <c r="N1698">
        <f t="shared" si="189"/>
        <v>0.99401197604790414</v>
      </c>
      <c r="O1698" s="1">
        <f t="shared" si="190"/>
        <v>0.20658682634730538</v>
      </c>
      <c r="P1698" s="1">
        <f t="shared" si="191"/>
        <v>0</v>
      </c>
      <c r="Q1698" s="1">
        <f t="shared" si="186"/>
        <v>5.9880239520958556E-3</v>
      </c>
      <c r="R1698">
        <v>8</v>
      </c>
      <c r="S1698">
        <v>108</v>
      </c>
      <c r="T1698">
        <v>6</v>
      </c>
      <c r="U1698">
        <v>6.0027777777777782</v>
      </c>
      <c r="V1698" t="s">
        <v>4</v>
      </c>
      <c r="W1698">
        <v>13</v>
      </c>
      <c r="X1698" t="s">
        <v>5</v>
      </c>
      <c r="Y1698">
        <v>3409</v>
      </c>
      <c r="Z1698" t="s">
        <v>1932</v>
      </c>
      <c r="AA1698" t="s">
        <v>1937</v>
      </c>
      <c r="AB1698">
        <v>2</v>
      </c>
      <c r="AC1698">
        <v>0</v>
      </c>
      <c r="AD1698">
        <f t="shared" si="187"/>
        <v>0</v>
      </c>
      <c r="AE1698">
        <f t="shared" si="188"/>
        <v>0</v>
      </c>
      <c r="AF1698">
        <v>84</v>
      </c>
      <c r="AG1698">
        <v>463</v>
      </c>
      <c r="AH1698">
        <v>1.683417567118118</v>
      </c>
      <c r="AI1698">
        <v>0</v>
      </c>
      <c r="AJ1698">
        <v>1.681114919483662E-2</v>
      </c>
      <c r="AK1698">
        <v>0.9831889271736145</v>
      </c>
      <c r="AL1698">
        <v>0</v>
      </c>
      <c r="AM1698">
        <v>1</v>
      </c>
    </row>
    <row r="1699" spans="1:39" x14ac:dyDescent="0.2">
      <c r="A1699" t="s">
        <v>0</v>
      </c>
      <c r="B1699" t="s">
        <v>1</v>
      </c>
      <c r="C1699" t="s">
        <v>2</v>
      </c>
      <c r="D1699" t="s">
        <v>1705</v>
      </c>
      <c r="E1699">
        <v>2.1575189207001482</v>
      </c>
      <c r="F1699">
        <v>334</v>
      </c>
      <c r="G1699">
        <v>95</v>
      </c>
      <c r="H1699">
        <v>0.28443113772455092</v>
      </c>
      <c r="I1699">
        <v>109240</v>
      </c>
      <c r="J1699">
        <v>327.06586826347308</v>
      </c>
      <c r="K1699">
        <v>3.3233532934131742</v>
      </c>
      <c r="L1699">
        <f t="shared" si="185"/>
        <v>3.2704317812222272</v>
      </c>
      <c r="M1699">
        <v>6.2014931572564889</v>
      </c>
      <c r="N1699">
        <f t="shared" si="189"/>
        <v>0.99401197604790414</v>
      </c>
      <c r="O1699" s="1">
        <f t="shared" si="190"/>
        <v>0.20658682634730538</v>
      </c>
      <c r="P1699" s="1">
        <f t="shared" si="191"/>
        <v>0</v>
      </c>
      <c r="Q1699" s="1">
        <f t="shared" si="186"/>
        <v>5.9880239520958556E-3</v>
      </c>
      <c r="R1699">
        <v>8</v>
      </c>
      <c r="S1699">
        <v>108</v>
      </c>
      <c r="T1699">
        <v>6</v>
      </c>
      <c r="U1699">
        <v>6.0027777777777782</v>
      </c>
      <c r="V1699" t="s">
        <v>4</v>
      </c>
      <c r="W1699">
        <v>13</v>
      </c>
      <c r="X1699" t="s">
        <v>5</v>
      </c>
      <c r="Y1699">
        <v>3409</v>
      </c>
      <c r="Z1699" t="s">
        <v>608</v>
      </c>
      <c r="AA1699" t="s">
        <v>1938</v>
      </c>
      <c r="AB1699">
        <v>3</v>
      </c>
      <c r="AC1699">
        <v>0</v>
      </c>
      <c r="AD1699">
        <f t="shared" si="187"/>
        <v>0</v>
      </c>
      <c r="AE1699">
        <f t="shared" si="188"/>
        <v>0</v>
      </c>
      <c r="AF1699">
        <v>4</v>
      </c>
      <c r="AG1699">
        <v>16106</v>
      </c>
      <c r="AH1699">
        <v>10.088538987364441</v>
      </c>
      <c r="AI1699">
        <v>1</v>
      </c>
      <c r="AJ1699">
        <v>7.2146095335483551E-3</v>
      </c>
      <c r="AK1699">
        <v>0.99278545379638672</v>
      </c>
      <c r="AL1699">
        <v>0</v>
      </c>
      <c r="AM1699">
        <v>1</v>
      </c>
    </row>
    <row r="1700" spans="1:39" x14ac:dyDescent="0.2">
      <c r="A1700" t="s">
        <v>0</v>
      </c>
      <c r="B1700" t="s">
        <v>1</v>
      </c>
      <c r="C1700" t="s">
        <v>2</v>
      </c>
      <c r="D1700" t="s">
        <v>1705</v>
      </c>
      <c r="E1700">
        <v>2.157518970464992</v>
      </c>
      <c r="F1700">
        <v>334</v>
      </c>
      <c r="G1700">
        <v>95</v>
      </c>
      <c r="H1700">
        <v>0.28443113772455092</v>
      </c>
      <c r="I1700">
        <v>109240</v>
      </c>
      <c r="J1700">
        <v>327.06586826347308</v>
      </c>
      <c r="K1700">
        <v>3.3233532934131742</v>
      </c>
      <c r="L1700">
        <f t="shared" si="185"/>
        <v>3.2704317812222272</v>
      </c>
      <c r="M1700">
        <v>6.2014931572564889</v>
      </c>
      <c r="N1700">
        <f t="shared" si="189"/>
        <v>0.99401197604790414</v>
      </c>
      <c r="O1700" s="1">
        <f t="shared" si="190"/>
        <v>0.20658682634730538</v>
      </c>
      <c r="P1700" s="1">
        <f t="shared" si="191"/>
        <v>0</v>
      </c>
      <c r="Q1700" s="1">
        <f t="shared" si="186"/>
        <v>5.9880239520958556E-3</v>
      </c>
      <c r="R1700">
        <v>8</v>
      </c>
      <c r="S1700">
        <v>108</v>
      </c>
      <c r="T1700">
        <v>6</v>
      </c>
      <c r="U1700">
        <v>6.0027777777777782</v>
      </c>
      <c r="V1700" t="s">
        <v>4</v>
      </c>
      <c r="W1700">
        <v>13</v>
      </c>
      <c r="X1700" t="s">
        <v>5</v>
      </c>
      <c r="Y1700">
        <v>3409</v>
      </c>
      <c r="Z1700" t="s">
        <v>1932</v>
      </c>
      <c r="AA1700" t="s">
        <v>1939</v>
      </c>
      <c r="AB1700">
        <v>2</v>
      </c>
      <c r="AC1700">
        <v>0</v>
      </c>
      <c r="AD1700">
        <f t="shared" si="187"/>
        <v>0</v>
      </c>
      <c r="AE1700">
        <f t="shared" si="188"/>
        <v>0</v>
      </c>
      <c r="AF1700">
        <v>92</v>
      </c>
      <c r="AG1700">
        <v>463</v>
      </c>
      <c r="AH1700">
        <v>1.683417705623957</v>
      </c>
      <c r="AI1700">
        <v>0</v>
      </c>
      <c r="AJ1700">
        <v>1.0012209415435789E-2</v>
      </c>
      <c r="AK1700">
        <v>0.98998779058456421</v>
      </c>
      <c r="AL1700">
        <v>0</v>
      </c>
      <c r="AM1700">
        <v>1</v>
      </c>
    </row>
    <row r="1701" spans="1:39" x14ac:dyDescent="0.2">
      <c r="A1701" t="s">
        <v>0</v>
      </c>
      <c r="B1701" t="s">
        <v>1</v>
      </c>
      <c r="C1701" t="s">
        <v>2</v>
      </c>
      <c r="D1701" t="s">
        <v>1705</v>
      </c>
      <c r="E1701">
        <v>2.1575190380302511</v>
      </c>
      <c r="F1701">
        <v>334</v>
      </c>
      <c r="G1701">
        <v>95</v>
      </c>
      <c r="H1701">
        <v>0.28443113772455092</v>
      </c>
      <c r="I1701">
        <v>109240</v>
      </c>
      <c r="J1701">
        <v>327.06586826347308</v>
      </c>
      <c r="K1701">
        <v>3.3233532934131742</v>
      </c>
      <c r="L1701">
        <f t="shared" si="185"/>
        <v>3.2704317812222272</v>
      </c>
      <c r="M1701">
        <v>6.2014931572564889</v>
      </c>
      <c r="N1701">
        <f t="shared" si="189"/>
        <v>0.99401197604790414</v>
      </c>
      <c r="O1701" s="1">
        <f t="shared" si="190"/>
        <v>0.20658682634730538</v>
      </c>
      <c r="P1701" s="1">
        <f t="shared" si="191"/>
        <v>0</v>
      </c>
      <c r="Q1701" s="1">
        <f t="shared" si="186"/>
        <v>5.9880239520958556E-3</v>
      </c>
      <c r="R1701">
        <v>8</v>
      </c>
      <c r="S1701">
        <v>108</v>
      </c>
      <c r="T1701">
        <v>6</v>
      </c>
      <c r="U1701">
        <v>6.0027777777777782</v>
      </c>
      <c r="V1701" t="s">
        <v>4</v>
      </c>
      <c r="W1701">
        <v>13</v>
      </c>
      <c r="X1701" t="s">
        <v>5</v>
      </c>
      <c r="Y1701">
        <v>3409</v>
      </c>
      <c r="Z1701" t="s">
        <v>1940</v>
      </c>
      <c r="AA1701" t="s">
        <v>1941</v>
      </c>
      <c r="AB1701">
        <v>4</v>
      </c>
      <c r="AC1701">
        <v>0</v>
      </c>
      <c r="AD1701">
        <f t="shared" si="187"/>
        <v>0</v>
      </c>
      <c r="AE1701">
        <f t="shared" si="188"/>
        <v>0</v>
      </c>
      <c r="AF1701">
        <v>630</v>
      </c>
      <c r="AG1701">
        <v>38139</v>
      </c>
      <c r="AH1701">
        <v>6.3073041476318217</v>
      </c>
      <c r="AI1701">
        <v>1</v>
      </c>
      <c r="AJ1701">
        <v>1.08214495703578E-2</v>
      </c>
      <c r="AK1701">
        <v>0.98917853832244873</v>
      </c>
      <c r="AL1701">
        <v>0</v>
      </c>
      <c r="AM1701">
        <v>1</v>
      </c>
    </row>
    <row r="1702" spans="1:39" x14ac:dyDescent="0.2">
      <c r="A1702" t="s">
        <v>0</v>
      </c>
      <c r="B1702" t="s">
        <v>1</v>
      </c>
      <c r="C1702" t="s">
        <v>2</v>
      </c>
      <c r="D1702" t="s">
        <v>1705</v>
      </c>
      <c r="E1702">
        <v>2.1575190868475058</v>
      </c>
      <c r="F1702">
        <v>334</v>
      </c>
      <c r="G1702">
        <v>95</v>
      </c>
      <c r="H1702">
        <v>0.28443113772455092</v>
      </c>
      <c r="I1702">
        <v>109240</v>
      </c>
      <c r="J1702">
        <v>327.06586826347308</v>
      </c>
      <c r="K1702">
        <v>3.3233532934131742</v>
      </c>
      <c r="L1702">
        <f t="shared" si="185"/>
        <v>3.2704317812222272</v>
      </c>
      <c r="M1702">
        <v>6.2014931572564889</v>
      </c>
      <c r="N1702">
        <f t="shared" si="189"/>
        <v>0.99401197604790414</v>
      </c>
      <c r="O1702" s="1">
        <f t="shared" si="190"/>
        <v>0.20658682634730538</v>
      </c>
      <c r="P1702" s="1">
        <f t="shared" si="191"/>
        <v>0</v>
      </c>
      <c r="Q1702" s="1">
        <f t="shared" si="186"/>
        <v>5.9880239520958556E-3</v>
      </c>
      <c r="R1702">
        <v>8</v>
      </c>
      <c r="S1702">
        <v>108</v>
      </c>
      <c r="T1702">
        <v>6</v>
      </c>
      <c r="U1702">
        <v>6.0027777777777782</v>
      </c>
      <c r="V1702" t="s">
        <v>4</v>
      </c>
      <c r="W1702">
        <v>13</v>
      </c>
      <c r="X1702" t="s">
        <v>5</v>
      </c>
      <c r="Y1702">
        <v>3409</v>
      </c>
      <c r="Z1702" t="s">
        <v>1861</v>
      </c>
      <c r="AA1702" t="s">
        <v>1942</v>
      </c>
      <c r="AB1702">
        <v>10</v>
      </c>
      <c r="AC1702">
        <v>1</v>
      </c>
      <c r="AD1702">
        <f t="shared" si="187"/>
        <v>0</v>
      </c>
      <c r="AE1702">
        <f t="shared" si="188"/>
        <v>0</v>
      </c>
      <c r="AF1702">
        <v>4839</v>
      </c>
      <c r="AG1702">
        <v>14839</v>
      </c>
      <c r="AH1702">
        <v>3.8823484431609909</v>
      </c>
      <c r="AI1702">
        <v>0</v>
      </c>
      <c r="AJ1702">
        <v>1.0453507304191589E-2</v>
      </c>
      <c r="AK1702">
        <v>0.98954647779464722</v>
      </c>
      <c r="AL1702">
        <v>0</v>
      </c>
      <c r="AM1702">
        <v>1</v>
      </c>
    </row>
    <row r="1703" spans="1:39" x14ac:dyDescent="0.2">
      <c r="A1703" t="s">
        <v>0</v>
      </c>
      <c r="B1703" t="s">
        <v>1</v>
      </c>
      <c r="C1703" t="s">
        <v>2</v>
      </c>
      <c r="D1703" t="s">
        <v>1705</v>
      </c>
      <c r="E1703">
        <v>2.157519159115235</v>
      </c>
      <c r="F1703">
        <v>334</v>
      </c>
      <c r="G1703">
        <v>95</v>
      </c>
      <c r="H1703">
        <v>0.28443113772455092</v>
      </c>
      <c r="I1703">
        <v>109240</v>
      </c>
      <c r="J1703">
        <v>327.06586826347308</v>
      </c>
      <c r="K1703">
        <v>3.3233532934131742</v>
      </c>
      <c r="L1703">
        <f t="shared" si="185"/>
        <v>3.2704317812222272</v>
      </c>
      <c r="M1703">
        <v>6.2014931572564889</v>
      </c>
      <c r="N1703">
        <f t="shared" si="189"/>
        <v>0.99401197604790414</v>
      </c>
      <c r="O1703" s="1">
        <f t="shared" si="190"/>
        <v>0.20658682634730538</v>
      </c>
      <c r="P1703" s="1">
        <f t="shared" si="191"/>
        <v>0</v>
      </c>
      <c r="Q1703" s="1">
        <f t="shared" si="186"/>
        <v>5.9880239520958556E-3</v>
      </c>
      <c r="R1703">
        <v>8</v>
      </c>
      <c r="S1703">
        <v>108</v>
      </c>
      <c r="T1703">
        <v>6</v>
      </c>
      <c r="U1703">
        <v>6.0027777777777782</v>
      </c>
      <c r="V1703" t="s">
        <v>4</v>
      </c>
      <c r="W1703">
        <v>13</v>
      </c>
      <c r="X1703" t="s">
        <v>5</v>
      </c>
      <c r="Y1703">
        <v>3409</v>
      </c>
      <c r="Z1703" t="s">
        <v>1940</v>
      </c>
      <c r="AA1703" t="s">
        <v>1943</v>
      </c>
      <c r="AB1703">
        <v>2</v>
      </c>
      <c r="AC1703">
        <v>0</v>
      </c>
      <c r="AD1703">
        <f t="shared" si="187"/>
        <v>0</v>
      </c>
      <c r="AE1703">
        <f t="shared" si="188"/>
        <v>0</v>
      </c>
      <c r="AF1703">
        <v>471</v>
      </c>
      <c r="AG1703">
        <v>38139</v>
      </c>
      <c r="AH1703">
        <v>6.3073042864763433</v>
      </c>
      <c r="AI1703">
        <v>1</v>
      </c>
      <c r="AJ1703">
        <v>1.083331368863583E-2</v>
      </c>
      <c r="AK1703">
        <v>0.98916667699813843</v>
      </c>
      <c r="AL1703">
        <v>0</v>
      </c>
      <c r="AM1703">
        <v>1</v>
      </c>
    </row>
    <row r="1704" spans="1:39" x14ac:dyDescent="0.2">
      <c r="A1704" t="s">
        <v>0</v>
      </c>
      <c r="B1704" t="s">
        <v>1</v>
      </c>
      <c r="C1704" t="s">
        <v>2</v>
      </c>
      <c r="D1704" t="s">
        <v>1705</v>
      </c>
      <c r="E1704">
        <v>2.1575192268352059</v>
      </c>
      <c r="F1704">
        <v>334</v>
      </c>
      <c r="G1704">
        <v>95</v>
      </c>
      <c r="H1704">
        <v>0.28443113772455092</v>
      </c>
      <c r="I1704">
        <v>109240</v>
      </c>
      <c r="J1704">
        <v>327.06586826347308</v>
      </c>
      <c r="K1704">
        <v>3.3233532934131742</v>
      </c>
      <c r="L1704">
        <f t="shared" si="185"/>
        <v>3.2704317812222272</v>
      </c>
      <c r="M1704">
        <v>6.2014931572564889</v>
      </c>
      <c r="N1704">
        <f t="shared" si="189"/>
        <v>0.99401197604790414</v>
      </c>
      <c r="O1704" s="1">
        <f t="shared" si="190"/>
        <v>0.20658682634730538</v>
      </c>
      <c r="P1704" s="1">
        <f t="shared" si="191"/>
        <v>0</v>
      </c>
      <c r="Q1704" s="1">
        <f t="shared" si="186"/>
        <v>5.9880239520958556E-3</v>
      </c>
      <c r="R1704">
        <v>8</v>
      </c>
      <c r="S1704">
        <v>108</v>
      </c>
      <c r="T1704">
        <v>6</v>
      </c>
      <c r="U1704">
        <v>6.0027777777777782</v>
      </c>
      <c r="V1704" t="s">
        <v>4</v>
      </c>
      <c r="W1704">
        <v>13</v>
      </c>
      <c r="X1704" t="s">
        <v>5</v>
      </c>
      <c r="Y1704">
        <v>3409</v>
      </c>
      <c r="Z1704" t="s">
        <v>397</v>
      </c>
      <c r="AA1704" t="s">
        <v>1944</v>
      </c>
      <c r="AB1704">
        <v>5</v>
      </c>
      <c r="AC1704">
        <v>0</v>
      </c>
      <c r="AD1704">
        <f t="shared" si="187"/>
        <v>0</v>
      </c>
      <c r="AE1704">
        <f t="shared" si="188"/>
        <v>0</v>
      </c>
      <c r="AF1704">
        <v>250</v>
      </c>
      <c r="AG1704">
        <v>142886</v>
      </c>
      <c r="AH1704">
        <v>14.12863158304874</v>
      </c>
      <c r="AI1704">
        <v>1</v>
      </c>
      <c r="AJ1704">
        <v>1.4969302341341971E-2</v>
      </c>
      <c r="AK1704">
        <v>0.98503071069717407</v>
      </c>
      <c r="AL1704">
        <v>0</v>
      </c>
      <c r="AM1704">
        <v>1</v>
      </c>
    </row>
    <row r="1705" spans="1:39" x14ac:dyDescent="0.2">
      <c r="A1705" t="s">
        <v>0</v>
      </c>
      <c r="B1705" t="s">
        <v>1</v>
      </c>
      <c r="C1705" t="s">
        <v>2</v>
      </c>
      <c r="D1705" t="s">
        <v>1705</v>
      </c>
      <c r="E1705">
        <v>2.1575192935565348</v>
      </c>
      <c r="F1705">
        <v>334</v>
      </c>
      <c r="G1705">
        <v>95</v>
      </c>
      <c r="H1705">
        <v>0.28443113772455092</v>
      </c>
      <c r="I1705">
        <v>109240</v>
      </c>
      <c r="J1705">
        <v>327.06586826347308</v>
      </c>
      <c r="K1705">
        <v>3.3233532934131742</v>
      </c>
      <c r="L1705">
        <f t="shared" si="185"/>
        <v>3.2704317812222272</v>
      </c>
      <c r="M1705">
        <v>6.2014931572564889</v>
      </c>
      <c r="N1705">
        <f t="shared" si="189"/>
        <v>0.99401197604790414</v>
      </c>
      <c r="O1705" s="1">
        <f t="shared" si="190"/>
        <v>0.20658682634730538</v>
      </c>
      <c r="P1705" s="1">
        <f t="shared" si="191"/>
        <v>0</v>
      </c>
      <c r="Q1705" s="1">
        <f t="shared" si="186"/>
        <v>5.9880239520958556E-3</v>
      </c>
      <c r="R1705">
        <v>8</v>
      </c>
      <c r="S1705">
        <v>108</v>
      </c>
      <c r="T1705">
        <v>6</v>
      </c>
      <c r="U1705">
        <v>6.0027777777777782</v>
      </c>
      <c r="V1705" t="s">
        <v>4</v>
      </c>
      <c r="W1705">
        <v>13</v>
      </c>
      <c r="X1705" t="s">
        <v>5</v>
      </c>
      <c r="Y1705">
        <v>3409</v>
      </c>
      <c r="Z1705" t="s">
        <v>1940</v>
      </c>
      <c r="AA1705" t="s">
        <v>1945</v>
      </c>
      <c r="AB1705">
        <v>3</v>
      </c>
      <c r="AC1705">
        <v>0</v>
      </c>
      <c r="AD1705">
        <f t="shared" si="187"/>
        <v>0</v>
      </c>
      <c r="AE1705">
        <f t="shared" si="188"/>
        <v>0</v>
      </c>
      <c r="AF1705">
        <v>89</v>
      </c>
      <c r="AG1705">
        <v>38139</v>
      </c>
      <c r="AH1705">
        <v>6.3073044009429822</v>
      </c>
      <c r="AI1705">
        <v>1</v>
      </c>
      <c r="AJ1705">
        <v>8.5612889379262924E-3</v>
      </c>
      <c r="AK1705">
        <v>0.99143874645233154</v>
      </c>
      <c r="AL1705">
        <v>0</v>
      </c>
      <c r="AM1705">
        <v>1</v>
      </c>
    </row>
    <row r="1706" spans="1:39" x14ac:dyDescent="0.2">
      <c r="A1706" t="s">
        <v>0</v>
      </c>
      <c r="B1706" t="s">
        <v>1</v>
      </c>
      <c r="C1706" t="s">
        <v>2</v>
      </c>
      <c r="D1706" t="s">
        <v>1705</v>
      </c>
      <c r="E1706">
        <v>2.1575193420642069</v>
      </c>
      <c r="F1706">
        <v>334</v>
      </c>
      <c r="G1706">
        <v>95</v>
      </c>
      <c r="H1706">
        <v>0.28443113772455092</v>
      </c>
      <c r="I1706">
        <v>109240</v>
      </c>
      <c r="J1706">
        <v>327.06586826347308</v>
      </c>
      <c r="K1706">
        <v>3.3233532934131742</v>
      </c>
      <c r="L1706">
        <f t="shared" si="185"/>
        <v>3.2704317812222272</v>
      </c>
      <c r="M1706">
        <v>6.2014931572564889</v>
      </c>
      <c r="N1706">
        <f t="shared" si="189"/>
        <v>0.99401197604790414</v>
      </c>
      <c r="O1706" s="1">
        <f t="shared" si="190"/>
        <v>0.20658682634730538</v>
      </c>
      <c r="P1706" s="1">
        <f t="shared" si="191"/>
        <v>0</v>
      </c>
      <c r="Q1706" s="1">
        <f t="shared" si="186"/>
        <v>5.9880239520958556E-3</v>
      </c>
      <c r="R1706">
        <v>8</v>
      </c>
      <c r="S1706">
        <v>108</v>
      </c>
      <c r="T1706">
        <v>6</v>
      </c>
      <c r="U1706">
        <v>6.0027777777777782</v>
      </c>
      <c r="V1706" t="s">
        <v>4</v>
      </c>
      <c r="W1706">
        <v>13</v>
      </c>
      <c r="X1706" t="s">
        <v>5</v>
      </c>
      <c r="Y1706">
        <v>3409</v>
      </c>
      <c r="Z1706" t="s">
        <v>397</v>
      </c>
      <c r="AA1706" t="s">
        <v>1946</v>
      </c>
      <c r="AB1706">
        <v>4</v>
      </c>
      <c r="AC1706">
        <v>0</v>
      </c>
      <c r="AD1706">
        <f t="shared" si="187"/>
        <v>0</v>
      </c>
      <c r="AE1706">
        <f t="shared" si="188"/>
        <v>0</v>
      </c>
      <c r="AF1706">
        <v>162</v>
      </c>
      <c r="AG1706">
        <v>142886</v>
      </c>
      <c r="AH1706">
        <v>14.12863171146074</v>
      </c>
      <c r="AI1706">
        <v>1</v>
      </c>
      <c r="AJ1706">
        <v>1.547504868358374E-2</v>
      </c>
      <c r="AK1706">
        <v>0.98452490568161011</v>
      </c>
      <c r="AL1706">
        <v>0</v>
      </c>
      <c r="AM1706">
        <v>1</v>
      </c>
    </row>
    <row r="1707" spans="1:39" x14ac:dyDescent="0.2">
      <c r="A1707" t="s">
        <v>0</v>
      </c>
      <c r="B1707" t="s">
        <v>1</v>
      </c>
      <c r="C1707" t="s">
        <v>2</v>
      </c>
      <c r="D1707" t="s">
        <v>1705</v>
      </c>
      <c r="E1707">
        <v>2.1575194083132279</v>
      </c>
      <c r="F1707">
        <v>334</v>
      </c>
      <c r="G1707">
        <v>95</v>
      </c>
      <c r="H1707">
        <v>0.28443113772455092</v>
      </c>
      <c r="I1707">
        <v>109240</v>
      </c>
      <c r="J1707">
        <v>327.06586826347308</v>
      </c>
      <c r="K1707">
        <v>3.3233532934131742</v>
      </c>
      <c r="L1707">
        <f t="shared" si="185"/>
        <v>3.2704317812222272</v>
      </c>
      <c r="M1707">
        <v>6.2014931572564889</v>
      </c>
      <c r="N1707">
        <f t="shared" si="189"/>
        <v>0.99401197604790414</v>
      </c>
      <c r="O1707" s="1">
        <f t="shared" si="190"/>
        <v>0.20658682634730538</v>
      </c>
      <c r="P1707" s="1">
        <f t="shared" si="191"/>
        <v>0</v>
      </c>
      <c r="Q1707" s="1">
        <f t="shared" si="186"/>
        <v>5.9880239520958556E-3</v>
      </c>
      <c r="R1707">
        <v>8</v>
      </c>
      <c r="S1707">
        <v>108</v>
      </c>
      <c r="T1707">
        <v>6</v>
      </c>
      <c r="U1707">
        <v>6.0027777777777782</v>
      </c>
      <c r="V1707" t="s">
        <v>4</v>
      </c>
      <c r="W1707">
        <v>13</v>
      </c>
      <c r="X1707" t="s">
        <v>5</v>
      </c>
      <c r="Y1707">
        <v>3409</v>
      </c>
      <c r="Z1707" t="s">
        <v>1947</v>
      </c>
      <c r="AA1707" t="s">
        <v>1948</v>
      </c>
      <c r="AB1707">
        <v>3</v>
      </c>
      <c r="AC1707">
        <v>0</v>
      </c>
      <c r="AD1707">
        <f t="shared" si="187"/>
        <v>0</v>
      </c>
      <c r="AE1707">
        <f t="shared" si="188"/>
        <v>0</v>
      </c>
      <c r="AF1707">
        <v>1011</v>
      </c>
      <c r="AG1707">
        <v>7917</v>
      </c>
      <c r="AH1707">
        <v>7.2914287439637198</v>
      </c>
      <c r="AI1707">
        <v>1</v>
      </c>
      <c r="AJ1707">
        <v>9.6172932535409927E-3</v>
      </c>
      <c r="AK1707">
        <v>0.99038273096084595</v>
      </c>
      <c r="AL1707">
        <v>0</v>
      </c>
      <c r="AM1707">
        <v>1</v>
      </c>
    </row>
    <row r="1708" spans="1:39" x14ac:dyDescent="0.2">
      <c r="A1708" t="s">
        <v>0</v>
      </c>
      <c r="B1708" t="s">
        <v>1</v>
      </c>
      <c r="C1708" t="s">
        <v>2</v>
      </c>
      <c r="D1708" t="s">
        <v>1705</v>
      </c>
      <c r="E1708">
        <v>2.1575194750077111</v>
      </c>
      <c r="F1708">
        <v>334</v>
      </c>
      <c r="G1708">
        <v>95</v>
      </c>
      <c r="H1708">
        <v>0.28443113772455092</v>
      </c>
      <c r="I1708">
        <v>109240</v>
      </c>
      <c r="J1708">
        <v>327.06586826347308</v>
      </c>
      <c r="K1708">
        <v>3.3233532934131742</v>
      </c>
      <c r="L1708">
        <f t="shared" si="185"/>
        <v>3.2704317812222272</v>
      </c>
      <c r="M1708">
        <v>6.2014931572564889</v>
      </c>
      <c r="N1708">
        <f t="shared" si="189"/>
        <v>0.99401197604790414</v>
      </c>
      <c r="O1708" s="1">
        <f t="shared" si="190"/>
        <v>0.20658682634730538</v>
      </c>
      <c r="P1708" s="1">
        <f t="shared" si="191"/>
        <v>0</v>
      </c>
      <c r="Q1708" s="1">
        <f t="shared" si="186"/>
        <v>5.9880239520958556E-3</v>
      </c>
      <c r="R1708">
        <v>8</v>
      </c>
      <c r="S1708">
        <v>108</v>
      </c>
      <c r="T1708">
        <v>6</v>
      </c>
      <c r="U1708">
        <v>6.0027777777777782</v>
      </c>
      <c r="V1708" t="s">
        <v>4</v>
      </c>
      <c r="W1708">
        <v>13</v>
      </c>
      <c r="X1708" t="s">
        <v>5</v>
      </c>
      <c r="Y1708">
        <v>3409</v>
      </c>
      <c r="Z1708" t="s">
        <v>12</v>
      </c>
      <c r="AA1708" t="s">
        <v>1949</v>
      </c>
      <c r="AB1708">
        <v>8</v>
      </c>
      <c r="AC1708">
        <v>1</v>
      </c>
      <c r="AD1708">
        <f t="shared" si="187"/>
        <v>0</v>
      </c>
      <c r="AE1708">
        <f t="shared" si="188"/>
        <v>0</v>
      </c>
      <c r="AF1708">
        <v>380</v>
      </c>
      <c r="AG1708">
        <v>9291</v>
      </c>
      <c r="AH1708">
        <v>0.87175207211789385</v>
      </c>
      <c r="AI1708">
        <v>0</v>
      </c>
      <c r="AJ1708">
        <v>1.527243386954069E-2</v>
      </c>
      <c r="AK1708">
        <v>0.98472762107849121</v>
      </c>
      <c r="AL1708">
        <v>0</v>
      </c>
      <c r="AM1708">
        <v>1</v>
      </c>
    </row>
    <row r="1709" spans="1:39" x14ac:dyDescent="0.2">
      <c r="A1709" t="s">
        <v>0</v>
      </c>
      <c r="B1709" t="s">
        <v>1</v>
      </c>
      <c r="C1709" t="s">
        <v>2</v>
      </c>
      <c r="D1709" t="s">
        <v>1705</v>
      </c>
      <c r="E1709">
        <v>2.1575195414299499</v>
      </c>
      <c r="F1709">
        <v>334</v>
      </c>
      <c r="G1709">
        <v>95</v>
      </c>
      <c r="H1709">
        <v>0.28443113772455092</v>
      </c>
      <c r="I1709">
        <v>109240</v>
      </c>
      <c r="J1709">
        <v>327.06586826347308</v>
      </c>
      <c r="K1709">
        <v>3.3233532934131742</v>
      </c>
      <c r="L1709">
        <f t="shared" si="185"/>
        <v>3.2704317812222272</v>
      </c>
      <c r="M1709">
        <v>6.2014931572564889</v>
      </c>
      <c r="N1709">
        <f t="shared" si="189"/>
        <v>0.99401197604790414</v>
      </c>
      <c r="O1709" s="1">
        <f t="shared" si="190"/>
        <v>0.20658682634730538</v>
      </c>
      <c r="P1709" s="1">
        <f t="shared" si="191"/>
        <v>0</v>
      </c>
      <c r="Q1709" s="1">
        <f t="shared" si="186"/>
        <v>5.9880239520958556E-3</v>
      </c>
      <c r="R1709">
        <v>8</v>
      </c>
      <c r="S1709">
        <v>108</v>
      </c>
      <c r="T1709">
        <v>6</v>
      </c>
      <c r="U1709">
        <v>6.0027777777777782</v>
      </c>
      <c r="V1709" t="s">
        <v>4</v>
      </c>
      <c r="W1709">
        <v>13</v>
      </c>
      <c r="X1709" t="s">
        <v>5</v>
      </c>
      <c r="Y1709">
        <v>3409</v>
      </c>
      <c r="Z1709" t="s">
        <v>1947</v>
      </c>
      <c r="AA1709" t="s">
        <v>1950</v>
      </c>
      <c r="AB1709">
        <v>3</v>
      </c>
      <c r="AC1709">
        <v>0</v>
      </c>
      <c r="AD1709">
        <f t="shared" si="187"/>
        <v>0</v>
      </c>
      <c r="AE1709">
        <f t="shared" si="188"/>
        <v>0</v>
      </c>
      <c r="AF1709">
        <v>350</v>
      </c>
      <c r="AG1709">
        <v>7917</v>
      </c>
      <c r="AH1709">
        <v>7.2914288575722663</v>
      </c>
      <c r="AI1709">
        <v>1</v>
      </c>
      <c r="AJ1709">
        <v>1.247376576066017E-2</v>
      </c>
      <c r="AK1709">
        <v>0.98752623796463013</v>
      </c>
      <c r="AL1709">
        <v>0</v>
      </c>
      <c r="AM1709">
        <v>1</v>
      </c>
    </row>
    <row r="1710" spans="1:39" x14ac:dyDescent="0.2">
      <c r="A1710" t="s">
        <v>0</v>
      </c>
      <c r="B1710" t="s">
        <v>1</v>
      </c>
      <c r="C1710" t="s">
        <v>2</v>
      </c>
      <c r="D1710" t="s">
        <v>1705</v>
      </c>
      <c r="E1710">
        <v>2.157519608436957</v>
      </c>
      <c r="F1710">
        <v>334</v>
      </c>
      <c r="G1710">
        <v>95</v>
      </c>
      <c r="H1710">
        <v>0.28443113772455092</v>
      </c>
      <c r="I1710">
        <v>109240</v>
      </c>
      <c r="J1710">
        <v>327.06586826347308</v>
      </c>
      <c r="K1710">
        <v>3.3233532934131742</v>
      </c>
      <c r="L1710">
        <f t="shared" si="185"/>
        <v>3.2704317812222272</v>
      </c>
      <c r="M1710">
        <v>6.2014931572564889</v>
      </c>
      <c r="N1710">
        <f t="shared" si="189"/>
        <v>0.99401197604790414</v>
      </c>
      <c r="O1710" s="1">
        <f t="shared" si="190"/>
        <v>0.20658682634730538</v>
      </c>
      <c r="P1710" s="1">
        <f t="shared" si="191"/>
        <v>0</v>
      </c>
      <c r="Q1710" s="1">
        <f t="shared" si="186"/>
        <v>5.9880239520958556E-3</v>
      </c>
      <c r="R1710">
        <v>8</v>
      </c>
      <c r="S1710">
        <v>108</v>
      </c>
      <c r="T1710">
        <v>6</v>
      </c>
      <c r="U1710">
        <v>6.0027777777777782</v>
      </c>
      <c r="V1710" t="s">
        <v>4</v>
      </c>
      <c r="W1710">
        <v>13</v>
      </c>
      <c r="X1710" t="s">
        <v>5</v>
      </c>
      <c r="Y1710">
        <v>3409</v>
      </c>
      <c r="Z1710" t="s">
        <v>73</v>
      </c>
      <c r="AA1710" t="s">
        <v>1951</v>
      </c>
      <c r="AB1710">
        <v>3</v>
      </c>
      <c r="AC1710">
        <v>0</v>
      </c>
      <c r="AD1710">
        <f t="shared" si="187"/>
        <v>0</v>
      </c>
      <c r="AE1710">
        <f t="shared" si="188"/>
        <v>0</v>
      </c>
      <c r="AF1710">
        <v>142</v>
      </c>
      <c r="AG1710">
        <v>74661</v>
      </c>
      <c r="AH1710">
        <v>6.2957704709948992</v>
      </c>
      <c r="AI1710">
        <v>0</v>
      </c>
      <c r="AJ1710">
        <v>1.462877914309502E-2</v>
      </c>
      <c r="AK1710">
        <v>0.98537123203277588</v>
      </c>
      <c r="AL1710">
        <v>0</v>
      </c>
      <c r="AM1710">
        <v>1</v>
      </c>
    </row>
    <row r="1711" spans="1:39" x14ac:dyDescent="0.2">
      <c r="A1711" t="s">
        <v>0</v>
      </c>
      <c r="B1711" t="s">
        <v>1</v>
      </c>
      <c r="C1711" t="s">
        <v>2</v>
      </c>
      <c r="D1711" t="s">
        <v>1705</v>
      </c>
      <c r="E1711">
        <v>2.1575196578420548</v>
      </c>
      <c r="F1711">
        <v>334</v>
      </c>
      <c r="G1711">
        <v>95</v>
      </c>
      <c r="H1711">
        <v>0.28443113772455092</v>
      </c>
      <c r="I1711">
        <v>109240</v>
      </c>
      <c r="J1711">
        <v>327.06586826347308</v>
      </c>
      <c r="K1711">
        <v>3.3233532934131742</v>
      </c>
      <c r="L1711">
        <f t="shared" si="185"/>
        <v>3.2704317812222272</v>
      </c>
      <c r="M1711">
        <v>6.2014931572564889</v>
      </c>
      <c r="N1711">
        <f t="shared" si="189"/>
        <v>0.99401197604790414</v>
      </c>
      <c r="O1711" s="1">
        <f t="shared" si="190"/>
        <v>0.20658682634730538</v>
      </c>
      <c r="P1711" s="1">
        <f t="shared" si="191"/>
        <v>0</v>
      </c>
      <c r="Q1711" s="1">
        <f t="shared" si="186"/>
        <v>5.9880239520958556E-3</v>
      </c>
      <c r="R1711">
        <v>8</v>
      </c>
      <c r="S1711">
        <v>108</v>
      </c>
      <c r="T1711">
        <v>6</v>
      </c>
      <c r="U1711">
        <v>6.0027777777777782</v>
      </c>
      <c r="V1711" t="s">
        <v>4</v>
      </c>
      <c r="W1711">
        <v>13</v>
      </c>
      <c r="X1711" t="s">
        <v>5</v>
      </c>
      <c r="Y1711">
        <v>3409</v>
      </c>
      <c r="Z1711" t="s">
        <v>1947</v>
      </c>
      <c r="AA1711" t="s">
        <v>1952</v>
      </c>
      <c r="AB1711">
        <v>1</v>
      </c>
      <c r="AC1711">
        <v>0</v>
      </c>
      <c r="AD1711">
        <f t="shared" si="187"/>
        <v>0</v>
      </c>
      <c r="AE1711">
        <f t="shared" si="188"/>
        <v>0</v>
      </c>
      <c r="AF1711">
        <v>366</v>
      </c>
      <c r="AG1711">
        <v>7917</v>
      </c>
      <c r="AH1711">
        <v>7.2914289896540811</v>
      </c>
      <c r="AI1711">
        <v>1</v>
      </c>
      <c r="AJ1711">
        <v>1.5079205855727199E-2</v>
      </c>
      <c r="AK1711">
        <v>0.98492079973220825</v>
      </c>
      <c r="AL1711">
        <v>0</v>
      </c>
      <c r="AM1711">
        <v>1</v>
      </c>
    </row>
    <row r="1712" spans="1:39" x14ac:dyDescent="0.2">
      <c r="A1712" t="s">
        <v>0</v>
      </c>
      <c r="B1712" t="s">
        <v>1</v>
      </c>
      <c r="C1712" t="s">
        <v>2</v>
      </c>
      <c r="D1712" t="s">
        <v>1705</v>
      </c>
      <c r="E1712">
        <v>2.157519725923299</v>
      </c>
      <c r="F1712">
        <v>334</v>
      </c>
      <c r="G1712">
        <v>95</v>
      </c>
      <c r="H1712">
        <v>0.28443113772455092</v>
      </c>
      <c r="I1712">
        <v>109240</v>
      </c>
      <c r="J1712">
        <v>327.06586826347308</v>
      </c>
      <c r="K1712">
        <v>3.3233532934131742</v>
      </c>
      <c r="L1712">
        <f t="shared" si="185"/>
        <v>3.2704317812222272</v>
      </c>
      <c r="M1712">
        <v>6.2014931572564889</v>
      </c>
      <c r="N1712">
        <f t="shared" si="189"/>
        <v>0.99401197604790414</v>
      </c>
      <c r="O1712" s="1">
        <f t="shared" si="190"/>
        <v>0.20658682634730538</v>
      </c>
      <c r="P1712" s="1">
        <f t="shared" si="191"/>
        <v>0</v>
      </c>
      <c r="Q1712" s="1">
        <f t="shared" si="186"/>
        <v>5.9880239520958556E-3</v>
      </c>
      <c r="R1712">
        <v>8</v>
      </c>
      <c r="S1712">
        <v>108</v>
      </c>
      <c r="T1712">
        <v>6</v>
      </c>
      <c r="U1712">
        <v>6.0027777777777782</v>
      </c>
      <c r="V1712" t="s">
        <v>4</v>
      </c>
      <c r="W1712">
        <v>13</v>
      </c>
      <c r="X1712" t="s">
        <v>5</v>
      </c>
      <c r="Y1712">
        <v>3409</v>
      </c>
      <c r="Z1712" t="s">
        <v>73</v>
      </c>
      <c r="AA1712" t="s">
        <v>1953</v>
      </c>
      <c r="AB1712">
        <v>5</v>
      </c>
      <c r="AC1712">
        <v>0</v>
      </c>
      <c r="AD1712">
        <f t="shared" si="187"/>
        <v>0</v>
      </c>
      <c r="AE1712">
        <f t="shared" si="188"/>
        <v>0</v>
      </c>
      <c r="AF1712">
        <v>263</v>
      </c>
      <c r="AG1712">
        <v>74661</v>
      </c>
      <c r="AH1712">
        <v>6.2957706046879727</v>
      </c>
      <c r="AI1712">
        <v>0</v>
      </c>
      <c r="AJ1712">
        <v>1.832102611660957E-2</v>
      </c>
      <c r="AK1712">
        <v>0.98167902231216431</v>
      </c>
      <c r="AL1712">
        <v>0</v>
      </c>
      <c r="AM1712">
        <v>1</v>
      </c>
    </row>
    <row r="1713" spans="1:39" x14ac:dyDescent="0.2">
      <c r="A1713" t="s">
        <v>0</v>
      </c>
      <c r="B1713" t="s">
        <v>1</v>
      </c>
      <c r="C1713" t="s">
        <v>2</v>
      </c>
      <c r="D1713" t="s">
        <v>1705</v>
      </c>
      <c r="E1713">
        <v>2.157519790871004</v>
      </c>
      <c r="F1713">
        <v>334</v>
      </c>
      <c r="G1713">
        <v>95</v>
      </c>
      <c r="H1713">
        <v>0.28443113772455092</v>
      </c>
      <c r="I1713">
        <v>109240</v>
      </c>
      <c r="J1713">
        <v>327.06586826347308</v>
      </c>
      <c r="K1713">
        <v>3.3233532934131742</v>
      </c>
      <c r="L1713">
        <f t="shared" si="185"/>
        <v>3.2704317812222272</v>
      </c>
      <c r="M1713">
        <v>6.2014931572564889</v>
      </c>
      <c r="N1713">
        <f t="shared" si="189"/>
        <v>0.99401197604790414</v>
      </c>
      <c r="O1713" s="1">
        <f t="shared" si="190"/>
        <v>0.20658682634730538</v>
      </c>
      <c r="P1713" s="1">
        <f t="shared" si="191"/>
        <v>0</v>
      </c>
      <c r="Q1713" s="1">
        <f t="shared" si="186"/>
        <v>5.9880239520958556E-3</v>
      </c>
      <c r="R1713">
        <v>8</v>
      </c>
      <c r="S1713">
        <v>108</v>
      </c>
      <c r="T1713">
        <v>6</v>
      </c>
      <c r="U1713">
        <v>6.0027777777777782</v>
      </c>
      <c r="V1713" t="s">
        <v>4</v>
      </c>
      <c r="W1713">
        <v>13</v>
      </c>
      <c r="X1713" t="s">
        <v>5</v>
      </c>
      <c r="Y1713">
        <v>3409</v>
      </c>
      <c r="Z1713" t="s">
        <v>152</v>
      </c>
      <c r="AA1713" t="s">
        <v>153</v>
      </c>
      <c r="AB1713">
        <v>-2</v>
      </c>
      <c r="AC1713">
        <v>0</v>
      </c>
      <c r="AD1713">
        <f t="shared" si="187"/>
        <v>0</v>
      </c>
      <c r="AE1713">
        <f t="shared" si="188"/>
        <v>0</v>
      </c>
      <c r="AF1713">
        <v>9</v>
      </c>
      <c r="AG1713">
        <v>0</v>
      </c>
      <c r="AH1713" t="s">
        <v>140</v>
      </c>
      <c r="AI1713">
        <v>0</v>
      </c>
      <c r="AJ1713">
        <v>7.7553316950798026E-3</v>
      </c>
      <c r="AK1713">
        <v>0.9922446608543396</v>
      </c>
      <c r="AL1713">
        <v>0</v>
      </c>
      <c r="AM1713">
        <v>1</v>
      </c>
    </row>
    <row r="1714" spans="1:39" x14ac:dyDescent="0.2">
      <c r="A1714" t="s">
        <v>0</v>
      </c>
      <c r="B1714" t="s">
        <v>1</v>
      </c>
      <c r="C1714" t="s">
        <v>2</v>
      </c>
      <c r="D1714" t="s">
        <v>1705</v>
      </c>
      <c r="E1714">
        <v>2.1575198572601142</v>
      </c>
      <c r="F1714">
        <v>334</v>
      </c>
      <c r="G1714">
        <v>95</v>
      </c>
      <c r="H1714">
        <v>0.28443113772455092</v>
      </c>
      <c r="I1714">
        <v>109240</v>
      </c>
      <c r="J1714">
        <v>327.06586826347308</v>
      </c>
      <c r="K1714">
        <v>3.3233532934131742</v>
      </c>
      <c r="L1714">
        <f t="shared" si="185"/>
        <v>3.2704317812222272</v>
      </c>
      <c r="M1714">
        <v>6.2014931572564889</v>
      </c>
      <c r="N1714">
        <f t="shared" si="189"/>
        <v>0.99401197604790414</v>
      </c>
      <c r="O1714" s="1">
        <f t="shared" si="190"/>
        <v>0.20658682634730538</v>
      </c>
      <c r="P1714" s="1">
        <f t="shared" si="191"/>
        <v>0</v>
      </c>
      <c r="Q1714" s="1">
        <f t="shared" si="186"/>
        <v>5.9880239520958556E-3</v>
      </c>
      <c r="R1714">
        <v>8</v>
      </c>
      <c r="S1714">
        <v>108</v>
      </c>
      <c r="T1714">
        <v>6</v>
      </c>
      <c r="U1714">
        <v>6.0027777777777782</v>
      </c>
      <c r="V1714" t="s">
        <v>4</v>
      </c>
      <c r="W1714">
        <v>13</v>
      </c>
      <c r="X1714" t="s">
        <v>5</v>
      </c>
      <c r="Y1714">
        <v>3409</v>
      </c>
      <c r="Z1714" t="s">
        <v>152</v>
      </c>
      <c r="AA1714" t="s">
        <v>153</v>
      </c>
      <c r="AB1714">
        <v>2</v>
      </c>
      <c r="AC1714">
        <v>0</v>
      </c>
      <c r="AD1714">
        <f t="shared" si="187"/>
        <v>0</v>
      </c>
      <c r="AE1714">
        <f t="shared" si="188"/>
        <v>0</v>
      </c>
      <c r="AF1714">
        <v>9</v>
      </c>
      <c r="AG1714">
        <v>0</v>
      </c>
      <c r="AH1714" t="s">
        <v>140</v>
      </c>
      <c r="AI1714">
        <v>0</v>
      </c>
      <c r="AJ1714">
        <v>7.7553316950798026E-3</v>
      </c>
      <c r="AK1714">
        <v>0.9922446608543396</v>
      </c>
      <c r="AL1714">
        <v>0</v>
      </c>
      <c r="AM1714">
        <v>1</v>
      </c>
    </row>
    <row r="1715" spans="1:39" x14ac:dyDescent="0.2">
      <c r="A1715" t="s">
        <v>0</v>
      </c>
      <c r="B1715" t="s">
        <v>1</v>
      </c>
      <c r="C1715" t="s">
        <v>2</v>
      </c>
      <c r="D1715" t="s">
        <v>1705</v>
      </c>
      <c r="E1715">
        <v>2.1575199237904652</v>
      </c>
      <c r="F1715">
        <v>334</v>
      </c>
      <c r="G1715">
        <v>95</v>
      </c>
      <c r="H1715">
        <v>0.28443113772455092</v>
      </c>
      <c r="I1715">
        <v>109240</v>
      </c>
      <c r="J1715">
        <v>327.06586826347308</v>
      </c>
      <c r="K1715">
        <v>3.3233532934131742</v>
      </c>
      <c r="L1715">
        <f t="shared" si="185"/>
        <v>3.2704317812222272</v>
      </c>
      <c r="M1715">
        <v>6.2014931572564889</v>
      </c>
      <c r="N1715">
        <f t="shared" si="189"/>
        <v>0.99401197604790414</v>
      </c>
      <c r="O1715" s="1">
        <f t="shared" si="190"/>
        <v>0.20658682634730538</v>
      </c>
      <c r="P1715" s="1">
        <f t="shared" si="191"/>
        <v>0</v>
      </c>
      <c r="Q1715" s="1">
        <f t="shared" si="186"/>
        <v>5.9880239520958556E-3</v>
      </c>
      <c r="R1715">
        <v>8</v>
      </c>
      <c r="S1715">
        <v>108</v>
      </c>
      <c r="T1715">
        <v>6</v>
      </c>
      <c r="U1715">
        <v>6.0027777777777782</v>
      </c>
      <c r="V1715" t="s">
        <v>4</v>
      </c>
      <c r="W1715">
        <v>13</v>
      </c>
      <c r="X1715" t="s">
        <v>5</v>
      </c>
      <c r="Y1715">
        <v>3409</v>
      </c>
      <c r="Z1715" t="s">
        <v>1954</v>
      </c>
      <c r="AA1715" t="s">
        <v>1955</v>
      </c>
      <c r="AB1715">
        <v>0</v>
      </c>
      <c r="AC1715">
        <v>0</v>
      </c>
      <c r="AD1715">
        <f t="shared" si="187"/>
        <v>0</v>
      </c>
      <c r="AE1715">
        <f t="shared" si="188"/>
        <v>0</v>
      </c>
      <c r="AF1715">
        <v>735</v>
      </c>
      <c r="AG1715">
        <v>130</v>
      </c>
      <c r="AH1715">
        <v>2.0669739237590332</v>
      </c>
      <c r="AI1715">
        <v>0</v>
      </c>
      <c r="AJ1715">
        <v>1.244931947439909E-2</v>
      </c>
      <c r="AK1715">
        <v>0.98755067586898804</v>
      </c>
      <c r="AL1715">
        <v>0</v>
      </c>
      <c r="AM1715">
        <v>1</v>
      </c>
    </row>
    <row r="1716" spans="1:39" x14ac:dyDescent="0.2">
      <c r="A1716" t="s">
        <v>0</v>
      </c>
      <c r="B1716" t="s">
        <v>1</v>
      </c>
      <c r="C1716" t="s">
        <v>2</v>
      </c>
      <c r="D1716" t="s">
        <v>1705</v>
      </c>
      <c r="E1716">
        <v>2.1575199908898419</v>
      </c>
      <c r="F1716">
        <v>334</v>
      </c>
      <c r="G1716">
        <v>95</v>
      </c>
      <c r="H1716">
        <v>0.28443113772455092</v>
      </c>
      <c r="I1716">
        <v>109240</v>
      </c>
      <c r="J1716">
        <v>327.06586826347308</v>
      </c>
      <c r="K1716">
        <v>3.3233532934131742</v>
      </c>
      <c r="L1716">
        <f t="shared" si="185"/>
        <v>3.2704317812222272</v>
      </c>
      <c r="M1716">
        <v>6.2014931572564889</v>
      </c>
      <c r="N1716">
        <f t="shared" si="189"/>
        <v>0.99401197604790414</v>
      </c>
      <c r="O1716" s="1">
        <f t="shared" si="190"/>
        <v>0.20658682634730538</v>
      </c>
      <c r="P1716" s="1">
        <f t="shared" si="191"/>
        <v>0</v>
      </c>
      <c r="Q1716" s="1">
        <f t="shared" si="186"/>
        <v>5.9880239520958556E-3</v>
      </c>
      <c r="R1716">
        <v>8</v>
      </c>
      <c r="S1716">
        <v>108</v>
      </c>
      <c r="T1716">
        <v>6</v>
      </c>
      <c r="U1716">
        <v>6.0027777777777782</v>
      </c>
      <c r="V1716" t="s">
        <v>4</v>
      </c>
      <c r="W1716">
        <v>13</v>
      </c>
      <c r="X1716" t="s">
        <v>5</v>
      </c>
      <c r="Y1716">
        <v>3409</v>
      </c>
      <c r="Z1716" t="s">
        <v>1947</v>
      </c>
      <c r="AA1716" t="s">
        <v>1956</v>
      </c>
      <c r="AB1716">
        <v>3</v>
      </c>
      <c r="AC1716">
        <v>0</v>
      </c>
      <c r="AD1716">
        <f t="shared" si="187"/>
        <v>0</v>
      </c>
      <c r="AE1716">
        <f t="shared" si="188"/>
        <v>0</v>
      </c>
      <c r="AF1716">
        <v>595</v>
      </c>
      <c r="AG1716">
        <v>7917</v>
      </c>
      <c r="AH1716">
        <v>7.2914293084257311</v>
      </c>
      <c r="AI1716">
        <v>1</v>
      </c>
      <c r="AJ1716">
        <v>1.299967244267464E-2</v>
      </c>
      <c r="AK1716">
        <v>0.98700040578842163</v>
      </c>
      <c r="AL1716">
        <v>0</v>
      </c>
      <c r="AM1716">
        <v>1</v>
      </c>
    </row>
    <row r="1717" spans="1:39" x14ac:dyDescent="0.2">
      <c r="A1717" t="s">
        <v>0</v>
      </c>
      <c r="B1717" t="s">
        <v>1</v>
      </c>
      <c r="C1717" t="s">
        <v>2</v>
      </c>
      <c r="D1717" t="s">
        <v>1705</v>
      </c>
      <c r="E1717">
        <v>2.157520040561105</v>
      </c>
      <c r="F1717">
        <v>334</v>
      </c>
      <c r="G1717">
        <v>95</v>
      </c>
      <c r="H1717">
        <v>0.28443113772455092</v>
      </c>
      <c r="I1717">
        <v>109240</v>
      </c>
      <c r="J1717">
        <v>327.06586826347308</v>
      </c>
      <c r="K1717">
        <v>3.3233532934131742</v>
      </c>
      <c r="L1717">
        <f t="shared" si="185"/>
        <v>3.2704317812222272</v>
      </c>
      <c r="M1717">
        <v>6.2014931572564889</v>
      </c>
      <c r="N1717">
        <f t="shared" si="189"/>
        <v>0.99401197604790414</v>
      </c>
      <c r="O1717" s="1">
        <f t="shared" si="190"/>
        <v>0.20658682634730538</v>
      </c>
      <c r="P1717" s="1">
        <f t="shared" si="191"/>
        <v>0</v>
      </c>
      <c r="Q1717" s="1">
        <f t="shared" si="186"/>
        <v>5.9880239520958556E-3</v>
      </c>
      <c r="R1717">
        <v>8</v>
      </c>
      <c r="S1717">
        <v>108</v>
      </c>
      <c r="T1717">
        <v>6</v>
      </c>
      <c r="U1717">
        <v>6.0027777777777782</v>
      </c>
      <c r="V1717" t="s">
        <v>4</v>
      </c>
      <c r="W1717">
        <v>13</v>
      </c>
      <c r="X1717" t="s">
        <v>5</v>
      </c>
      <c r="Y1717">
        <v>3409</v>
      </c>
      <c r="Z1717" t="s">
        <v>1957</v>
      </c>
      <c r="AA1717" t="s">
        <v>1958</v>
      </c>
      <c r="AB1717">
        <v>2</v>
      </c>
      <c r="AC1717">
        <v>0</v>
      </c>
      <c r="AD1717">
        <f t="shared" si="187"/>
        <v>0</v>
      </c>
      <c r="AE1717">
        <f t="shared" si="188"/>
        <v>0</v>
      </c>
      <c r="AF1717">
        <v>111</v>
      </c>
      <c r="AG1717">
        <v>2184</v>
      </c>
      <c r="AH1717">
        <v>0.95238193683457051</v>
      </c>
      <c r="AI1717">
        <v>0</v>
      </c>
      <c r="AJ1717">
        <v>1.233560033142567E-2</v>
      </c>
      <c r="AK1717">
        <v>0.98766440153121948</v>
      </c>
      <c r="AL1717">
        <v>0</v>
      </c>
      <c r="AM1717">
        <v>1</v>
      </c>
    </row>
    <row r="1718" spans="1:39" x14ac:dyDescent="0.2">
      <c r="A1718" t="s">
        <v>0</v>
      </c>
      <c r="B1718" t="s">
        <v>1</v>
      </c>
      <c r="C1718" t="s">
        <v>2</v>
      </c>
      <c r="D1718" t="s">
        <v>1705</v>
      </c>
      <c r="E1718">
        <v>2.157520117554891</v>
      </c>
      <c r="F1718">
        <v>334</v>
      </c>
      <c r="G1718">
        <v>95</v>
      </c>
      <c r="H1718">
        <v>0.28443113772455092</v>
      </c>
      <c r="I1718">
        <v>109240</v>
      </c>
      <c r="J1718">
        <v>327.06586826347308</v>
      </c>
      <c r="K1718">
        <v>3.3233532934131742</v>
      </c>
      <c r="L1718">
        <f t="shared" si="185"/>
        <v>3.2704317812222272</v>
      </c>
      <c r="M1718">
        <v>6.2014931572564889</v>
      </c>
      <c r="N1718">
        <f t="shared" si="189"/>
        <v>0.99401197604790414</v>
      </c>
      <c r="O1718" s="1">
        <f t="shared" si="190"/>
        <v>0.20658682634730538</v>
      </c>
      <c r="P1718" s="1">
        <f t="shared" si="191"/>
        <v>0</v>
      </c>
      <c r="Q1718" s="1">
        <f t="shared" si="186"/>
        <v>5.9880239520958556E-3</v>
      </c>
      <c r="R1718">
        <v>8</v>
      </c>
      <c r="S1718">
        <v>108</v>
      </c>
      <c r="T1718">
        <v>6</v>
      </c>
      <c r="U1718">
        <v>6.0027777777777782</v>
      </c>
      <c r="V1718" t="s">
        <v>4</v>
      </c>
      <c r="W1718">
        <v>13</v>
      </c>
      <c r="X1718" t="s">
        <v>5</v>
      </c>
      <c r="Y1718">
        <v>3409</v>
      </c>
      <c r="Z1718" t="s">
        <v>135</v>
      </c>
      <c r="AA1718" t="s">
        <v>1959</v>
      </c>
      <c r="AB1718">
        <v>5</v>
      </c>
      <c r="AC1718">
        <v>0</v>
      </c>
      <c r="AD1718">
        <f t="shared" si="187"/>
        <v>0</v>
      </c>
      <c r="AE1718">
        <f t="shared" si="188"/>
        <v>0</v>
      </c>
      <c r="AF1718">
        <v>418</v>
      </c>
      <c r="AG1718">
        <v>77</v>
      </c>
      <c r="AH1718">
        <v>0.51222529211666068</v>
      </c>
      <c r="AI1718">
        <v>0</v>
      </c>
      <c r="AJ1718">
        <v>1.204125862568617E-2</v>
      </c>
      <c r="AK1718">
        <v>0.98795866966247559</v>
      </c>
      <c r="AL1718">
        <v>0</v>
      </c>
      <c r="AM1718">
        <v>1</v>
      </c>
    </row>
    <row r="1719" spans="1:39" x14ac:dyDescent="0.2">
      <c r="A1719" t="s">
        <v>0</v>
      </c>
      <c r="B1719" t="s">
        <v>1</v>
      </c>
      <c r="C1719" t="s">
        <v>2</v>
      </c>
      <c r="D1719" t="s">
        <v>1705</v>
      </c>
      <c r="E1719">
        <v>2.1575201685048269</v>
      </c>
      <c r="F1719">
        <v>334</v>
      </c>
      <c r="G1719">
        <v>95</v>
      </c>
      <c r="H1719">
        <v>0.28443113772455092</v>
      </c>
      <c r="I1719">
        <v>109240</v>
      </c>
      <c r="J1719">
        <v>327.06586826347308</v>
      </c>
      <c r="K1719">
        <v>3.3233532934131742</v>
      </c>
      <c r="L1719">
        <f t="shared" si="185"/>
        <v>3.2704317812222272</v>
      </c>
      <c r="M1719">
        <v>6.2014931572564889</v>
      </c>
      <c r="N1719">
        <f t="shared" si="189"/>
        <v>0.99401197604790414</v>
      </c>
      <c r="O1719" s="1">
        <f t="shared" si="190"/>
        <v>0.20658682634730538</v>
      </c>
      <c r="P1719" s="1">
        <f t="shared" si="191"/>
        <v>0</v>
      </c>
      <c r="Q1719" s="1">
        <f t="shared" si="186"/>
        <v>5.9880239520958556E-3</v>
      </c>
      <c r="R1719">
        <v>8</v>
      </c>
      <c r="S1719">
        <v>108</v>
      </c>
      <c r="T1719">
        <v>6</v>
      </c>
      <c r="U1719">
        <v>6.0027777777777782</v>
      </c>
      <c r="V1719" t="s">
        <v>4</v>
      </c>
      <c r="W1719">
        <v>13</v>
      </c>
      <c r="X1719" t="s">
        <v>5</v>
      </c>
      <c r="Y1719">
        <v>3409</v>
      </c>
      <c r="Z1719" t="s">
        <v>1960</v>
      </c>
      <c r="AA1719" t="s">
        <v>1961</v>
      </c>
      <c r="AB1719">
        <v>2</v>
      </c>
      <c r="AC1719">
        <v>0</v>
      </c>
      <c r="AD1719">
        <f t="shared" si="187"/>
        <v>0</v>
      </c>
      <c r="AE1719">
        <f t="shared" si="188"/>
        <v>0</v>
      </c>
      <c r="AF1719">
        <v>487</v>
      </c>
      <c r="AG1719">
        <v>28722</v>
      </c>
      <c r="AH1719">
        <v>0.67569344848845736</v>
      </c>
      <c r="AI1719">
        <v>1</v>
      </c>
      <c r="AJ1719">
        <v>1.1640989221632481E-2</v>
      </c>
      <c r="AK1719">
        <v>0.98835897445678711</v>
      </c>
      <c r="AL1719">
        <v>0</v>
      </c>
      <c r="AM1719">
        <v>1</v>
      </c>
    </row>
    <row r="1720" spans="1:39" x14ac:dyDescent="0.2">
      <c r="A1720" t="s">
        <v>0</v>
      </c>
      <c r="B1720" t="s">
        <v>1</v>
      </c>
      <c r="C1720" t="s">
        <v>2</v>
      </c>
      <c r="D1720" t="s">
        <v>1705</v>
      </c>
      <c r="E1720">
        <v>2.15752023395995</v>
      </c>
      <c r="F1720">
        <v>334</v>
      </c>
      <c r="G1720">
        <v>95</v>
      </c>
      <c r="H1720">
        <v>0.28443113772455092</v>
      </c>
      <c r="I1720">
        <v>109240</v>
      </c>
      <c r="J1720">
        <v>327.06586826347308</v>
      </c>
      <c r="K1720">
        <v>3.3233532934131742</v>
      </c>
      <c r="L1720">
        <f t="shared" si="185"/>
        <v>3.2704317812222272</v>
      </c>
      <c r="M1720">
        <v>6.2014931572564889</v>
      </c>
      <c r="N1720">
        <f t="shared" si="189"/>
        <v>0.99401197604790414</v>
      </c>
      <c r="O1720" s="1">
        <f t="shared" si="190"/>
        <v>0.20658682634730538</v>
      </c>
      <c r="P1720" s="1">
        <f t="shared" si="191"/>
        <v>0</v>
      </c>
      <c r="Q1720" s="1">
        <f t="shared" si="186"/>
        <v>5.9880239520958556E-3</v>
      </c>
      <c r="R1720">
        <v>8</v>
      </c>
      <c r="S1720">
        <v>108</v>
      </c>
      <c r="T1720">
        <v>6</v>
      </c>
      <c r="U1720">
        <v>6.0027777777777782</v>
      </c>
      <c r="V1720" t="s">
        <v>4</v>
      </c>
      <c r="W1720">
        <v>13</v>
      </c>
      <c r="X1720" t="s">
        <v>5</v>
      </c>
      <c r="Y1720">
        <v>3409</v>
      </c>
      <c r="Z1720" t="s">
        <v>1962</v>
      </c>
      <c r="AA1720" t="s">
        <v>1963</v>
      </c>
      <c r="AB1720">
        <v>2</v>
      </c>
      <c r="AC1720">
        <v>0</v>
      </c>
      <c r="AD1720">
        <f t="shared" si="187"/>
        <v>0</v>
      </c>
      <c r="AE1720">
        <f t="shared" si="188"/>
        <v>0</v>
      </c>
      <c r="AF1720">
        <v>194</v>
      </c>
      <c r="AG1720">
        <v>15916</v>
      </c>
      <c r="AH1720">
        <v>7.567968119955923</v>
      </c>
      <c r="AI1720">
        <v>1</v>
      </c>
      <c r="AJ1720">
        <v>1.402374729514122E-2</v>
      </c>
      <c r="AK1720">
        <v>0.98597621917724609</v>
      </c>
      <c r="AL1720">
        <v>0</v>
      </c>
      <c r="AM1720">
        <v>1</v>
      </c>
    </row>
    <row r="1721" spans="1:39" x14ac:dyDescent="0.2">
      <c r="A1721" t="s">
        <v>0</v>
      </c>
      <c r="B1721" t="s">
        <v>1</v>
      </c>
      <c r="C1721" t="s">
        <v>2</v>
      </c>
      <c r="D1721" t="s">
        <v>1705</v>
      </c>
      <c r="E1721">
        <v>2.1575203004723749</v>
      </c>
      <c r="F1721">
        <v>334</v>
      </c>
      <c r="G1721">
        <v>95</v>
      </c>
      <c r="H1721">
        <v>0.28443113772455092</v>
      </c>
      <c r="I1721">
        <v>109240</v>
      </c>
      <c r="J1721">
        <v>327.06586826347308</v>
      </c>
      <c r="K1721">
        <v>3.3233532934131742</v>
      </c>
      <c r="L1721">
        <f t="shared" si="185"/>
        <v>3.2704317812222272</v>
      </c>
      <c r="M1721">
        <v>6.2014931572564889</v>
      </c>
      <c r="N1721">
        <f t="shared" si="189"/>
        <v>0.99401197604790414</v>
      </c>
      <c r="O1721" s="1">
        <f t="shared" si="190"/>
        <v>0.20658682634730538</v>
      </c>
      <c r="P1721" s="1">
        <f t="shared" si="191"/>
        <v>0</v>
      </c>
      <c r="Q1721" s="1">
        <f t="shared" si="186"/>
        <v>5.9880239520958556E-3</v>
      </c>
      <c r="R1721">
        <v>8</v>
      </c>
      <c r="S1721">
        <v>108</v>
      </c>
      <c r="T1721">
        <v>6</v>
      </c>
      <c r="U1721">
        <v>6.0027777777777782</v>
      </c>
      <c r="V1721" t="s">
        <v>4</v>
      </c>
      <c r="W1721">
        <v>13</v>
      </c>
      <c r="X1721" t="s">
        <v>5</v>
      </c>
      <c r="Y1721">
        <v>3409</v>
      </c>
      <c r="Z1721" t="s">
        <v>1960</v>
      </c>
      <c r="AA1721" t="s">
        <v>1964</v>
      </c>
      <c r="AB1721">
        <v>1</v>
      </c>
      <c r="AC1721">
        <v>0</v>
      </c>
      <c r="AD1721">
        <f t="shared" si="187"/>
        <v>0</v>
      </c>
      <c r="AE1721">
        <f t="shared" si="188"/>
        <v>0</v>
      </c>
      <c r="AF1721">
        <v>358</v>
      </c>
      <c r="AG1721">
        <v>28722</v>
      </c>
      <c r="AH1721">
        <v>0.67569357743369396</v>
      </c>
      <c r="AI1721">
        <v>1</v>
      </c>
      <c r="AJ1721">
        <v>9.6505098044872284E-3</v>
      </c>
      <c r="AK1721">
        <v>0.99034953117370605</v>
      </c>
      <c r="AL1721">
        <v>0</v>
      </c>
      <c r="AM1721">
        <v>1</v>
      </c>
    </row>
    <row r="1722" spans="1:39" x14ac:dyDescent="0.2">
      <c r="A1722" t="s">
        <v>0</v>
      </c>
      <c r="B1722" t="s">
        <v>1</v>
      </c>
      <c r="C1722" t="s">
        <v>2</v>
      </c>
      <c r="D1722" t="s">
        <v>1705</v>
      </c>
      <c r="E1722">
        <v>2.157520367016077</v>
      </c>
      <c r="F1722">
        <v>334</v>
      </c>
      <c r="G1722">
        <v>95</v>
      </c>
      <c r="H1722">
        <v>0.28443113772455092</v>
      </c>
      <c r="I1722">
        <v>109240</v>
      </c>
      <c r="J1722">
        <v>327.06586826347308</v>
      </c>
      <c r="K1722">
        <v>3.3233532934131742</v>
      </c>
      <c r="L1722">
        <f t="shared" si="185"/>
        <v>3.2704317812222272</v>
      </c>
      <c r="M1722">
        <v>6.2014931572564889</v>
      </c>
      <c r="N1722">
        <f t="shared" si="189"/>
        <v>0.99401197604790414</v>
      </c>
      <c r="O1722" s="1">
        <f t="shared" si="190"/>
        <v>0.20658682634730538</v>
      </c>
      <c r="P1722" s="1">
        <f t="shared" si="191"/>
        <v>0</v>
      </c>
      <c r="Q1722" s="1">
        <f t="shared" si="186"/>
        <v>5.9880239520958556E-3</v>
      </c>
      <c r="R1722">
        <v>8</v>
      </c>
      <c r="S1722">
        <v>108</v>
      </c>
      <c r="T1722">
        <v>6</v>
      </c>
      <c r="U1722">
        <v>6.0027777777777782</v>
      </c>
      <c r="V1722" t="s">
        <v>4</v>
      </c>
      <c r="W1722">
        <v>13</v>
      </c>
      <c r="X1722" t="s">
        <v>5</v>
      </c>
      <c r="Y1722">
        <v>3409</v>
      </c>
      <c r="Z1722" t="s">
        <v>317</v>
      </c>
      <c r="AA1722" t="s">
        <v>1965</v>
      </c>
      <c r="AB1722">
        <v>1</v>
      </c>
      <c r="AC1722">
        <v>0</v>
      </c>
      <c r="AD1722">
        <f t="shared" si="187"/>
        <v>0</v>
      </c>
      <c r="AE1722">
        <f t="shared" si="188"/>
        <v>0</v>
      </c>
      <c r="AF1722">
        <v>513</v>
      </c>
      <c r="AG1722">
        <v>310984</v>
      </c>
      <c r="AH1722">
        <v>10.90012432921373</v>
      </c>
      <c r="AI1722">
        <v>0</v>
      </c>
      <c r="AJ1722">
        <v>9.8537448793649673E-3</v>
      </c>
      <c r="AK1722">
        <v>0.9901462197303772</v>
      </c>
      <c r="AL1722">
        <v>0</v>
      </c>
      <c r="AM1722">
        <v>1</v>
      </c>
    </row>
    <row r="1723" spans="1:39" x14ac:dyDescent="0.2">
      <c r="A1723" t="s">
        <v>0</v>
      </c>
      <c r="B1723" t="s">
        <v>1</v>
      </c>
      <c r="C1723" t="s">
        <v>2</v>
      </c>
      <c r="D1723" t="s">
        <v>1705</v>
      </c>
      <c r="E1723">
        <v>2.1575204225688092</v>
      </c>
      <c r="F1723">
        <v>334</v>
      </c>
      <c r="G1723">
        <v>95</v>
      </c>
      <c r="H1723">
        <v>0.28443113772455092</v>
      </c>
      <c r="I1723">
        <v>109240</v>
      </c>
      <c r="J1723">
        <v>327.06586826347308</v>
      </c>
      <c r="K1723">
        <v>3.3233532934131742</v>
      </c>
      <c r="L1723">
        <f t="shared" si="185"/>
        <v>3.2704317812222272</v>
      </c>
      <c r="M1723">
        <v>6.2014931572564889</v>
      </c>
      <c r="N1723">
        <f t="shared" si="189"/>
        <v>0.99401197604790414</v>
      </c>
      <c r="O1723" s="1">
        <f t="shared" si="190"/>
        <v>0.20658682634730538</v>
      </c>
      <c r="P1723" s="1">
        <f t="shared" si="191"/>
        <v>0</v>
      </c>
      <c r="Q1723" s="1">
        <f t="shared" si="186"/>
        <v>5.9880239520958556E-3</v>
      </c>
      <c r="R1723">
        <v>8</v>
      </c>
      <c r="S1723">
        <v>108</v>
      </c>
      <c r="T1723">
        <v>6</v>
      </c>
      <c r="U1723">
        <v>6.0027777777777782</v>
      </c>
      <c r="V1723" t="s">
        <v>4</v>
      </c>
      <c r="W1723">
        <v>13</v>
      </c>
      <c r="X1723" t="s">
        <v>5</v>
      </c>
      <c r="Y1723">
        <v>3409</v>
      </c>
      <c r="Z1723" t="s">
        <v>160</v>
      </c>
      <c r="AA1723" t="s">
        <v>1966</v>
      </c>
      <c r="AB1723">
        <v>5</v>
      </c>
      <c r="AC1723">
        <v>0</v>
      </c>
      <c r="AD1723">
        <f t="shared" si="187"/>
        <v>0</v>
      </c>
      <c r="AE1723">
        <f t="shared" si="188"/>
        <v>0</v>
      </c>
      <c r="AF1723">
        <v>261</v>
      </c>
      <c r="AG1723">
        <v>68888</v>
      </c>
      <c r="AH1723">
        <v>4.1623016810687457</v>
      </c>
      <c r="AI1723">
        <v>0</v>
      </c>
      <c r="AJ1723">
        <v>1.397586800158024E-2</v>
      </c>
      <c r="AK1723">
        <v>0.98602408170700073</v>
      </c>
      <c r="AL1723">
        <v>0</v>
      </c>
      <c r="AM1723">
        <v>1</v>
      </c>
    </row>
    <row r="1724" spans="1:39" x14ac:dyDescent="0.2">
      <c r="A1724" t="s">
        <v>0</v>
      </c>
      <c r="B1724" t="s">
        <v>1</v>
      </c>
      <c r="C1724" t="s">
        <v>2</v>
      </c>
      <c r="D1724" t="s">
        <v>1705</v>
      </c>
      <c r="E1724">
        <v>2.1575204890024411</v>
      </c>
      <c r="F1724">
        <v>334</v>
      </c>
      <c r="G1724">
        <v>95</v>
      </c>
      <c r="H1724">
        <v>0.28443113772455092</v>
      </c>
      <c r="I1724">
        <v>109240</v>
      </c>
      <c r="J1724">
        <v>327.06586826347308</v>
      </c>
      <c r="K1724">
        <v>3.3233532934131742</v>
      </c>
      <c r="L1724">
        <f t="shared" si="185"/>
        <v>3.2704317812222272</v>
      </c>
      <c r="M1724">
        <v>6.2014931572564889</v>
      </c>
      <c r="N1724">
        <f t="shared" si="189"/>
        <v>0.99401197604790414</v>
      </c>
      <c r="O1724" s="1">
        <f t="shared" si="190"/>
        <v>0.20658682634730538</v>
      </c>
      <c r="P1724" s="1">
        <f t="shared" si="191"/>
        <v>0</v>
      </c>
      <c r="Q1724" s="1">
        <f t="shared" si="186"/>
        <v>5.9880239520958556E-3</v>
      </c>
      <c r="R1724">
        <v>8</v>
      </c>
      <c r="S1724">
        <v>108</v>
      </c>
      <c r="T1724">
        <v>6</v>
      </c>
      <c r="U1724">
        <v>6.0027777777777782</v>
      </c>
      <c r="V1724" t="s">
        <v>4</v>
      </c>
      <c r="W1724">
        <v>13</v>
      </c>
      <c r="X1724" t="s">
        <v>5</v>
      </c>
      <c r="Y1724">
        <v>3409</v>
      </c>
      <c r="Z1724" t="s">
        <v>55</v>
      </c>
      <c r="AA1724" t="s">
        <v>1967</v>
      </c>
      <c r="AB1724">
        <v>7</v>
      </c>
      <c r="AC1724">
        <v>0</v>
      </c>
      <c r="AD1724">
        <f t="shared" si="187"/>
        <v>0</v>
      </c>
      <c r="AE1724">
        <f t="shared" si="188"/>
        <v>0</v>
      </c>
      <c r="AF1724">
        <v>85</v>
      </c>
      <c r="AG1724">
        <v>89487</v>
      </c>
      <c r="AH1724">
        <v>8.0043354539790705</v>
      </c>
      <c r="AI1724">
        <v>0</v>
      </c>
      <c r="AJ1724">
        <v>7.410992868244648E-3</v>
      </c>
      <c r="AK1724">
        <v>0.99258899688720703</v>
      </c>
      <c r="AL1724">
        <v>0</v>
      </c>
      <c r="AM1724">
        <v>1</v>
      </c>
    </row>
    <row r="1725" spans="1:39" x14ac:dyDescent="0.2">
      <c r="A1725" t="s">
        <v>0</v>
      </c>
      <c r="B1725" t="s">
        <v>1</v>
      </c>
      <c r="C1725" t="s">
        <v>2</v>
      </c>
      <c r="D1725" t="s">
        <v>1705</v>
      </c>
      <c r="E1725">
        <v>2.1575205557855139</v>
      </c>
      <c r="F1725">
        <v>334</v>
      </c>
      <c r="G1725">
        <v>95</v>
      </c>
      <c r="H1725">
        <v>0.28443113772455092</v>
      </c>
      <c r="I1725">
        <v>109240</v>
      </c>
      <c r="J1725">
        <v>327.06586826347308</v>
      </c>
      <c r="K1725">
        <v>3.3233532934131742</v>
      </c>
      <c r="L1725">
        <f t="shared" si="185"/>
        <v>3.2704317812222272</v>
      </c>
      <c r="M1725">
        <v>6.2014931572564889</v>
      </c>
      <c r="N1725">
        <f t="shared" si="189"/>
        <v>0.99401197604790414</v>
      </c>
      <c r="O1725" s="1">
        <f t="shared" si="190"/>
        <v>0.20658682634730538</v>
      </c>
      <c r="P1725" s="1">
        <f t="shared" si="191"/>
        <v>0</v>
      </c>
      <c r="Q1725" s="1">
        <f t="shared" si="186"/>
        <v>5.9880239520958556E-3</v>
      </c>
      <c r="R1725">
        <v>8</v>
      </c>
      <c r="S1725">
        <v>108</v>
      </c>
      <c r="T1725">
        <v>6</v>
      </c>
      <c r="U1725">
        <v>6.0027777777777782</v>
      </c>
      <c r="V1725" t="s">
        <v>4</v>
      </c>
      <c r="W1725">
        <v>13</v>
      </c>
      <c r="X1725" t="s">
        <v>5</v>
      </c>
      <c r="Y1725">
        <v>3409</v>
      </c>
      <c r="Z1725" t="s">
        <v>160</v>
      </c>
      <c r="AA1725" t="s">
        <v>1968</v>
      </c>
      <c r="AB1725">
        <v>2</v>
      </c>
      <c r="AC1725">
        <v>0</v>
      </c>
      <c r="AD1725">
        <f t="shared" si="187"/>
        <v>0</v>
      </c>
      <c r="AE1725">
        <f t="shared" si="188"/>
        <v>0</v>
      </c>
      <c r="AF1725">
        <v>1741</v>
      </c>
      <c r="AG1725">
        <v>68888</v>
      </c>
      <c r="AH1725">
        <v>4.1623017958353641</v>
      </c>
      <c r="AI1725">
        <v>0</v>
      </c>
      <c r="AJ1725">
        <v>1.0020275600254539E-2</v>
      </c>
      <c r="AK1725">
        <v>0.98997974395751953</v>
      </c>
      <c r="AL1725">
        <v>0</v>
      </c>
      <c r="AM1725">
        <v>1</v>
      </c>
    </row>
    <row r="1726" spans="1:39" x14ac:dyDescent="0.2">
      <c r="A1726" t="s">
        <v>0</v>
      </c>
      <c r="B1726" t="s">
        <v>1</v>
      </c>
      <c r="C1726" t="s">
        <v>2</v>
      </c>
      <c r="D1726" t="s">
        <v>1705</v>
      </c>
      <c r="E1726">
        <v>2.157520623195019</v>
      </c>
      <c r="F1726">
        <v>334</v>
      </c>
      <c r="G1726">
        <v>95</v>
      </c>
      <c r="H1726">
        <v>0.28443113772455092</v>
      </c>
      <c r="I1726">
        <v>109240</v>
      </c>
      <c r="J1726">
        <v>327.06586826347308</v>
      </c>
      <c r="K1726">
        <v>3.3233532934131742</v>
      </c>
      <c r="L1726">
        <f t="shared" si="185"/>
        <v>3.2704317812222272</v>
      </c>
      <c r="M1726">
        <v>6.2014931572564889</v>
      </c>
      <c r="N1726">
        <f t="shared" si="189"/>
        <v>0.99401197604790414</v>
      </c>
      <c r="O1726" s="1">
        <f t="shared" si="190"/>
        <v>0.20658682634730538</v>
      </c>
      <c r="P1726" s="1">
        <f t="shared" si="191"/>
        <v>0</v>
      </c>
      <c r="Q1726" s="1">
        <f t="shared" si="186"/>
        <v>5.9880239520958556E-3</v>
      </c>
      <c r="R1726">
        <v>8</v>
      </c>
      <c r="S1726">
        <v>108</v>
      </c>
      <c r="T1726">
        <v>6</v>
      </c>
      <c r="U1726">
        <v>6.0027777777777782</v>
      </c>
      <c r="V1726" t="s">
        <v>4</v>
      </c>
      <c r="W1726">
        <v>13</v>
      </c>
      <c r="X1726" t="s">
        <v>5</v>
      </c>
      <c r="Y1726">
        <v>3409</v>
      </c>
      <c r="Z1726" t="s">
        <v>55</v>
      </c>
      <c r="AA1726" t="s">
        <v>1969</v>
      </c>
      <c r="AB1726">
        <v>2</v>
      </c>
      <c r="AC1726">
        <v>0</v>
      </c>
      <c r="AD1726">
        <f t="shared" si="187"/>
        <v>0</v>
      </c>
      <c r="AE1726">
        <f t="shared" si="188"/>
        <v>0</v>
      </c>
      <c r="AF1726">
        <v>49</v>
      </c>
      <c r="AG1726">
        <v>89487</v>
      </c>
      <c r="AH1726">
        <v>8.004335569768168</v>
      </c>
      <c r="AI1726">
        <v>0</v>
      </c>
      <c r="AJ1726">
        <v>7.1816467680037022E-3</v>
      </c>
      <c r="AK1726">
        <v>0.99281835556030273</v>
      </c>
      <c r="AL1726">
        <v>0</v>
      </c>
      <c r="AM1726">
        <v>1</v>
      </c>
    </row>
    <row r="1727" spans="1:39" x14ac:dyDescent="0.2">
      <c r="A1727" t="s">
        <v>0</v>
      </c>
      <c r="B1727" t="s">
        <v>1</v>
      </c>
      <c r="C1727" t="s">
        <v>2</v>
      </c>
      <c r="D1727" t="s">
        <v>1705</v>
      </c>
      <c r="E1727">
        <v>2.1575206719625202</v>
      </c>
      <c r="F1727">
        <v>334</v>
      </c>
      <c r="G1727">
        <v>95</v>
      </c>
      <c r="H1727">
        <v>0.28443113772455092</v>
      </c>
      <c r="I1727">
        <v>109240</v>
      </c>
      <c r="J1727">
        <v>327.06586826347308</v>
      </c>
      <c r="K1727">
        <v>3.3233532934131742</v>
      </c>
      <c r="L1727">
        <f t="shared" si="185"/>
        <v>3.2704317812222272</v>
      </c>
      <c r="M1727">
        <v>6.2014931572564889</v>
      </c>
      <c r="N1727">
        <f t="shared" si="189"/>
        <v>0.99401197604790414</v>
      </c>
      <c r="O1727" s="1">
        <f t="shared" si="190"/>
        <v>0.20658682634730538</v>
      </c>
      <c r="P1727" s="1">
        <f t="shared" si="191"/>
        <v>0</v>
      </c>
      <c r="Q1727" s="1">
        <f t="shared" si="186"/>
        <v>5.9880239520958556E-3</v>
      </c>
      <c r="R1727">
        <v>8</v>
      </c>
      <c r="S1727">
        <v>108</v>
      </c>
      <c r="T1727">
        <v>6</v>
      </c>
      <c r="U1727">
        <v>6.0027777777777782</v>
      </c>
      <c r="V1727" t="s">
        <v>4</v>
      </c>
      <c r="W1727">
        <v>13</v>
      </c>
      <c r="X1727" t="s">
        <v>5</v>
      </c>
      <c r="Y1727">
        <v>3409</v>
      </c>
      <c r="Z1727" t="s">
        <v>160</v>
      </c>
      <c r="AA1727" t="s">
        <v>1970</v>
      </c>
      <c r="AB1727">
        <v>1</v>
      </c>
      <c r="AC1727">
        <v>0</v>
      </c>
      <c r="AD1727">
        <f t="shared" si="187"/>
        <v>0</v>
      </c>
      <c r="AE1727">
        <f t="shared" si="188"/>
        <v>0</v>
      </c>
      <c r="AF1727">
        <v>92</v>
      </c>
      <c r="AG1727">
        <v>68888</v>
      </c>
      <c r="AH1727">
        <v>4.1623019284634104</v>
      </c>
      <c r="AI1727">
        <v>0</v>
      </c>
      <c r="AJ1727">
        <v>9.8069682717323303E-3</v>
      </c>
      <c r="AK1727">
        <v>0.99019300937652588</v>
      </c>
      <c r="AL1727">
        <v>0</v>
      </c>
      <c r="AM1727">
        <v>1</v>
      </c>
    </row>
    <row r="1728" spans="1:39" x14ac:dyDescent="0.2">
      <c r="A1728" t="s">
        <v>0</v>
      </c>
      <c r="B1728" t="s">
        <v>1</v>
      </c>
      <c r="C1728" t="s">
        <v>2</v>
      </c>
      <c r="D1728" t="s">
        <v>1705</v>
      </c>
      <c r="E1728">
        <v>2.157520749299433</v>
      </c>
      <c r="F1728">
        <v>334</v>
      </c>
      <c r="G1728">
        <v>95</v>
      </c>
      <c r="H1728">
        <v>0.28443113772455092</v>
      </c>
      <c r="I1728">
        <v>109240</v>
      </c>
      <c r="J1728">
        <v>327.06586826347308</v>
      </c>
      <c r="K1728">
        <v>3.3233532934131742</v>
      </c>
      <c r="L1728">
        <f t="shared" si="185"/>
        <v>3.2704317812222272</v>
      </c>
      <c r="M1728">
        <v>6.2014931572564889</v>
      </c>
      <c r="N1728">
        <f t="shared" si="189"/>
        <v>0.99401197604790414</v>
      </c>
      <c r="O1728" s="1">
        <f t="shared" si="190"/>
        <v>0.20658682634730538</v>
      </c>
      <c r="P1728" s="1">
        <f t="shared" si="191"/>
        <v>0</v>
      </c>
      <c r="Q1728" s="1">
        <f t="shared" si="186"/>
        <v>5.9880239520958556E-3</v>
      </c>
      <c r="R1728">
        <v>8</v>
      </c>
      <c r="S1728">
        <v>108</v>
      </c>
      <c r="T1728">
        <v>6</v>
      </c>
      <c r="U1728">
        <v>6.0027777777777782</v>
      </c>
      <c r="V1728" t="s">
        <v>4</v>
      </c>
      <c r="W1728">
        <v>13</v>
      </c>
      <c r="X1728" t="s">
        <v>5</v>
      </c>
      <c r="Y1728">
        <v>3409</v>
      </c>
      <c r="Z1728" t="s">
        <v>55</v>
      </c>
      <c r="AA1728" t="s">
        <v>1971</v>
      </c>
      <c r="AB1728">
        <v>2</v>
      </c>
      <c r="AC1728">
        <v>0</v>
      </c>
      <c r="AD1728">
        <f t="shared" si="187"/>
        <v>0</v>
      </c>
      <c r="AE1728">
        <f t="shared" si="188"/>
        <v>0</v>
      </c>
      <c r="AF1728">
        <v>857</v>
      </c>
      <c r="AG1728">
        <v>89488</v>
      </c>
      <c r="AH1728">
        <v>8.0043357084545619</v>
      </c>
      <c r="AI1728">
        <v>0</v>
      </c>
      <c r="AJ1728">
        <v>1.0635090991854669E-2</v>
      </c>
      <c r="AK1728">
        <v>0.9893648624420166</v>
      </c>
      <c r="AL1728">
        <v>0</v>
      </c>
      <c r="AM1728">
        <v>1</v>
      </c>
    </row>
    <row r="1729" spans="1:39" x14ac:dyDescent="0.2">
      <c r="A1729" t="s">
        <v>0</v>
      </c>
      <c r="B1729" t="s">
        <v>1</v>
      </c>
      <c r="C1729" t="s">
        <v>2</v>
      </c>
      <c r="D1729" t="s">
        <v>1705</v>
      </c>
      <c r="E1729">
        <v>2.157520799284248</v>
      </c>
      <c r="F1729">
        <v>334</v>
      </c>
      <c r="G1729">
        <v>95</v>
      </c>
      <c r="H1729">
        <v>0.28443113772455092</v>
      </c>
      <c r="I1729">
        <v>109240</v>
      </c>
      <c r="J1729">
        <v>327.06586826347308</v>
      </c>
      <c r="K1729">
        <v>3.3233532934131742</v>
      </c>
      <c r="L1729">
        <f t="shared" si="185"/>
        <v>3.2704317812222272</v>
      </c>
      <c r="M1729">
        <v>6.2014931572564889</v>
      </c>
      <c r="N1729">
        <f t="shared" si="189"/>
        <v>0.99401197604790414</v>
      </c>
      <c r="O1729" s="1">
        <f t="shared" si="190"/>
        <v>0.20658682634730538</v>
      </c>
      <c r="P1729" s="1">
        <f t="shared" si="191"/>
        <v>0</v>
      </c>
      <c r="Q1729" s="1">
        <f t="shared" si="186"/>
        <v>5.9880239520958556E-3</v>
      </c>
      <c r="R1729">
        <v>8</v>
      </c>
      <c r="S1729">
        <v>108</v>
      </c>
      <c r="T1729">
        <v>6</v>
      </c>
      <c r="U1729">
        <v>6.0027777777777782</v>
      </c>
      <c r="V1729" t="s">
        <v>4</v>
      </c>
      <c r="W1729">
        <v>13</v>
      </c>
      <c r="X1729" t="s">
        <v>5</v>
      </c>
      <c r="Y1729">
        <v>3409</v>
      </c>
      <c r="Z1729" t="s">
        <v>47</v>
      </c>
      <c r="AA1729" t="s">
        <v>1972</v>
      </c>
      <c r="AB1729">
        <v>5</v>
      </c>
      <c r="AC1729">
        <v>0</v>
      </c>
      <c r="AD1729">
        <f t="shared" si="187"/>
        <v>0</v>
      </c>
      <c r="AE1729">
        <f t="shared" si="188"/>
        <v>0</v>
      </c>
      <c r="AF1729">
        <v>395</v>
      </c>
      <c r="AG1729">
        <v>233434</v>
      </c>
      <c r="AH1729">
        <v>7.5514741079886214</v>
      </c>
      <c r="AI1729">
        <v>0</v>
      </c>
      <c r="AJ1729">
        <v>1.1087405495345591E-2</v>
      </c>
      <c r="AK1729">
        <v>0.98891258239746094</v>
      </c>
      <c r="AL1729">
        <v>0</v>
      </c>
      <c r="AM1729">
        <v>1</v>
      </c>
    </row>
    <row r="1730" spans="1:39" x14ac:dyDescent="0.2">
      <c r="A1730" t="s">
        <v>0</v>
      </c>
      <c r="B1730" t="s">
        <v>1</v>
      </c>
      <c r="C1730" t="s">
        <v>2</v>
      </c>
      <c r="D1730" t="s">
        <v>1705</v>
      </c>
      <c r="E1730">
        <v>2.1575208658168741</v>
      </c>
      <c r="F1730">
        <v>334</v>
      </c>
      <c r="G1730">
        <v>95</v>
      </c>
      <c r="H1730">
        <v>0.28443113772455092</v>
      </c>
      <c r="I1730">
        <v>109240</v>
      </c>
      <c r="J1730">
        <v>327.06586826347308</v>
      </c>
      <c r="K1730">
        <v>3.3233532934131742</v>
      </c>
      <c r="L1730">
        <f t="shared" si="185"/>
        <v>3.2704317812222272</v>
      </c>
      <c r="M1730">
        <v>6.2014931572564889</v>
      </c>
      <c r="N1730">
        <f t="shared" si="189"/>
        <v>0.99401197604790414</v>
      </c>
      <c r="O1730" s="1">
        <f t="shared" si="190"/>
        <v>0.20658682634730538</v>
      </c>
      <c r="P1730" s="1">
        <f t="shared" si="191"/>
        <v>0</v>
      </c>
      <c r="Q1730" s="1">
        <f t="shared" si="186"/>
        <v>5.9880239520958556E-3</v>
      </c>
      <c r="R1730">
        <v>8</v>
      </c>
      <c r="S1730">
        <v>108</v>
      </c>
      <c r="T1730">
        <v>6</v>
      </c>
      <c r="U1730">
        <v>6.0027777777777782</v>
      </c>
      <c r="V1730" t="s">
        <v>4</v>
      </c>
      <c r="W1730">
        <v>13</v>
      </c>
      <c r="X1730" t="s">
        <v>5</v>
      </c>
      <c r="Y1730">
        <v>3409</v>
      </c>
      <c r="Z1730" t="s">
        <v>55</v>
      </c>
      <c r="AA1730" t="s">
        <v>1973</v>
      </c>
      <c r="AB1730">
        <v>4</v>
      </c>
      <c r="AC1730">
        <v>0</v>
      </c>
      <c r="AD1730">
        <f t="shared" si="187"/>
        <v>0</v>
      </c>
      <c r="AE1730">
        <f t="shared" si="188"/>
        <v>0</v>
      </c>
      <c r="AF1730">
        <v>210</v>
      </c>
      <c r="AG1730">
        <v>89488</v>
      </c>
      <c r="AH1730">
        <v>8.0043358223046042</v>
      </c>
      <c r="AI1730">
        <v>0</v>
      </c>
      <c r="AJ1730">
        <v>2.74939239025116E-2</v>
      </c>
      <c r="AK1730">
        <v>0.97250610589981079</v>
      </c>
      <c r="AL1730">
        <v>0</v>
      </c>
      <c r="AM1730">
        <v>1</v>
      </c>
    </row>
    <row r="1731" spans="1:39" x14ac:dyDescent="0.2">
      <c r="A1731" t="s">
        <v>0</v>
      </c>
      <c r="B1731" t="s">
        <v>1</v>
      </c>
      <c r="C1731" t="s">
        <v>2</v>
      </c>
      <c r="D1731" t="s">
        <v>1705</v>
      </c>
      <c r="E1731">
        <v>2.157520937564688</v>
      </c>
      <c r="F1731">
        <v>334</v>
      </c>
      <c r="G1731">
        <v>95</v>
      </c>
      <c r="H1731">
        <v>0.28443113772455092</v>
      </c>
      <c r="I1731">
        <v>109240</v>
      </c>
      <c r="J1731">
        <v>327.06586826347308</v>
      </c>
      <c r="K1731">
        <v>3.3233532934131742</v>
      </c>
      <c r="L1731">
        <f t="shared" ref="L1731:L1794" si="192">($K$2+$K$369+$K$746+$K$1115+$K$1493+$K$1827+$K$2128+$K$2442+$K$2728+$K$3015)/10</f>
        <v>3.2704317812222272</v>
      </c>
      <c r="M1731">
        <v>6.2014931572564889</v>
      </c>
      <c r="N1731">
        <f t="shared" si="189"/>
        <v>0.99401197604790414</v>
      </c>
      <c r="O1731" s="1">
        <f t="shared" si="190"/>
        <v>0.20658682634730538</v>
      </c>
      <c r="P1731" s="1">
        <f t="shared" si="191"/>
        <v>0</v>
      </c>
      <c r="Q1731" s="1">
        <f t="shared" ref="Q1731:Q1794" si="193">1-N1731-P1731</f>
        <v>5.9880239520958556E-3</v>
      </c>
      <c r="R1731">
        <v>8</v>
      </c>
      <c r="S1731">
        <v>108</v>
      </c>
      <c r="T1731">
        <v>6</v>
      </c>
      <c r="U1731">
        <v>6.0027777777777782</v>
      </c>
      <c r="V1731" t="s">
        <v>4</v>
      </c>
      <c r="W1731">
        <v>13</v>
      </c>
      <c r="X1731" t="s">
        <v>5</v>
      </c>
      <c r="Y1731">
        <v>3409</v>
      </c>
      <c r="Z1731" t="s">
        <v>1974</v>
      </c>
      <c r="AA1731" t="s">
        <v>1975</v>
      </c>
      <c r="AB1731">
        <v>2</v>
      </c>
      <c r="AC1731">
        <v>0</v>
      </c>
      <c r="AD1731">
        <f t="shared" ref="AD1731:AD1794" si="194">IF(AND(AC1731=1,AL1731=1),1,0)</f>
        <v>0</v>
      </c>
      <c r="AE1731">
        <f t="shared" ref="AE1731:AE1794" si="195">IF(AND(AC1731=0,AL1731=1),1,0)</f>
        <v>0</v>
      </c>
      <c r="AF1731">
        <v>387</v>
      </c>
      <c r="AG1731">
        <v>20238</v>
      </c>
      <c r="AH1731">
        <v>8.0631623804522157</v>
      </c>
      <c r="AI1731">
        <v>0</v>
      </c>
      <c r="AJ1731">
        <v>1.0008637793362141E-2</v>
      </c>
      <c r="AK1731">
        <v>0.98999142646789551</v>
      </c>
      <c r="AL1731">
        <v>0</v>
      </c>
      <c r="AM1731">
        <v>1</v>
      </c>
    </row>
    <row r="1732" spans="1:39" x14ac:dyDescent="0.2">
      <c r="A1732" t="s">
        <v>0</v>
      </c>
      <c r="B1732" t="s">
        <v>1</v>
      </c>
      <c r="C1732" t="s">
        <v>2</v>
      </c>
      <c r="D1732" t="s">
        <v>1705</v>
      </c>
      <c r="E1732">
        <v>2.1575210042008131</v>
      </c>
      <c r="F1732">
        <v>334</v>
      </c>
      <c r="G1732">
        <v>95</v>
      </c>
      <c r="H1732">
        <v>0.28443113772455092</v>
      </c>
      <c r="I1732">
        <v>109240</v>
      </c>
      <c r="J1732">
        <v>327.06586826347308</v>
      </c>
      <c r="K1732">
        <v>3.3233532934131742</v>
      </c>
      <c r="L1732">
        <f t="shared" si="192"/>
        <v>3.2704317812222272</v>
      </c>
      <c r="M1732">
        <v>6.2014931572564889</v>
      </c>
      <c r="N1732">
        <f t="shared" si="189"/>
        <v>0.99401197604790414</v>
      </c>
      <c r="O1732" s="1">
        <f t="shared" si="190"/>
        <v>0.20658682634730538</v>
      </c>
      <c r="P1732" s="1">
        <f t="shared" si="191"/>
        <v>0</v>
      </c>
      <c r="Q1732" s="1">
        <f t="shared" si="193"/>
        <v>5.9880239520958556E-3</v>
      </c>
      <c r="R1732">
        <v>8</v>
      </c>
      <c r="S1732">
        <v>108</v>
      </c>
      <c r="T1732">
        <v>6</v>
      </c>
      <c r="U1732">
        <v>6.0027777777777782</v>
      </c>
      <c r="V1732" t="s">
        <v>4</v>
      </c>
      <c r="W1732">
        <v>13</v>
      </c>
      <c r="X1732" t="s">
        <v>5</v>
      </c>
      <c r="Y1732">
        <v>3409</v>
      </c>
      <c r="Z1732" t="s">
        <v>846</v>
      </c>
      <c r="AA1732" t="s">
        <v>1976</v>
      </c>
      <c r="AB1732">
        <v>2</v>
      </c>
      <c r="AC1732">
        <v>0</v>
      </c>
      <c r="AD1732">
        <f t="shared" si="194"/>
        <v>0</v>
      </c>
      <c r="AE1732">
        <f t="shared" si="195"/>
        <v>0</v>
      </c>
      <c r="AF1732">
        <v>216</v>
      </c>
      <c r="AG1732">
        <v>7063</v>
      </c>
      <c r="AH1732">
        <v>1.0723465750022529</v>
      </c>
      <c r="AI1732">
        <v>0</v>
      </c>
      <c r="AJ1732">
        <v>1.2435842305421829E-2</v>
      </c>
      <c r="AK1732">
        <v>0.98756414651870728</v>
      </c>
      <c r="AL1732">
        <v>0</v>
      </c>
      <c r="AM1732">
        <v>1</v>
      </c>
    </row>
    <row r="1733" spans="1:39" x14ac:dyDescent="0.2">
      <c r="A1733" t="s">
        <v>0</v>
      </c>
      <c r="B1733" t="s">
        <v>1</v>
      </c>
      <c r="C1733" t="s">
        <v>2</v>
      </c>
      <c r="D1733" t="s">
        <v>1705</v>
      </c>
      <c r="E1733">
        <v>2.1575210540577698</v>
      </c>
      <c r="F1733">
        <v>334</v>
      </c>
      <c r="G1733">
        <v>95</v>
      </c>
      <c r="H1733">
        <v>0.28443113772455092</v>
      </c>
      <c r="I1733">
        <v>109240</v>
      </c>
      <c r="J1733">
        <v>327.06586826347308</v>
      </c>
      <c r="K1733">
        <v>3.3233532934131742</v>
      </c>
      <c r="L1733">
        <f t="shared" si="192"/>
        <v>3.2704317812222272</v>
      </c>
      <c r="M1733">
        <v>6.2014931572564889</v>
      </c>
      <c r="N1733">
        <f t="shared" si="189"/>
        <v>0.99401197604790414</v>
      </c>
      <c r="O1733" s="1">
        <f t="shared" si="190"/>
        <v>0.20658682634730538</v>
      </c>
      <c r="P1733" s="1">
        <f t="shared" si="191"/>
        <v>0</v>
      </c>
      <c r="Q1733" s="1">
        <f t="shared" si="193"/>
        <v>5.9880239520958556E-3</v>
      </c>
      <c r="R1733">
        <v>8</v>
      </c>
      <c r="S1733">
        <v>108</v>
      </c>
      <c r="T1733">
        <v>6</v>
      </c>
      <c r="U1733">
        <v>6.0027777777777782</v>
      </c>
      <c r="V1733" t="s">
        <v>4</v>
      </c>
      <c r="W1733">
        <v>13</v>
      </c>
      <c r="X1733" t="s">
        <v>5</v>
      </c>
      <c r="Y1733">
        <v>3409</v>
      </c>
      <c r="Z1733" t="s">
        <v>1977</v>
      </c>
      <c r="AA1733" t="s">
        <v>1978</v>
      </c>
      <c r="AB1733">
        <v>2</v>
      </c>
      <c r="AC1733">
        <v>0</v>
      </c>
      <c r="AD1733">
        <f t="shared" si="194"/>
        <v>0</v>
      </c>
      <c r="AE1733">
        <f t="shared" si="195"/>
        <v>0</v>
      </c>
      <c r="AF1733">
        <v>320</v>
      </c>
      <c r="AG1733">
        <v>10855</v>
      </c>
      <c r="AH1733">
        <v>6.014550503398465</v>
      </c>
      <c r="AI1733">
        <v>0</v>
      </c>
      <c r="AJ1733">
        <v>1.559926569461823E-2</v>
      </c>
      <c r="AK1733">
        <v>0.98440068960189819</v>
      </c>
      <c r="AL1733">
        <v>0</v>
      </c>
      <c r="AM1733">
        <v>1</v>
      </c>
    </row>
    <row r="1734" spans="1:39" x14ac:dyDescent="0.2">
      <c r="A1734" t="s">
        <v>0</v>
      </c>
      <c r="B1734" t="s">
        <v>1</v>
      </c>
      <c r="C1734" t="s">
        <v>2</v>
      </c>
      <c r="D1734" t="s">
        <v>1705</v>
      </c>
      <c r="E1734">
        <v>2.157521123025659</v>
      </c>
      <c r="F1734">
        <v>334</v>
      </c>
      <c r="G1734">
        <v>95</v>
      </c>
      <c r="H1734">
        <v>0.28443113772455092</v>
      </c>
      <c r="I1734">
        <v>109240</v>
      </c>
      <c r="J1734">
        <v>327.06586826347308</v>
      </c>
      <c r="K1734">
        <v>3.3233532934131742</v>
      </c>
      <c r="L1734">
        <f t="shared" si="192"/>
        <v>3.2704317812222272</v>
      </c>
      <c r="M1734">
        <v>6.2014931572564889</v>
      </c>
      <c r="N1734">
        <f t="shared" si="189"/>
        <v>0.99401197604790414</v>
      </c>
      <c r="O1734" s="1">
        <f t="shared" si="190"/>
        <v>0.20658682634730538</v>
      </c>
      <c r="P1734" s="1">
        <f t="shared" si="191"/>
        <v>0</v>
      </c>
      <c r="Q1734" s="1">
        <f t="shared" si="193"/>
        <v>5.9880239520958556E-3</v>
      </c>
      <c r="R1734">
        <v>8</v>
      </c>
      <c r="S1734">
        <v>108</v>
      </c>
      <c r="T1734">
        <v>6</v>
      </c>
      <c r="U1734">
        <v>6.0027777777777782</v>
      </c>
      <c r="V1734" t="s">
        <v>4</v>
      </c>
      <c r="W1734">
        <v>13</v>
      </c>
      <c r="X1734" t="s">
        <v>5</v>
      </c>
      <c r="Y1734">
        <v>3409</v>
      </c>
      <c r="Z1734" t="s">
        <v>397</v>
      </c>
      <c r="AA1734" t="s">
        <v>1979</v>
      </c>
      <c r="AB1734">
        <v>13</v>
      </c>
      <c r="AC1734">
        <v>1</v>
      </c>
      <c r="AD1734">
        <f t="shared" si="194"/>
        <v>0</v>
      </c>
      <c r="AE1734">
        <f t="shared" si="195"/>
        <v>0</v>
      </c>
      <c r="AF1734">
        <v>518</v>
      </c>
      <c r="AG1734">
        <v>142886</v>
      </c>
      <c r="AH1734">
        <v>14.128633495621351</v>
      </c>
      <c r="AI1734">
        <v>1</v>
      </c>
      <c r="AJ1734">
        <v>2.6180261746048931E-2</v>
      </c>
      <c r="AK1734">
        <v>0.97381973266601562</v>
      </c>
      <c r="AL1734">
        <v>0</v>
      </c>
      <c r="AM1734">
        <v>1</v>
      </c>
    </row>
    <row r="1735" spans="1:39" x14ac:dyDescent="0.2">
      <c r="A1735" t="s">
        <v>0</v>
      </c>
      <c r="B1735" t="s">
        <v>1</v>
      </c>
      <c r="C1735" t="s">
        <v>2</v>
      </c>
      <c r="D1735" t="s">
        <v>1705</v>
      </c>
      <c r="E1735">
        <v>2.157521189718131</v>
      </c>
      <c r="F1735">
        <v>334</v>
      </c>
      <c r="G1735">
        <v>95</v>
      </c>
      <c r="H1735">
        <v>0.28443113772455092</v>
      </c>
      <c r="I1735">
        <v>109240</v>
      </c>
      <c r="J1735">
        <v>327.06586826347308</v>
      </c>
      <c r="K1735">
        <v>3.3233532934131742</v>
      </c>
      <c r="L1735">
        <f t="shared" si="192"/>
        <v>3.2704317812222272</v>
      </c>
      <c r="M1735">
        <v>6.2014931572564889</v>
      </c>
      <c r="N1735">
        <f t="shared" si="189"/>
        <v>0.99401197604790414</v>
      </c>
      <c r="O1735" s="1">
        <f t="shared" si="190"/>
        <v>0.20658682634730538</v>
      </c>
      <c r="P1735" s="1">
        <f t="shared" si="191"/>
        <v>0</v>
      </c>
      <c r="Q1735" s="1">
        <f t="shared" si="193"/>
        <v>5.9880239520958556E-3</v>
      </c>
      <c r="R1735">
        <v>8</v>
      </c>
      <c r="S1735">
        <v>108</v>
      </c>
      <c r="T1735">
        <v>6</v>
      </c>
      <c r="U1735">
        <v>6.0027777777777782</v>
      </c>
      <c r="V1735" t="s">
        <v>4</v>
      </c>
      <c r="W1735">
        <v>13</v>
      </c>
      <c r="X1735" t="s">
        <v>5</v>
      </c>
      <c r="Y1735">
        <v>3409</v>
      </c>
      <c r="Z1735" t="s">
        <v>1855</v>
      </c>
      <c r="AA1735" t="s">
        <v>1980</v>
      </c>
      <c r="AB1735">
        <v>2</v>
      </c>
      <c r="AC1735">
        <v>0</v>
      </c>
      <c r="AD1735">
        <f t="shared" si="194"/>
        <v>0</v>
      </c>
      <c r="AE1735">
        <f t="shared" si="195"/>
        <v>0</v>
      </c>
      <c r="AF1735">
        <v>472</v>
      </c>
      <c r="AG1735">
        <v>64117</v>
      </c>
      <c r="AH1735">
        <v>0.68296506788346867</v>
      </c>
      <c r="AI1735">
        <v>0</v>
      </c>
      <c r="AJ1735">
        <v>1.322079356759787E-2</v>
      </c>
      <c r="AK1735">
        <v>0.98677921295166016</v>
      </c>
      <c r="AL1735">
        <v>0</v>
      </c>
      <c r="AM1735">
        <v>1</v>
      </c>
    </row>
    <row r="1736" spans="1:39" x14ac:dyDescent="0.2">
      <c r="A1736" t="s">
        <v>0</v>
      </c>
      <c r="B1736" t="s">
        <v>1</v>
      </c>
      <c r="C1736" t="s">
        <v>2</v>
      </c>
      <c r="D1736" t="s">
        <v>1705</v>
      </c>
      <c r="E1736">
        <v>2.157521257279587</v>
      </c>
      <c r="F1736">
        <v>334</v>
      </c>
      <c r="G1736">
        <v>95</v>
      </c>
      <c r="H1736">
        <v>0.28443113772455092</v>
      </c>
      <c r="I1736">
        <v>109240</v>
      </c>
      <c r="J1736">
        <v>327.06586826347308</v>
      </c>
      <c r="K1736">
        <v>3.3233532934131742</v>
      </c>
      <c r="L1736">
        <f t="shared" si="192"/>
        <v>3.2704317812222272</v>
      </c>
      <c r="M1736">
        <v>6.2014931572564889</v>
      </c>
      <c r="N1736">
        <f t="shared" si="189"/>
        <v>0.99401197604790414</v>
      </c>
      <c r="O1736" s="1">
        <f t="shared" si="190"/>
        <v>0.20658682634730538</v>
      </c>
      <c r="P1736" s="1">
        <f t="shared" si="191"/>
        <v>0</v>
      </c>
      <c r="Q1736" s="1">
        <f t="shared" si="193"/>
        <v>5.9880239520958556E-3</v>
      </c>
      <c r="R1736">
        <v>8</v>
      </c>
      <c r="S1736">
        <v>108</v>
      </c>
      <c r="T1736">
        <v>6</v>
      </c>
      <c r="U1736">
        <v>6.0027777777777782</v>
      </c>
      <c r="V1736" t="s">
        <v>4</v>
      </c>
      <c r="W1736">
        <v>13</v>
      </c>
      <c r="X1736" t="s">
        <v>5</v>
      </c>
      <c r="Y1736">
        <v>3409</v>
      </c>
      <c r="Z1736" t="s">
        <v>1128</v>
      </c>
      <c r="AA1736" t="s">
        <v>1981</v>
      </c>
      <c r="AB1736">
        <v>4</v>
      </c>
      <c r="AC1736">
        <v>0</v>
      </c>
      <c r="AD1736">
        <f t="shared" si="194"/>
        <v>0</v>
      </c>
      <c r="AE1736">
        <f t="shared" si="195"/>
        <v>0</v>
      </c>
      <c r="AF1736">
        <v>571</v>
      </c>
      <c r="AG1736">
        <v>775</v>
      </c>
      <c r="AH1736">
        <v>5.6036978527968948</v>
      </c>
      <c r="AI1736">
        <v>0</v>
      </c>
      <c r="AJ1736">
        <v>1.270401105284691E-2</v>
      </c>
      <c r="AK1736">
        <v>0.98729604482650757</v>
      </c>
      <c r="AL1736">
        <v>0</v>
      </c>
      <c r="AM1736">
        <v>1</v>
      </c>
    </row>
    <row r="1737" spans="1:39" x14ac:dyDescent="0.2">
      <c r="A1737" t="s">
        <v>0</v>
      </c>
      <c r="B1737" t="s">
        <v>1</v>
      </c>
      <c r="C1737" t="s">
        <v>2</v>
      </c>
      <c r="D1737" t="s">
        <v>1705</v>
      </c>
      <c r="E1737">
        <v>2.157521305988074</v>
      </c>
      <c r="F1737">
        <v>334</v>
      </c>
      <c r="G1737">
        <v>95</v>
      </c>
      <c r="H1737">
        <v>0.28443113772455092</v>
      </c>
      <c r="I1737">
        <v>109240</v>
      </c>
      <c r="J1737">
        <v>327.06586826347308</v>
      </c>
      <c r="K1737">
        <v>3.3233532934131742</v>
      </c>
      <c r="L1737">
        <f t="shared" si="192"/>
        <v>3.2704317812222272</v>
      </c>
      <c r="M1737">
        <v>6.2014931572564889</v>
      </c>
      <c r="N1737">
        <f t="shared" si="189"/>
        <v>0.99401197604790414</v>
      </c>
      <c r="O1737" s="1">
        <f t="shared" si="190"/>
        <v>0.20658682634730538</v>
      </c>
      <c r="P1737" s="1">
        <f t="shared" si="191"/>
        <v>0</v>
      </c>
      <c r="Q1737" s="1">
        <f t="shared" si="193"/>
        <v>5.9880239520958556E-3</v>
      </c>
      <c r="R1737">
        <v>8</v>
      </c>
      <c r="S1737">
        <v>108</v>
      </c>
      <c r="T1737">
        <v>6</v>
      </c>
      <c r="U1737">
        <v>6.0027777777777782</v>
      </c>
      <c r="V1737" t="s">
        <v>4</v>
      </c>
      <c r="W1737">
        <v>13</v>
      </c>
      <c r="X1737" t="s">
        <v>5</v>
      </c>
      <c r="Y1737">
        <v>3409</v>
      </c>
      <c r="Z1737" t="s">
        <v>1861</v>
      </c>
      <c r="AA1737" t="s">
        <v>1982</v>
      </c>
      <c r="AB1737">
        <v>4</v>
      </c>
      <c r="AC1737">
        <v>0</v>
      </c>
      <c r="AD1737">
        <f t="shared" si="194"/>
        <v>0</v>
      </c>
      <c r="AE1737">
        <f t="shared" si="195"/>
        <v>0</v>
      </c>
      <c r="AF1737">
        <v>1503</v>
      </c>
      <c r="AG1737">
        <v>14839</v>
      </c>
      <c r="AH1737">
        <v>3.8823506667971199</v>
      </c>
      <c r="AI1737">
        <v>0</v>
      </c>
      <c r="AJ1737">
        <v>1.0492482222616671E-2</v>
      </c>
      <c r="AK1737">
        <v>0.98950749635696411</v>
      </c>
      <c r="AL1737">
        <v>0</v>
      </c>
      <c r="AM1737">
        <v>1</v>
      </c>
    </row>
    <row r="1738" spans="1:39" x14ac:dyDescent="0.2">
      <c r="A1738" t="s">
        <v>0</v>
      </c>
      <c r="B1738" t="s">
        <v>1</v>
      </c>
      <c r="C1738" t="s">
        <v>2</v>
      </c>
      <c r="D1738" t="s">
        <v>1705</v>
      </c>
      <c r="E1738">
        <v>2.1575213723488109</v>
      </c>
      <c r="F1738">
        <v>334</v>
      </c>
      <c r="G1738">
        <v>95</v>
      </c>
      <c r="H1738">
        <v>0.28443113772455092</v>
      </c>
      <c r="I1738">
        <v>109240</v>
      </c>
      <c r="J1738">
        <v>327.06586826347308</v>
      </c>
      <c r="K1738">
        <v>3.3233532934131742</v>
      </c>
      <c r="L1738">
        <f t="shared" si="192"/>
        <v>3.2704317812222272</v>
      </c>
      <c r="M1738">
        <v>6.2014931572564889</v>
      </c>
      <c r="N1738">
        <f t="shared" si="189"/>
        <v>0.99401197604790414</v>
      </c>
      <c r="O1738" s="1">
        <f t="shared" si="190"/>
        <v>0.20658682634730538</v>
      </c>
      <c r="P1738" s="1">
        <f t="shared" si="191"/>
        <v>0</v>
      </c>
      <c r="Q1738" s="1">
        <f t="shared" si="193"/>
        <v>5.9880239520958556E-3</v>
      </c>
      <c r="R1738">
        <v>8</v>
      </c>
      <c r="S1738">
        <v>108</v>
      </c>
      <c r="T1738">
        <v>6</v>
      </c>
      <c r="U1738">
        <v>6.0027777777777782</v>
      </c>
      <c r="V1738" t="s">
        <v>4</v>
      </c>
      <c r="W1738">
        <v>13</v>
      </c>
      <c r="X1738" t="s">
        <v>5</v>
      </c>
      <c r="Y1738">
        <v>3409</v>
      </c>
      <c r="Z1738" t="s">
        <v>1855</v>
      </c>
      <c r="AA1738" t="s">
        <v>1983</v>
      </c>
      <c r="AB1738">
        <v>2</v>
      </c>
      <c r="AC1738">
        <v>0</v>
      </c>
      <c r="AD1738">
        <f t="shared" si="194"/>
        <v>0</v>
      </c>
      <c r="AE1738">
        <f t="shared" si="195"/>
        <v>0</v>
      </c>
      <c r="AF1738">
        <v>208</v>
      </c>
      <c r="AG1738">
        <v>64117</v>
      </c>
      <c r="AH1738">
        <v>0.68296526705818028</v>
      </c>
      <c r="AI1738">
        <v>0</v>
      </c>
      <c r="AJ1738">
        <v>8.3603551611304283E-3</v>
      </c>
      <c r="AK1738">
        <v>0.99163967370986938</v>
      </c>
      <c r="AL1738">
        <v>0</v>
      </c>
      <c r="AM1738">
        <v>1</v>
      </c>
    </row>
    <row r="1739" spans="1:39" x14ac:dyDescent="0.2">
      <c r="A1739" t="s">
        <v>0</v>
      </c>
      <c r="B1739" t="s">
        <v>1</v>
      </c>
      <c r="C1739" t="s">
        <v>2</v>
      </c>
      <c r="D1739" t="s">
        <v>1705</v>
      </c>
      <c r="E1739">
        <v>2.1575214496948569</v>
      </c>
      <c r="F1739">
        <v>334</v>
      </c>
      <c r="G1739">
        <v>95</v>
      </c>
      <c r="H1739">
        <v>0.28443113772455092</v>
      </c>
      <c r="I1739">
        <v>109240</v>
      </c>
      <c r="J1739">
        <v>327.06586826347308</v>
      </c>
      <c r="K1739">
        <v>3.3233532934131742</v>
      </c>
      <c r="L1739">
        <f t="shared" si="192"/>
        <v>3.2704317812222272</v>
      </c>
      <c r="M1739">
        <v>6.2014931572564889</v>
      </c>
      <c r="N1739">
        <f t="shared" si="189"/>
        <v>0.99401197604790414</v>
      </c>
      <c r="O1739" s="1">
        <f t="shared" si="190"/>
        <v>0.20658682634730538</v>
      </c>
      <c r="P1739" s="1">
        <f t="shared" si="191"/>
        <v>0</v>
      </c>
      <c r="Q1739" s="1">
        <f t="shared" si="193"/>
        <v>5.9880239520958556E-3</v>
      </c>
      <c r="R1739">
        <v>8</v>
      </c>
      <c r="S1739">
        <v>108</v>
      </c>
      <c r="T1739">
        <v>6</v>
      </c>
      <c r="U1739">
        <v>6.0027777777777782</v>
      </c>
      <c r="V1739" t="s">
        <v>4</v>
      </c>
      <c r="W1739">
        <v>13</v>
      </c>
      <c r="X1739" t="s">
        <v>5</v>
      </c>
      <c r="Y1739">
        <v>3409</v>
      </c>
      <c r="Z1739" t="s">
        <v>1861</v>
      </c>
      <c r="AA1739" t="s">
        <v>1984</v>
      </c>
      <c r="AB1739">
        <v>2</v>
      </c>
      <c r="AC1739">
        <v>0</v>
      </c>
      <c r="AD1739">
        <f t="shared" si="194"/>
        <v>0</v>
      </c>
      <c r="AE1739">
        <f t="shared" si="195"/>
        <v>0</v>
      </c>
      <c r="AF1739">
        <v>228</v>
      </c>
      <c r="AG1739">
        <v>14839</v>
      </c>
      <c r="AH1739">
        <v>3.8823508054444189</v>
      </c>
      <c r="AI1739">
        <v>0</v>
      </c>
      <c r="AJ1739">
        <v>8.6192348971962929E-3</v>
      </c>
      <c r="AK1739">
        <v>0.99138075113296509</v>
      </c>
      <c r="AL1739">
        <v>0</v>
      </c>
      <c r="AM1739">
        <v>1</v>
      </c>
    </row>
    <row r="1740" spans="1:39" x14ac:dyDescent="0.2">
      <c r="A1740" t="s">
        <v>0</v>
      </c>
      <c r="B1740" t="s">
        <v>1</v>
      </c>
      <c r="C1740" t="s">
        <v>2</v>
      </c>
      <c r="D1740" t="s">
        <v>1705</v>
      </c>
      <c r="E1740">
        <v>2.1575214995799379</v>
      </c>
      <c r="F1740">
        <v>334</v>
      </c>
      <c r="G1740">
        <v>95</v>
      </c>
      <c r="H1740">
        <v>0.28443113772455092</v>
      </c>
      <c r="I1740">
        <v>109240</v>
      </c>
      <c r="J1740">
        <v>327.06586826347308</v>
      </c>
      <c r="K1740">
        <v>3.3233532934131742</v>
      </c>
      <c r="L1740">
        <f t="shared" si="192"/>
        <v>3.2704317812222272</v>
      </c>
      <c r="M1740">
        <v>6.2014931572564889</v>
      </c>
      <c r="N1740">
        <f t="shared" si="189"/>
        <v>0.99401197604790414</v>
      </c>
      <c r="O1740" s="1">
        <f t="shared" si="190"/>
        <v>0.20658682634730538</v>
      </c>
      <c r="P1740" s="1">
        <f t="shared" si="191"/>
        <v>0</v>
      </c>
      <c r="Q1740" s="1">
        <f t="shared" si="193"/>
        <v>5.9880239520958556E-3</v>
      </c>
      <c r="R1740">
        <v>8</v>
      </c>
      <c r="S1740">
        <v>108</v>
      </c>
      <c r="T1740">
        <v>6</v>
      </c>
      <c r="U1740">
        <v>6.0027777777777782</v>
      </c>
      <c r="V1740" t="s">
        <v>4</v>
      </c>
      <c r="W1740">
        <v>13</v>
      </c>
      <c r="X1740" t="s">
        <v>5</v>
      </c>
      <c r="Y1740">
        <v>3409</v>
      </c>
      <c r="Z1740" t="s">
        <v>1977</v>
      </c>
      <c r="AA1740" t="s">
        <v>1985</v>
      </c>
      <c r="AB1740">
        <v>1</v>
      </c>
      <c r="AC1740">
        <v>0</v>
      </c>
      <c r="AD1740">
        <f t="shared" si="194"/>
        <v>0</v>
      </c>
      <c r="AE1740">
        <f t="shared" si="195"/>
        <v>0</v>
      </c>
      <c r="AF1740">
        <v>267</v>
      </c>
      <c r="AG1740">
        <v>10855</v>
      </c>
      <c r="AH1740">
        <v>6.0145509481110846</v>
      </c>
      <c r="AI1740">
        <v>0</v>
      </c>
      <c r="AJ1740">
        <v>1.240955293178558E-2</v>
      </c>
      <c r="AK1740">
        <v>0.98759043216705322</v>
      </c>
      <c r="AL1740">
        <v>0</v>
      </c>
      <c r="AM1740">
        <v>1</v>
      </c>
    </row>
    <row r="1741" spans="1:39" x14ac:dyDescent="0.2">
      <c r="A1741" t="s">
        <v>0</v>
      </c>
      <c r="B1741" t="s">
        <v>1</v>
      </c>
      <c r="C1741" t="s">
        <v>2</v>
      </c>
      <c r="D1741" t="s">
        <v>1705</v>
      </c>
      <c r="E1741">
        <v>2.157521566452373</v>
      </c>
      <c r="F1741">
        <v>334</v>
      </c>
      <c r="G1741">
        <v>95</v>
      </c>
      <c r="H1741">
        <v>0.28443113772455092</v>
      </c>
      <c r="I1741">
        <v>109240</v>
      </c>
      <c r="J1741">
        <v>327.06586826347308</v>
      </c>
      <c r="K1741">
        <v>3.3233532934131742</v>
      </c>
      <c r="L1741">
        <f t="shared" si="192"/>
        <v>3.2704317812222272</v>
      </c>
      <c r="M1741">
        <v>6.2014931572564889</v>
      </c>
      <c r="N1741">
        <f t="shared" si="189"/>
        <v>0.99401197604790414</v>
      </c>
      <c r="O1741" s="1">
        <f t="shared" si="190"/>
        <v>0.20658682634730538</v>
      </c>
      <c r="P1741" s="1">
        <f t="shared" si="191"/>
        <v>0</v>
      </c>
      <c r="Q1741" s="1">
        <f t="shared" si="193"/>
        <v>5.9880239520958556E-3</v>
      </c>
      <c r="R1741">
        <v>8</v>
      </c>
      <c r="S1741">
        <v>108</v>
      </c>
      <c r="T1741">
        <v>6</v>
      </c>
      <c r="U1741">
        <v>6.0027777777777782</v>
      </c>
      <c r="V1741" t="s">
        <v>4</v>
      </c>
      <c r="W1741">
        <v>13</v>
      </c>
      <c r="X1741" t="s">
        <v>5</v>
      </c>
      <c r="Y1741">
        <v>3409</v>
      </c>
      <c r="Z1741" t="s">
        <v>1861</v>
      </c>
      <c r="AA1741" t="s">
        <v>1986</v>
      </c>
      <c r="AB1741">
        <v>12</v>
      </c>
      <c r="AC1741">
        <v>1</v>
      </c>
      <c r="AD1741">
        <f t="shared" si="194"/>
        <v>0</v>
      </c>
      <c r="AE1741">
        <f t="shared" si="195"/>
        <v>0</v>
      </c>
      <c r="AF1741">
        <v>1744</v>
      </c>
      <c r="AG1741">
        <v>14839</v>
      </c>
      <c r="AH1741">
        <v>3.8823509223874919</v>
      </c>
      <c r="AI1741">
        <v>0</v>
      </c>
      <c r="AJ1741">
        <v>1.0694140568375589E-2</v>
      </c>
      <c r="AK1741">
        <v>0.98930579423904419</v>
      </c>
      <c r="AL1741">
        <v>0</v>
      </c>
      <c r="AM1741">
        <v>1</v>
      </c>
    </row>
    <row r="1742" spans="1:39" x14ac:dyDescent="0.2">
      <c r="A1742" t="s">
        <v>0</v>
      </c>
      <c r="B1742" t="s">
        <v>1</v>
      </c>
      <c r="C1742" t="s">
        <v>2</v>
      </c>
      <c r="D1742" t="s">
        <v>1705</v>
      </c>
      <c r="E1742">
        <v>2.1575216326121218</v>
      </c>
      <c r="F1742">
        <v>334</v>
      </c>
      <c r="G1742">
        <v>95</v>
      </c>
      <c r="H1742">
        <v>0.28443113772455092</v>
      </c>
      <c r="I1742">
        <v>109240</v>
      </c>
      <c r="J1742">
        <v>327.06586826347308</v>
      </c>
      <c r="K1742">
        <v>3.3233532934131742</v>
      </c>
      <c r="L1742">
        <f t="shared" si="192"/>
        <v>3.2704317812222272</v>
      </c>
      <c r="M1742">
        <v>6.2014931572564889</v>
      </c>
      <c r="N1742">
        <f t="shared" si="189"/>
        <v>0.99401197604790414</v>
      </c>
      <c r="O1742" s="1">
        <f t="shared" si="190"/>
        <v>0.20658682634730538</v>
      </c>
      <c r="P1742" s="1">
        <f t="shared" si="191"/>
        <v>0</v>
      </c>
      <c r="Q1742" s="1">
        <f t="shared" si="193"/>
        <v>5.9880239520958556E-3</v>
      </c>
      <c r="R1742">
        <v>8</v>
      </c>
      <c r="S1742">
        <v>108</v>
      </c>
      <c r="T1742">
        <v>6</v>
      </c>
      <c r="U1742">
        <v>6.0027777777777782</v>
      </c>
      <c r="V1742" t="s">
        <v>4</v>
      </c>
      <c r="W1742">
        <v>13</v>
      </c>
      <c r="X1742" t="s">
        <v>5</v>
      </c>
      <c r="Y1742">
        <v>3409</v>
      </c>
      <c r="Z1742" t="s">
        <v>873</v>
      </c>
      <c r="AA1742" t="s">
        <v>1987</v>
      </c>
      <c r="AB1742">
        <v>1</v>
      </c>
      <c r="AC1742">
        <v>0</v>
      </c>
      <c r="AD1742">
        <f t="shared" si="194"/>
        <v>0</v>
      </c>
      <c r="AE1742">
        <f t="shared" si="195"/>
        <v>0</v>
      </c>
      <c r="AF1742">
        <v>44</v>
      </c>
      <c r="AG1742">
        <v>5198</v>
      </c>
      <c r="AH1742">
        <v>1.9211418306001971</v>
      </c>
      <c r="AI1742">
        <v>1</v>
      </c>
      <c r="AJ1742">
        <v>8.5449367761611938E-3</v>
      </c>
      <c r="AK1742">
        <v>0.991455078125</v>
      </c>
      <c r="AL1742">
        <v>0</v>
      </c>
      <c r="AM1742">
        <v>1</v>
      </c>
    </row>
    <row r="1743" spans="1:39" x14ac:dyDescent="0.2">
      <c r="A1743" t="s">
        <v>0</v>
      </c>
      <c r="B1743" t="s">
        <v>1</v>
      </c>
      <c r="C1743" t="s">
        <v>2</v>
      </c>
      <c r="D1743" t="s">
        <v>1705</v>
      </c>
      <c r="E1743">
        <v>2.157521699271185</v>
      </c>
      <c r="F1743">
        <v>334</v>
      </c>
      <c r="G1743">
        <v>95</v>
      </c>
      <c r="H1743">
        <v>0.28443113772455092</v>
      </c>
      <c r="I1743">
        <v>109240</v>
      </c>
      <c r="J1743">
        <v>327.06586826347308</v>
      </c>
      <c r="K1743">
        <v>3.3233532934131742</v>
      </c>
      <c r="L1743">
        <f t="shared" si="192"/>
        <v>3.2704317812222272</v>
      </c>
      <c r="M1743">
        <v>6.2014931572564889</v>
      </c>
      <c r="N1743">
        <f t="shared" si="189"/>
        <v>0.99401197604790414</v>
      </c>
      <c r="O1743" s="1">
        <f t="shared" si="190"/>
        <v>0.20658682634730538</v>
      </c>
      <c r="P1743" s="1">
        <f t="shared" si="191"/>
        <v>0</v>
      </c>
      <c r="Q1743" s="1">
        <f t="shared" si="193"/>
        <v>5.9880239520958556E-3</v>
      </c>
      <c r="R1743">
        <v>8</v>
      </c>
      <c r="S1743">
        <v>108</v>
      </c>
      <c r="T1743">
        <v>6</v>
      </c>
      <c r="U1743">
        <v>6.0027777777777782</v>
      </c>
      <c r="V1743" t="s">
        <v>4</v>
      </c>
      <c r="W1743">
        <v>13</v>
      </c>
      <c r="X1743" t="s">
        <v>5</v>
      </c>
      <c r="Y1743">
        <v>3409</v>
      </c>
      <c r="Z1743" t="s">
        <v>1861</v>
      </c>
      <c r="AA1743" t="s">
        <v>1988</v>
      </c>
      <c r="AB1743">
        <v>1</v>
      </c>
      <c r="AC1743">
        <v>0</v>
      </c>
      <c r="AD1743">
        <f t="shared" si="194"/>
        <v>0</v>
      </c>
      <c r="AE1743">
        <f t="shared" si="195"/>
        <v>0</v>
      </c>
      <c r="AF1743">
        <v>19</v>
      </c>
      <c r="AG1743">
        <v>14839</v>
      </c>
      <c r="AH1743">
        <v>3.8823510548380851</v>
      </c>
      <c r="AI1743">
        <v>0</v>
      </c>
      <c r="AJ1743">
        <v>7.6727154664695263E-3</v>
      </c>
      <c r="AK1743">
        <v>0.99232727289199829</v>
      </c>
      <c r="AL1743">
        <v>0</v>
      </c>
      <c r="AM1743">
        <v>1</v>
      </c>
    </row>
    <row r="1744" spans="1:39" x14ac:dyDescent="0.2">
      <c r="A1744" t="s">
        <v>0</v>
      </c>
      <c r="B1744" t="s">
        <v>1</v>
      </c>
      <c r="C1744" t="s">
        <v>2</v>
      </c>
      <c r="D1744" t="s">
        <v>1705</v>
      </c>
      <c r="E1744">
        <v>2.1575217655649088</v>
      </c>
      <c r="F1744">
        <v>334</v>
      </c>
      <c r="G1744">
        <v>95</v>
      </c>
      <c r="H1744">
        <v>0.28443113772455092</v>
      </c>
      <c r="I1744">
        <v>109240</v>
      </c>
      <c r="J1744">
        <v>327.06586826347308</v>
      </c>
      <c r="K1744">
        <v>3.3233532934131742</v>
      </c>
      <c r="L1744">
        <f t="shared" si="192"/>
        <v>3.2704317812222272</v>
      </c>
      <c r="M1744">
        <v>6.2014931572564889</v>
      </c>
      <c r="N1744">
        <f t="shared" si="189"/>
        <v>0.99401197604790414</v>
      </c>
      <c r="O1744" s="1">
        <f t="shared" si="190"/>
        <v>0.20658682634730538</v>
      </c>
      <c r="P1744" s="1">
        <f t="shared" si="191"/>
        <v>0</v>
      </c>
      <c r="Q1744" s="1">
        <f t="shared" si="193"/>
        <v>5.9880239520958556E-3</v>
      </c>
      <c r="R1744">
        <v>8</v>
      </c>
      <c r="S1744">
        <v>108</v>
      </c>
      <c r="T1744">
        <v>6</v>
      </c>
      <c r="U1744">
        <v>6.0027777777777782</v>
      </c>
      <c r="V1744" t="s">
        <v>4</v>
      </c>
      <c r="W1744">
        <v>13</v>
      </c>
      <c r="X1744" t="s">
        <v>5</v>
      </c>
      <c r="Y1744">
        <v>3409</v>
      </c>
      <c r="Z1744" t="s">
        <v>152</v>
      </c>
      <c r="AA1744" t="s">
        <v>153</v>
      </c>
      <c r="AB1744">
        <v>2</v>
      </c>
      <c r="AC1744">
        <v>0</v>
      </c>
      <c r="AD1744">
        <f t="shared" si="194"/>
        <v>0</v>
      </c>
      <c r="AE1744">
        <f t="shared" si="195"/>
        <v>0</v>
      </c>
      <c r="AF1744">
        <v>9</v>
      </c>
      <c r="AG1744">
        <v>0</v>
      </c>
      <c r="AH1744" t="s">
        <v>140</v>
      </c>
      <c r="AI1744">
        <v>0</v>
      </c>
      <c r="AJ1744">
        <v>7.7553316950798026E-3</v>
      </c>
      <c r="AK1744">
        <v>0.9922446608543396</v>
      </c>
      <c r="AL1744">
        <v>0</v>
      </c>
      <c r="AM1744">
        <v>1</v>
      </c>
    </row>
    <row r="1745" spans="1:39" x14ac:dyDescent="0.2">
      <c r="A1745" t="s">
        <v>0</v>
      </c>
      <c r="B1745" t="s">
        <v>1</v>
      </c>
      <c r="C1745" t="s">
        <v>2</v>
      </c>
      <c r="D1745" t="s">
        <v>1705</v>
      </c>
      <c r="E1745">
        <v>2.1575218154352851</v>
      </c>
      <c r="F1745">
        <v>334</v>
      </c>
      <c r="G1745">
        <v>95</v>
      </c>
      <c r="H1745">
        <v>0.28443113772455092</v>
      </c>
      <c r="I1745">
        <v>109240</v>
      </c>
      <c r="J1745">
        <v>327.06586826347308</v>
      </c>
      <c r="K1745">
        <v>3.3233532934131742</v>
      </c>
      <c r="L1745">
        <f t="shared" si="192"/>
        <v>3.2704317812222272</v>
      </c>
      <c r="M1745">
        <v>6.2014931572564889</v>
      </c>
      <c r="N1745">
        <f t="shared" si="189"/>
        <v>0.99401197604790414</v>
      </c>
      <c r="O1745" s="1">
        <f t="shared" si="190"/>
        <v>0.20658682634730538</v>
      </c>
      <c r="P1745" s="1">
        <f t="shared" si="191"/>
        <v>0</v>
      </c>
      <c r="Q1745" s="1">
        <f t="shared" si="193"/>
        <v>5.9880239520958556E-3</v>
      </c>
      <c r="R1745">
        <v>8</v>
      </c>
      <c r="S1745">
        <v>108</v>
      </c>
      <c r="T1745">
        <v>6</v>
      </c>
      <c r="U1745">
        <v>6.0027777777777782</v>
      </c>
      <c r="V1745" t="s">
        <v>4</v>
      </c>
      <c r="W1745">
        <v>13</v>
      </c>
      <c r="X1745" t="s">
        <v>5</v>
      </c>
      <c r="Y1745">
        <v>3409</v>
      </c>
      <c r="Z1745" t="s">
        <v>1852</v>
      </c>
      <c r="AA1745" t="s">
        <v>1989</v>
      </c>
      <c r="AB1745">
        <v>2</v>
      </c>
      <c r="AC1745">
        <v>0</v>
      </c>
      <c r="AD1745">
        <f t="shared" si="194"/>
        <v>0</v>
      </c>
      <c r="AE1745">
        <f t="shared" si="195"/>
        <v>0</v>
      </c>
      <c r="AF1745">
        <v>160</v>
      </c>
      <c r="AG1745">
        <v>2174</v>
      </c>
      <c r="AH1745">
        <v>2.6326650332557722</v>
      </c>
      <c r="AI1745">
        <v>0</v>
      </c>
      <c r="AJ1745">
        <v>1.460670493543148E-2</v>
      </c>
      <c r="AK1745">
        <v>0.98539334535598755</v>
      </c>
      <c r="AL1745">
        <v>0</v>
      </c>
      <c r="AM1745">
        <v>1</v>
      </c>
    </row>
    <row r="1746" spans="1:39" x14ac:dyDescent="0.2">
      <c r="A1746" t="s">
        <v>0</v>
      </c>
      <c r="B1746" t="s">
        <v>1</v>
      </c>
      <c r="C1746" t="s">
        <v>2</v>
      </c>
      <c r="D1746" t="s">
        <v>1705</v>
      </c>
      <c r="E1746">
        <v>2.1575218820495312</v>
      </c>
      <c r="F1746">
        <v>334</v>
      </c>
      <c r="G1746">
        <v>95</v>
      </c>
      <c r="H1746">
        <v>0.28443113772455092</v>
      </c>
      <c r="I1746">
        <v>109240</v>
      </c>
      <c r="J1746">
        <v>327.06586826347308</v>
      </c>
      <c r="K1746">
        <v>3.3233532934131742</v>
      </c>
      <c r="L1746">
        <f t="shared" si="192"/>
        <v>3.2704317812222272</v>
      </c>
      <c r="M1746">
        <v>6.2014931572564889</v>
      </c>
      <c r="N1746">
        <f t="shared" si="189"/>
        <v>0.99401197604790414</v>
      </c>
      <c r="O1746" s="1">
        <f t="shared" si="190"/>
        <v>0.20658682634730538</v>
      </c>
      <c r="P1746" s="1">
        <f t="shared" si="191"/>
        <v>0</v>
      </c>
      <c r="Q1746" s="1">
        <f t="shared" si="193"/>
        <v>5.9880239520958556E-3</v>
      </c>
      <c r="R1746">
        <v>8</v>
      </c>
      <c r="S1746">
        <v>108</v>
      </c>
      <c r="T1746">
        <v>6</v>
      </c>
      <c r="U1746">
        <v>6.0027777777777782</v>
      </c>
      <c r="V1746" t="s">
        <v>4</v>
      </c>
      <c r="W1746">
        <v>13</v>
      </c>
      <c r="X1746" t="s">
        <v>5</v>
      </c>
      <c r="Y1746">
        <v>3409</v>
      </c>
      <c r="Z1746" t="s">
        <v>1990</v>
      </c>
      <c r="AA1746" t="s">
        <v>1991</v>
      </c>
      <c r="AB1746">
        <v>1</v>
      </c>
      <c r="AC1746">
        <v>0</v>
      </c>
      <c r="AD1746">
        <f t="shared" si="194"/>
        <v>0</v>
      </c>
      <c r="AE1746">
        <f t="shared" si="195"/>
        <v>0</v>
      </c>
      <c r="AF1746">
        <v>191</v>
      </c>
      <c r="AG1746">
        <v>1009</v>
      </c>
      <c r="AH1746">
        <v>5.9883469585346534</v>
      </c>
      <c r="AI1746">
        <v>0</v>
      </c>
      <c r="AJ1746">
        <v>8.6521990597248077E-3</v>
      </c>
      <c r="AK1746">
        <v>0.99134784936904907</v>
      </c>
      <c r="AL1746">
        <v>0</v>
      </c>
      <c r="AM1746">
        <v>1</v>
      </c>
    </row>
    <row r="1747" spans="1:39" x14ac:dyDescent="0.2">
      <c r="A1747" t="s">
        <v>0</v>
      </c>
      <c r="B1747" t="s">
        <v>1</v>
      </c>
      <c r="C1747" t="s">
        <v>2</v>
      </c>
      <c r="D1747" t="s">
        <v>1705</v>
      </c>
      <c r="E1747">
        <v>2.1575219495083959</v>
      </c>
      <c r="F1747">
        <v>334</v>
      </c>
      <c r="G1747">
        <v>95</v>
      </c>
      <c r="H1747">
        <v>0.28443113772455092</v>
      </c>
      <c r="I1747">
        <v>109240</v>
      </c>
      <c r="J1747">
        <v>327.06586826347308</v>
      </c>
      <c r="K1747">
        <v>3.3233532934131742</v>
      </c>
      <c r="L1747">
        <f t="shared" si="192"/>
        <v>3.2704317812222272</v>
      </c>
      <c r="M1747">
        <v>6.2014931572564889</v>
      </c>
      <c r="N1747">
        <f t="shared" si="189"/>
        <v>0.99401197604790414</v>
      </c>
      <c r="O1747" s="1">
        <f t="shared" si="190"/>
        <v>0.20658682634730538</v>
      </c>
      <c r="P1747" s="1">
        <f t="shared" si="191"/>
        <v>0</v>
      </c>
      <c r="Q1747" s="1">
        <f t="shared" si="193"/>
        <v>5.9880239520958556E-3</v>
      </c>
      <c r="R1747">
        <v>8</v>
      </c>
      <c r="S1747">
        <v>108</v>
      </c>
      <c r="T1747">
        <v>6</v>
      </c>
      <c r="U1747">
        <v>6.0027777777777782</v>
      </c>
      <c r="V1747" t="s">
        <v>4</v>
      </c>
      <c r="W1747">
        <v>13</v>
      </c>
      <c r="X1747" t="s">
        <v>5</v>
      </c>
      <c r="Y1747">
        <v>3409</v>
      </c>
      <c r="Z1747" t="s">
        <v>1992</v>
      </c>
      <c r="AA1747" t="s">
        <v>1993</v>
      </c>
      <c r="AB1747">
        <v>2</v>
      </c>
      <c r="AC1747">
        <v>0</v>
      </c>
      <c r="AD1747">
        <f t="shared" si="194"/>
        <v>0</v>
      </c>
      <c r="AE1747">
        <f t="shared" si="195"/>
        <v>0</v>
      </c>
      <c r="AF1747">
        <v>621</v>
      </c>
      <c r="AG1747">
        <v>85040</v>
      </c>
      <c r="AH1747">
        <v>4.5408883094535684</v>
      </c>
      <c r="AI1747">
        <v>0</v>
      </c>
      <c r="AJ1747">
        <v>1.1566100642085081E-2</v>
      </c>
      <c r="AK1747">
        <v>0.98843389749526978</v>
      </c>
      <c r="AL1747">
        <v>0</v>
      </c>
      <c r="AM1747">
        <v>1</v>
      </c>
    </row>
    <row r="1748" spans="1:39" x14ac:dyDescent="0.2">
      <c r="A1748" t="s">
        <v>0</v>
      </c>
      <c r="B1748" t="s">
        <v>1</v>
      </c>
      <c r="C1748" t="s">
        <v>2</v>
      </c>
      <c r="D1748" t="s">
        <v>1705</v>
      </c>
      <c r="E1748">
        <v>2.157522014949639</v>
      </c>
      <c r="F1748">
        <v>334</v>
      </c>
      <c r="G1748">
        <v>95</v>
      </c>
      <c r="H1748">
        <v>0.28443113772455092</v>
      </c>
      <c r="I1748">
        <v>109240</v>
      </c>
      <c r="J1748">
        <v>327.06586826347308</v>
      </c>
      <c r="K1748">
        <v>3.3233532934131742</v>
      </c>
      <c r="L1748">
        <f t="shared" si="192"/>
        <v>3.2704317812222272</v>
      </c>
      <c r="M1748">
        <v>6.2014931572564889</v>
      </c>
      <c r="N1748">
        <f t="shared" si="189"/>
        <v>0.99401197604790414</v>
      </c>
      <c r="O1748" s="1">
        <f t="shared" si="190"/>
        <v>0.20658682634730538</v>
      </c>
      <c r="P1748" s="1">
        <f t="shared" si="191"/>
        <v>0</v>
      </c>
      <c r="Q1748" s="1">
        <f t="shared" si="193"/>
        <v>5.9880239520958556E-3</v>
      </c>
      <c r="R1748">
        <v>8</v>
      </c>
      <c r="S1748">
        <v>108</v>
      </c>
      <c r="T1748">
        <v>6</v>
      </c>
      <c r="U1748">
        <v>6.0027777777777782</v>
      </c>
      <c r="V1748" t="s">
        <v>4</v>
      </c>
      <c r="W1748">
        <v>13</v>
      </c>
      <c r="X1748" t="s">
        <v>5</v>
      </c>
      <c r="Y1748">
        <v>3409</v>
      </c>
      <c r="Z1748" t="s">
        <v>47</v>
      </c>
      <c r="AA1748" t="s">
        <v>1994</v>
      </c>
      <c r="AB1748">
        <v>9</v>
      </c>
      <c r="AC1748">
        <v>1</v>
      </c>
      <c r="AD1748">
        <f t="shared" si="194"/>
        <v>0</v>
      </c>
      <c r="AE1748">
        <f t="shared" si="195"/>
        <v>0</v>
      </c>
      <c r="AF1748">
        <v>311</v>
      </c>
      <c r="AG1748">
        <v>233434</v>
      </c>
      <c r="AH1748">
        <v>7.5514753238416112</v>
      </c>
      <c r="AI1748">
        <v>0</v>
      </c>
      <c r="AJ1748">
        <v>1.1239102110266691E-2</v>
      </c>
      <c r="AK1748">
        <v>0.98876088857650757</v>
      </c>
      <c r="AL1748">
        <v>0</v>
      </c>
      <c r="AM1748">
        <v>1</v>
      </c>
    </row>
    <row r="1749" spans="1:39" x14ac:dyDescent="0.2">
      <c r="A1749" t="s">
        <v>0</v>
      </c>
      <c r="B1749" t="s">
        <v>1</v>
      </c>
      <c r="C1749" t="s">
        <v>2</v>
      </c>
      <c r="D1749" t="s">
        <v>1705</v>
      </c>
      <c r="E1749">
        <v>2.1575220827257371</v>
      </c>
      <c r="F1749">
        <v>334</v>
      </c>
      <c r="G1749">
        <v>95</v>
      </c>
      <c r="H1749">
        <v>0.28443113772455092</v>
      </c>
      <c r="I1749">
        <v>109240</v>
      </c>
      <c r="J1749">
        <v>327.06586826347308</v>
      </c>
      <c r="K1749">
        <v>3.3233532934131742</v>
      </c>
      <c r="L1749">
        <f t="shared" si="192"/>
        <v>3.2704317812222272</v>
      </c>
      <c r="M1749">
        <v>6.2014931572564889</v>
      </c>
      <c r="N1749">
        <f t="shared" si="189"/>
        <v>0.99401197604790414</v>
      </c>
      <c r="O1749" s="1">
        <f t="shared" si="190"/>
        <v>0.20658682634730538</v>
      </c>
      <c r="P1749" s="1">
        <f t="shared" si="191"/>
        <v>0</v>
      </c>
      <c r="Q1749" s="1">
        <f t="shared" si="193"/>
        <v>5.9880239520958556E-3</v>
      </c>
      <c r="R1749">
        <v>8</v>
      </c>
      <c r="S1749">
        <v>108</v>
      </c>
      <c r="T1749">
        <v>6</v>
      </c>
      <c r="U1749">
        <v>6.0027777777777782</v>
      </c>
      <c r="V1749" t="s">
        <v>4</v>
      </c>
      <c r="W1749">
        <v>13</v>
      </c>
      <c r="X1749" t="s">
        <v>5</v>
      </c>
      <c r="Y1749">
        <v>3409</v>
      </c>
      <c r="Z1749" t="s">
        <v>1995</v>
      </c>
      <c r="AA1749" t="s">
        <v>1996</v>
      </c>
      <c r="AB1749">
        <v>1</v>
      </c>
      <c r="AC1749">
        <v>0</v>
      </c>
      <c r="AD1749">
        <f t="shared" si="194"/>
        <v>0</v>
      </c>
      <c r="AE1749">
        <f t="shared" si="195"/>
        <v>0</v>
      </c>
      <c r="AF1749">
        <v>589</v>
      </c>
      <c r="AG1749">
        <v>3950</v>
      </c>
      <c r="AH1749">
        <v>2.6373648032864021</v>
      </c>
      <c r="AI1749">
        <v>0</v>
      </c>
      <c r="AJ1749">
        <v>8.4352791309356689E-3</v>
      </c>
      <c r="AK1749">
        <v>0.99156475067138672</v>
      </c>
      <c r="AL1749">
        <v>0</v>
      </c>
      <c r="AM1749">
        <v>1</v>
      </c>
    </row>
    <row r="1750" spans="1:39" x14ac:dyDescent="0.2">
      <c r="A1750" t="s">
        <v>0</v>
      </c>
      <c r="B1750" t="s">
        <v>1</v>
      </c>
      <c r="C1750" t="s">
        <v>2</v>
      </c>
      <c r="D1750" t="s">
        <v>1705</v>
      </c>
      <c r="E1750">
        <v>2.1575221313062518</v>
      </c>
      <c r="F1750">
        <v>334</v>
      </c>
      <c r="G1750">
        <v>95</v>
      </c>
      <c r="H1750">
        <v>0.28443113772455092</v>
      </c>
      <c r="I1750">
        <v>109240</v>
      </c>
      <c r="J1750">
        <v>327.06586826347308</v>
      </c>
      <c r="K1750">
        <v>3.3233532934131742</v>
      </c>
      <c r="L1750">
        <f t="shared" si="192"/>
        <v>3.2704317812222272</v>
      </c>
      <c r="M1750">
        <v>6.2014931572564889</v>
      </c>
      <c r="N1750">
        <f t="shared" ref="N1750:N1813" si="196">AVERAGE($AM$1493:$AM$1826)</f>
        <v>0.99401197604790414</v>
      </c>
      <c r="O1750" s="1">
        <f t="shared" ref="O1750:O1813" si="197">AVERAGE($AI$1493:$AI$1826)</f>
        <v>0.20658682634730538</v>
      </c>
      <c r="P1750" s="1">
        <f t="shared" ref="P1750:P1813" si="198">AVERAGE($AD$1493:$AD$1826)</f>
        <v>0</v>
      </c>
      <c r="Q1750" s="1">
        <f t="shared" si="193"/>
        <v>5.9880239520958556E-3</v>
      </c>
      <c r="R1750">
        <v>8</v>
      </c>
      <c r="S1750">
        <v>108</v>
      </c>
      <c r="T1750">
        <v>6</v>
      </c>
      <c r="U1750">
        <v>6.0027777777777782</v>
      </c>
      <c r="V1750" t="s">
        <v>4</v>
      </c>
      <c r="W1750">
        <v>13</v>
      </c>
      <c r="X1750" t="s">
        <v>5</v>
      </c>
      <c r="Y1750">
        <v>3409</v>
      </c>
      <c r="Z1750" t="s">
        <v>47</v>
      </c>
      <c r="AA1750" t="s">
        <v>1997</v>
      </c>
      <c r="AB1750">
        <v>14</v>
      </c>
      <c r="AC1750">
        <v>1</v>
      </c>
      <c r="AD1750">
        <f t="shared" si="194"/>
        <v>0</v>
      </c>
      <c r="AE1750">
        <f t="shared" si="195"/>
        <v>0</v>
      </c>
      <c r="AF1750">
        <v>147</v>
      </c>
      <c r="AG1750">
        <v>233434</v>
      </c>
      <c r="AH1750">
        <v>7.5514754416029932</v>
      </c>
      <c r="AI1750">
        <v>0</v>
      </c>
      <c r="AJ1750">
        <v>1.180815044790506E-2</v>
      </c>
      <c r="AK1750">
        <v>0.98819178342819214</v>
      </c>
      <c r="AL1750">
        <v>0</v>
      </c>
      <c r="AM1750">
        <v>1</v>
      </c>
    </row>
    <row r="1751" spans="1:39" x14ac:dyDescent="0.2">
      <c r="A1751" t="s">
        <v>0</v>
      </c>
      <c r="B1751" t="s">
        <v>1</v>
      </c>
      <c r="C1751" t="s">
        <v>2</v>
      </c>
      <c r="D1751" t="s">
        <v>1705</v>
      </c>
      <c r="E1751">
        <v>2.157522536362884</v>
      </c>
      <c r="F1751">
        <v>334</v>
      </c>
      <c r="G1751">
        <v>95</v>
      </c>
      <c r="H1751">
        <v>0.28443113772455092</v>
      </c>
      <c r="I1751">
        <v>109240</v>
      </c>
      <c r="J1751">
        <v>327.06586826347308</v>
      </c>
      <c r="K1751">
        <v>3.3233532934131742</v>
      </c>
      <c r="L1751">
        <f t="shared" si="192"/>
        <v>3.2704317812222272</v>
      </c>
      <c r="M1751">
        <v>6.2014931572564889</v>
      </c>
      <c r="N1751">
        <f t="shared" si="196"/>
        <v>0.99401197604790414</v>
      </c>
      <c r="O1751" s="1">
        <f t="shared" si="197"/>
        <v>0.20658682634730538</v>
      </c>
      <c r="P1751" s="1">
        <f t="shared" si="198"/>
        <v>0</v>
      </c>
      <c r="Q1751" s="1">
        <f t="shared" si="193"/>
        <v>5.9880239520958556E-3</v>
      </c>
      <c r="R1751">
        <v>8</v>
      </c>
      <c r="S1751">
        <v>108</v>
      </c>
      <c r="T1751">
        <v>6</v>
      </c>
      <c r="U1751">
        <v>6.0027777777777782</v>
      </c>
      <c r="V1751" t="s">
        <v>4</v>
      </c>
      <c r="W1751">
        <v>13</v>
      </c>
      <c r="X1751" t="s">
        <v>5</v>
      </c>
      <c r="Y1751">
        <v>3409</v>
      </c>
      <c r="Z1751" t="s">
        <v>1925</v>
      </c>
      <c r="AA1751" t="s">
        <v>1998</v>
      </c>
      <c r="AB1751">
        <v>10</v>
      </c>
      <c r="AC1751">
        <v>1</v>
      </c>
      <c r="AD1751">
        <f t="shared" si="194"/>
        <v>0</v>
      </c>
      <c r="AE1751">
        <f t="shared" si="195"/>
        <v>0</v>
      </c>
      <c r="AF1751">
        <v>502</v>
      </c>
      <c r="AG1751">
        <v>52961</v>
      </c>
      <c r="AH1751">
        <v>7.1241117940618954</v>
      </c>
      <c r="AI1751">
        <v>0</v>
      </c>
      <c r="AJ1751">
        <v>9.9479928612709045E-3</v>
      </c>
      <c r="AK1751">
        <v>0.99005204439163208</v>
      </c>
      <c r="AL1751">
        <v>0</v>
      </c>
      <c r="AM1751">
        <v>1</v>
      </c>
    </row>
    <row r="1752" spans="1:39" x14ac:dyDescent="0.2">
      <c r="A1752" t="s">
        <v>0</v>
      </c>
      <c r="B1752" t="s">
        <v>1</v>
      </c>
      <c r="C1752" t="s">
        <v>2</v>
      </c>
      <c r="D1752" t="s">
        <v>1705</v>
      </c>
      <c r="E1752">
        <v>2.1575231956548651</v>
      </c>
      <c r="F1752">
        <v>334</v>
      </c>
      <c r="G1752">
        <v>95</v>
      </c>
      <c r="H1752">
        <v>0.28443113772455092</v>
      </c>
      <c r="I1752">
        <v>109240</v>
      </c>
      <c r="J1752">
        <v>327.06586826347308</v>
      </c>
      <c r="K1752">
        <v>3.3233532934131742</v>
      </c>
      <c r="L1752">
        <f t="shared" si="192"/>
        <v>3.2704317812222272</v>
      </c>
      <c r="M1752">
        <v>6.2014931572564889</v>
      </c>
      <c r="N1752">
        <f t="shared" si="196"/>
        <v>0.99401197604790414</v>
      </c>
      <c r="O1752" s="1">
        <f t="shared" si="197"/>
        <v>0.20658682634730538</v>
      </c>
      <c r="P1752" s="1">
        <f t="shared" si="198"/>
        <v>0</v>
      </c>
      <c r="Q1752" s="1">
        <f t="shared" si="193"/>
        <v>5.9880239520958556E-3</v>
      </c>
      <c r="R1752">
        <v>8</v>
      </c>
      <c r="S1752">
        <v>108</v>
      </c>
      <c r="T1752">
        <v>6</v>
      </c>
      <c r="U1752">
        <v>6.0027777777777782</v>
      </c>
      <c r="V1752" t="s">
        <v>4</v>
      </c>
      <c r="W1752">
        <v>13</v>
      </c>
      <c r="X1752" t="s">
        <v>5</v>
      </c>
      <c r="Y1752">
        <v>3409</v>
      </c>
      <c r="Z1752" t="s">
        <v>1995</v>
      </c>
      <c r="AA1752" t="s">
        <v>1999</v>
      </c>
      <c r="AB1752">
        <v>7</v>
      </c>
      <c r="AC1752">
        <v>0</v>
      </c>
      <c r="AD1752">
        <f t="shared" si="194"/>
        <v>0</v>
      </c>
      <c r="AE1752">
        <f t="shared" si="195"/>
        <v>0</v>
      </c>
      <c r="AF1752">
        <v>384</v>
      </c>
      <c r="AG1752">
        <v>3950</v>
      </c>
      <c r="AH1752">
        <v>2.6373656330816808</v>
      </c>
      <c r="AI1752">
        <v>0</v>
      </c>
      <c r="AJ1752">
        <v>1.143762934952974E-2</v>
      </c>
      <c r="AK1752">
        <v>0.98856234550476074</v>
      </c>
      <c r="AL1752">
        <v>0</v>
      </c>
      <c r="AM1752">
        <v>1</v>
      </c>
    </row>
    <row r="1753" spans="1:39" x14ac:dyDescent="0.2">
      <c r="A1753" t="s">
        <v>0</v>
      </c>
      <c r="B1753" t="s">
        <v>1</v>
      </c>
      <c r="C1753" t="s">
        <v>2</v>
      </c>
      <c r="D1753" t="s">
        <v>1705</v>
      </c>
      <c r="E1753">
        <v>2.1575238450228311</v>
      </c>
      <c r="F1753">
        <v>334</v>
      </c>
      <c r="G1753">
        <v>95</v>
      </c>
      <c r="H1753">
        <v>0.28443113772455092</v>
      </c>
      <c r="I1753">
        <v>109240</v>
      </c>
      <c r="J1753">
        <v>327.06586826347308</v>
      </c>
      <c r="K1753">
        <v>3.3233532934131742</v>
      </c>
      <c r="L1753">
        <f t="shared" si="192"/>
        <v>3.2704317812222272</v>
      </c>
      <c r="M1753">
        <v>6.2014931572564889</v>
      </c>
      <c r="N1753">
        <f t="shared" si="196"/>
        <v>0.99401197604790414</v>
      </c>
      <c r="O1753" s="1">
        <f t="shared" si="197"/>
        <v>0.20658682634730538</v>
      </c>
      <c r="P1753" s="1">
        <f t="shared" si="198"/>
        <v>0</v>
      </c>
      <c r="Q1753" s="1">
        <f t="shared" si="193"/>
        <v>5.9880239520958556E-3</v>
      </c>
      <c r="R1753">
        <v>8</v>
      </c>
      <c r="S1753">
        <v>108</v>
      </c>
      <c r="T1753">
        <v>6</v>
      </c>
      <c r="U1753">
        <v>6.0027777777777782</v>
      </c>
      <c r="V1753" t="s">
        <v>4</v>
      </c>
      <c r="W1753">
        <v>13</v>
      </c>
      <c r="X1753" t="s">
        <v>5</v>
      </c>
      <c r="Y1753">
        <v>3409</v>
      </c>
      <c r="Z1753" t="s">
        <v>1598</v>
      </c>
      <c r="AA1753" t="s">
        <v>2000</v>
      </c>
      <c r="AB1753">
        <v>9</v>
      </c>
      <c r="AC1753">
        <v>1</v>
      </c>
      <c r="AD1753">
        <f t="shared" si="194"/>
        <v>0</v>
      </c>
      <c r="AE1753">
        <f t="shared" si="195"/>
        <v>0</v>
      </c>
      <c r="AF1753">
        <v>300</v>
      </c>
      <c r="AG1753">
        <v>29952</v>
      </c>
      <c r="AH1753">
        <v>4.8881839188310492</v>
      </c>
      <c r="AI1753">
        <v>0</v>
      </c>
      <c r="AJ1753">
        <v>1.136389467865229E-2</v>
      </c>
      <c r="AK1753">
        <v>0.9886360764503479</v>
      </c>
      <c r="AL1753">
        <v>0</v>
      </c>
      <c r="AM1753">
        <v>1</v>
      </c>
    </row>
    <row r="1754" spans="1:39" x14ac:dyDescent="0.2">
      <c r="A1754" t="s">
        <v>0</v>
      </c>
      <c r="B1754" t="s">
        <v>1</v>
      </c>
      <c r="C1754" t="s">
        <v>2</v>
      </c>
      <c r="D1754" t="s">
        <v>1705</v>
      </c>
      <c r="E1754">
        <v>2.157524509266616</v>
      </c>
      <c r="F1754">
        <v>334</v>
      </c>
      <c r="G1754">
        <v>95</v>
      </c>
      <c r="H1754">
        <v>0.28443113772455092</v>
      </c>
      <c r="I1754">
        <v>109240</v>
      </c>
      <c r="J1754">
        <v>327.06586826347308</v>
      </c>
      <c r="K1754">
        <v>3.3233532934131742</v>
      </c>
      <c r="L1754">
        <f t="shared" si="192"/>
        <v>3.2704317812222272</v>
      </c>
      <c r="M1754">
        <v>6.2014931572564889</v>
      </c>
      <c r="N1754">
        <f t="shared" si="196"/>
        <v>0.99401197604790414</v>
      </c>
      <c r="O1754" s="1">
        <f t="shared" si="197"/>
        <v>0.20658682634730538</v>
      </c>
      <c r="P1754" s="1">
        <f t="shared" si="198"/>
        <v>0</v>
      </c>
      <c r="Q1754" s="1">
        <f t="shared" si="193"/>
        <v>5.9880239520958556E-3</v>
      </c>
      <c r="R1754">
        <v>8</v>
      </c>
      <c r="S1754">
        <v>108</v>
      </c>
      <c r="T1754">
        <v>6</v>
      </c>
      <c r="U1754">
        <v>6.0027777777777782</v>
      </c>
      <c r="V1754" t="s">
        <v>4</v>
      </c>
      <c r="W1754">
        <v>13</v>
      </c>
      <c r="X1754" t="s">
        <v>5</v>
      </c>
      <c r="Y1754">
        <v>3409</v>
      </c>
      <c r="Z1754" t="s">
        <v>1925</v>
      </c>
      <c r="AA1754" t="s">
        <v>2001</v>
      </c>
      <c r="AB1754">
        <v>0</v>
      </c>
      <c r="AC1754">
        <v>0</v>
      </c>
      <c r="AD1754">
        <f t="shared" si="194"/>
        <v>0</v>
      </c>
      <c r="AE1754">
        <f t="shared" si="195"/>
        <v>0</v>
      </c>
      <c r="AF1754">
        <v>346</v>
      </c>
      <c r="AG1754">
        <v>52961</v>
      </c>
      <c r="AH1754">
        <v>7.1241137688162128</v>
      </c>
      <c r="AI1754">
        <v>0</v>
      </c>
      <c r="AJ1754">
        <v>9.7933979704976082E-3</v>
      </c>
      <c r="AK1754">
        <v>0.99020665884017944</v>
      </c>
      <c r="AL1754">
        <v>0</v>
      </c>
      <c r="AM1754">
        <v>1</v>
      </c>
    </row>
    <row r="1755" spans="1:39" x14ac:dyDescent="0.2">
      <c r="A1755" t="s">
        <v>0</v>
      </c>
      <c r="B1755" t="s">
        <v>1</v>
      </c>
      <c r="C1755" t="s">
        <v>2</v>
      </c>
      <c r="D1755" t="s">
        <v>1705</v>
      </c>
      <c r="E1755">
        <v>2.1575251690175921</v>
      </c>
      <c r="F1755">
        <v>334</v>
      </c>
      <c r="G1755">
        <v>95</v>
      </c>
      <c r="H1755">
        <v>0.28443113772455092</v>
      </c>
      <c r="I1755">
        <v>109240</v>
      </c>
      <c r="J1755">
        <v>327.06586826347308</v>
      </c>
      <c r="K1755">
        <v>3.3233532934131742</v>
      </c>
      <c r="L1755">
        <f t="shared" si="192"/>
        <v>3.2704317812222272</v>
      </c>
      <c r="M1755">
        <v>6.2014931572564889</v>
      </c>
      <c r="N1755">
        <f t="shared" si="196"/>
        <v>0.99401197604790414</v>
      </c>
      <c r="O1755" s="1">
        <f t="shared" si="197"/>
        <v>0.20658682634730538</v>
      </c>
      <c r="P1755" s="1">
        <f t="shared" si="198"/>
        <v>0</v>
      </c>
      <c r="Q1755" s="1">
        <f t="shared" si="193"/>
        <v>5.9880239520958556E-3</v>
      </c>
      <c r="R1755">
        <v>8</v>
      </c>
      <c r="S1755">
        <v>108</v>
      </c>
      <c r="T1755">
        <v>6</v>
      </c>
      <c r="U1755">
        <v>6.0027777777777782</v>
      </c>
      <c r="V1755" t="s">
        <v>4</v>
      </c>
      <c r="W1755">
        <v>13</v>
      </c>
      <c r="X1755" t="s">
        <v>5</v>
      </c>
      <c r="Y1755">
        <v>3409</v>
      </c>
      <c r="Z1755" t="s">
        <v>705</v>
      </c>
      <c r="AA1755" t="s">
        <v>2002</v>
      </c>
      <c r="AB1755">
        <v>1</v>
      </c>
      <c r="AC1755">
        <v>0</v>
      </c>
      <c r="AD1755">
        <f t="shared" si="194"/>
        <v>0</v>
      </c>
      <c r="AE1755">
        <f t="shared" si="195"/>
        <v>0</v>
      </c>
      <c r="AF1755">
        <v>178</v>
      </c>
      <c r="AG1755">
        <v>909</v>
      </c>
      <c r="AH1755">
        <v>3.2531991624912822</v>
      </c>
      <c r="AI1755">
        <v>0</v>
      </c>
      <c r="AJ1755">
        <v>1.657010056078434E-2</v>
      </c>
      <c r="AK1755">
        <v>0.98342990875244141</v>
      </c>
      <c r="AL1755">
        <v>0</v>
      </c>
      <c r="AM1755">
        <v>1</v>
      </c>
    </row>
    <row r="1756" spans="1:39" x14ac:dyDescent="0.2">
      <c r="A1756" t="s">
        <v>0</v>
      </c>
      <c r="B1756" t="s">
        <v>1</v>
      </c>
      <c r="C1756" t="s">
        <v>2</v>
      </c>
      <c r="D1756" t="s">
        <v>1705</v>
      </c>
      <c r="E1756">
        <v>2.157525833972219</v>
      </c>
      <c r="F1756">
        <v>334</v>
      </c>
      <c r="G1756">
        <v>95</v>
      </c>
      <c r="H1756">
        <v>0.28443113772455092</v>
      </c>
      <c r="I1756">
        <v>109240</v>
      </c>
      <c r="J1756">
        <v>327.06586826347308</v>
      </c>
      <c r="K1756">
        <v>3.3233532934131742</v>
      </c>
      <c r="L1756">
        <f t="shared" si="192"/>
        <v>3.2704317812222272</v>
      </c>
      <c r="M1756">
        <v>6.2014931572564889</v>
      </c>
      <c r="N1756">
        <f t="shared" si="196"/>
        <v>0.99401197604790414</v>
      </c>
      <c r="O1756" s="1">
        <f t="shared" si="197"/>
        <v>0.20658682634730538</v>
      </c>
      <c r="P1756" s="1">
        <f t="shared" si="198"/>
        <v>0</v>
      </c>
      <c r="Q1756" s="1">
        <f t="shared" si="193"/>
        <v>5.9880239520958556E-3</v>
      </c>
      <c r="R1756">
        <v>8</v>
      </c>
      <c r="S1756">
        <v>108</v>
      </c>
      <c r="T1756">
        <v>6</v>
      </c>
      <c r="U1756">
        <v>6.0027777777777782</v>
      </c>
      <c r="V1756" t="s">
        <v>4</v>
      </c>
      <c r="W1756">
        <v>13</v>
      </c>
      <c r="X1756" t="s">
        <v>5</v>
      </c>
      <c r="Y1756">
        <v>3409</v>
      </c>
      <c r="Z1756" t="s">
        <v>135</v>
      </c>
      <c r="AA1756" t="s">
        <v>2003</v>
      </c>
      <c r="AB1756">
        <v>3</v>
      </c>
      <c r="AC1756">
        <v>0</v>
      </c>
      <c r="AD1756">
        <f t="shared" si="194"/>
        <v>0</v>
      </c>
      <c r="AE1756">
        <f t="shared" si="195"/>
        <v>0</v>
      </c>
      <c r="AF1756">
        <v>177</v>
      </c>
      <c r="AG1756">
        <v>77</v>
      </c>
      <c r="AH1756">
        <v>0.51223070937839643</v>
      </c>
      <c r="AI1756">
        <v>0</v>
      </c>
      <c r="AJ1756">
        <v>2.0128799602389339E-2</v>
      </c>
      <c r="AK1756">
        <v>0.97987121343612671</v>
      </c>
      <c r="AL1756">
        <v>0</v>
      </c>
      <c r="AM1756">
        <v>1</v>
      </c>
    </row>
    <row r="1757" spans="1:39" x14ac:dyDescent="0.2">
      <c r="A1757" t="s">
        <v>0</v>
      </c>
      <c r="B1757" t="s">
        <v>1</v>
      </c>
      <c r="C1757" t="s">
        <v>2</v>
      </c>
      <c r="D1757" t="s">
        <v>1705</v>
      </c>
      <c r="E1757">
        <v>2.1575265028856609</v>
      </c>
      <c r="F1757">
        <v>334</v>
      </c>
      <c r="G1757">
        <v>95</v>
      </c>
      <c r="H1757">
        <v>0.28443113772455092</v>
      </c>
      <c r="I1757">
        <v>109240</v>
      </c>
      <c r="J1757">
        <v>327.06586826347308</v>
      </c>
      <c r="K1757">
        <v>3.3233532934131742</v>
      </c>
      <c r="L1757">
        <f t="shared" si="192"/>
        <v>3.2704317812222272</v>
      </c>
      <c r="M1757">
        <v>6.2014931572564889</v>
      </c>
      <c r="N1757">
        <f t="shared" si="196"/>
        <v>0.99401197604790414</v>
      </c>
      <c r="O1757" s="1">
        <f t="shared" si="197"/>
        <v>0.20658682634730538</v>
      </c>
      <c r="P1757" s="1">
        <f t="shared" si="198"/>
        <v>0</v>
      </c>
      <c r="Q1757" s="1">
        <f t="shared" si="193"/>
        <v>5.9880239520958556E-3</v>
      </c>
      <c r="R1757">
        <v>8</v>
      </c>
      <c r="S1757">
        <v>108</v>
      </c>
      <c r="T1757">
        <v>6</v>
      </c>
      <c r="U1757">
        <v>6.0027777777777782</v>
      </c>
      <c r="V1757" t="s">
        <v>4</v>
      </c>
      <c r="W1757">
        <v>13</v>
      </c>
      <c r="X1757" t="s">
        <v>5</v>
      </c>
      <c r="Y1757">
        <v>3409</v>
      </c>
      <c r="Z1757" t="s">
        <v>717</v>
      </c>
      <c r="AA1757" t="s">
        <v>2004</v>
      </c>
      <c r="AB1757">
        <v>-1</v>
      </c>
      <c r="AC1757">
        <v>0</v>
      </c>
      <c r="AD1757">
        <f t="shared" si="194"/>
        <v>0</v>
      </c>
      <c r="AE1757">
        <f t="shared" si="195"/>
        <v>0</v>
      </c>
      <c r="AF1757">
        <v>157</v>
      </c>
      <c r="AG1757">
        <v>75812</v>
      </c>
      <c r="AH1757">
        <v>10.94275845606612</v>
      </c>
      <c r="AI1757">
        <v>0</v>
      </c>
      <c r="AJ1757">
        <v>1.2024718336761E-2</v>
      </c>
      <c r="AK1757">
        <v>0.98797529935836792</v>
      </c>
      <c r="AL1757">
        <v>0</v>
      </c>
      <c r="AM1757">
        <v>1</v>
      </c>
    </row>
    <row r="1758" spans="1:39" x14ac:dyDescent="0.2">
      <c r="A1758" t="s">
        <v>0</v>
      </c>
      <c r="B1758" t="s">
        <v>1</v>
      </c>
      <c r="C1758" t="s">
        <v>2</v>
      </c>
      <c r="D1758" t="s">
        <v>1705</v>
      </c>
      <c r="E1758">
        <v>2.1575271670239751</v>
      </c>
      <c r="F1758">
        <v>334</v>
      </c>
      <c r="G1758">
        <v>95</v>
      </c>
      <c r="H1758">
        <v>0.28443113772455092</v>
      </c>
      <c r="I1758">
        <v>109240</v>
      </c>
      <c r="J1758">
        <v>327.06586826347308</v>
      </c>
      <c r="K1758">
        <v>3.3233532934131742</v>
      </c>
      <c r="L1758">
        <f t="shared" si="192"/>
        <v>3.2704317812222272</v>
      </c>
      <c r="M1758">
        <v>6.2014931572564889</v>
      </c>
      <c r="N1758">
        <f t="shared" si="196"/>
        <v>0.99401197604790414</v>
      </c>
      <c r="O1758" s="1">
        <f t="shared" si="197"/>
        <v>0.20658682634730538</v>
      </c>
      <c r="P1758" s="1">
        <f t="shared" si="198"/>
        <v>0</v>
      </c>
      <c r="Q1758" s="1">
        <f t="shared" si="193"/>
        <v>5.9880239520958556E-3</v>
      </c>
      <c r="R1758">
        <v>8</v>
      </c>
      <c r="S1758">
        <v>108</v>
      </c>
      <c r="T1758">
        <v>6</v>
      </c>
      <c r="U1758">
        <v>6.0027777777777782</v>
      </c>
      <c r="V1758" t="s">
        <v>4</v>
      </c>
      <c r="W1758">
        <v>13</v>
      </c>
      <c r="X1758" t="s">
        <v>5</v>
      </c>
      <c r="Y1758">
        <v>3409</v>
      </c>
      <c r="Z1758" t="s">
        <v>47</v>
      </c>
      <c r="AA1758" t="s">
        <v>2005</v>
      </c>
      <c r="AB1758">
        <v>4</v>
      </c>
      <c r="AC1758">
        <v>0</v>
      </c>
      <c r="AD1758">
        <f t="shared" si="194"/>
        <v>0</v>
      </c>
      <c r="AE1758">
        <f t="shared" si="195"/>
        <v>0</v>
      </c>
      <c r="AF1758">
        <v>89</v>
      </c>
      <c r="AG1758">
        <v>233434</v>
      </c>
      <c r="AH1758">
        <v>7.5514801740238706</v>
      </c>
      <c r="AI1758">
        <v>0</v>
      </c>
      <c r="AJ1758">
        <v>8.0643557012081146E-3</v>
      </c>
      <c r="AK1758">
        <v>0.9919356107711792</v>
      </c>
      <c r="AL1758">
        <v>0</v>
      </c>
      <c r="AM1758">
        <v>1</v>
      </c>
    </row>
    <row r="1759" spans="1:39" x14ac:dyDescent="0.2">
      <c r="A1759" t="s">
        <v>0</v>
      </c>
      <c r="B1759" t="s">
        <v>1</v>
      </c>
      <c r="C1759" t="s">
        <v>2</v>
      </c>
      <c r="D1759" t="s">
        <v>1705</v>
      </c>
      <c r="E1759">
        <v>2.157527832307939</v>
      </c>
      <c r="F1759">
        <v>334</v>
      </c>
      <c r="G1759">
        <v>95</v>
      </c>
      <c r="H1759">
        <v>0.28443113772455092</v>
      </c>
      <c r="I1759">
        <v>109240</v>
      </c>
      <c r="J1759">
        <v>327.06586826347308</v>
      </c>
      <c r="K1759">
        <v>3.3233532934131742</v>
      </c>
      <c r="L1759">
        <f t="shared" si="192"/>
        <v>3.2704317812222272</v>
      </c>
      <c r="M1759">
        <v>6.2014931572564889</v>
      </c>
      <c r="N1759">
        <f t="shared" si="196"/>
        <v>0.99401197604790414</v>
      </c>
      <c r="O1759" s="1">
        <f t="shared" si="197"/>
        <v>0.20658682634730538</v>
      </c>
      <c r="P1759" s="1">
        <f t="shared" si="198"/>
        <v>0</v>
      </c>
      <c r="Q1759" s="1">
        <f t="shared" si="193"/>
        <v>5.9880239520958556E-3</v>
      </c>
      <c r="R1759">
        <v>8</v>
      </c>
      <c r="S1759">
        <v>108</v>
      </c>
      <c r="T1759">
        <v>6</v>
      </c>
      <c r="U1759">
        <v>6.0027777777777782</v>
      </c>
      <c r="V1759" t="s">
        <v>4</v>
      </c>
      <c r="W1759">
        <v>13</v>
      </c>
      <c r="X1759" t="s">
        <v>5</v>
      </c>
      <c r="Y1759">
        <v>3409</v>
      </c>
      <c r="Z1759" t="s">
        <v>2006</v>
      </c>
      <c r="AA1759" t="s">
        <v>2007</v>
      </c>
      <c r="AB1759">
        <v>1</v>
      </c>
      <c r="AC1759">
        <v>0</v>
      </c>
      <c r="AD1759">
        <f t="shared" si="194"/>
        <v>0</v>
      </c>
      <c r="AE1759">
        <f t="shared" si="195"/>
        <v>0</v>
      </c>
      <c r="AF1759">
        <v>331</v>
      </c>
      <c r="AG1759">
        <v>234819</v>
      </c>
      <c r="AH1759">
        <v>4.7109856572211131</v>
      </c>
      <c r="AI1759">
        <v>0</v>
      </c>
      <c r="AJ1759">
        <v>8.6967991665005684E-3</v>
      </c>
      <c r="AK1759">
        <v>0.9913032054901123</v>
      </c>
      <c r="AL1759">
        <v>0</v>
      </c>
      <c r="AM1759">
        <v>1</v>
      </c>
    </row>
    <row r="1760" spans="1:39" x14ac:dyDescent="0.2">
      <c r="A1760" t="s">
        <v>0</v>
      </c>
      <c r="B1760" t="s">
        <v>1</v>
      </c>
      <c r="C1760" t="s">
        <v>2</v>
      </c>
      <c r="D1760" t="s">
        <v>1705</v>
      </c>
      <c r="E1760">
        <v>2.157528497557299</v>
      </c>
      <c r="F1760">
        <v>334</v>
      </c>
      <c r="G1760">
        <v>95</v>
      </c>
      <c r="H1760">
        <v>0.28443113772455092</v>
      </c>
      <c r="I1760">
        <v>109240</v>
      </c>
      <c r="J1760">
        <v>327.06586826347308</v>
      </c>
      <c r="K1760">
        <v>3.3233532934131742</v>
      </c>
      <c r="L1760">
        <f t="shared" si="192"/>
        <v>3.2704317812222272</v>
      </c>
      <c r="M1760">
        <v>6.2014931572564889</v>
      </c>
      <c r="N1760">
        <f t="shared" si="196"/>
        <v>0.99401197604790414</v>
      </c>
      <c r="O1760" s="1">
        <f t="shared" si="197"/>
        <v>0.20658682634730538</v>
      </c>
      <c r="P1760" s="1">
        <f t="shared" si="198"/>
        <v>0</v>
      </c>
      <c r="Q1760" s="1">
        <f t="shared" si="193"/>
        <v>5.9880239520958556E-3</v>
      </c>
      <c r="R1760">
        <v>8</v>
      </c>
      <c r="S1760">
        <v>108</v>
      </c>
      <c r="T1760">
        <v>6</v>
      </c>
      <c r="U1760">
        <v>6.0027777777777782</v>
      </c>
      <c r="V1760" t="s">
        <v>4</v>
      </c>
      <c r="W1760">
        <v>13</v>
      </c>
      <c r="X1760" t="s">
        <v>5</v>
      </c>
      <c r="Y1760">
        <v>3409</v>
      </c>
      <c r="Z1760" t="s">
        <v>2008</v>
      </c>
      <c r="AA1760" t="s">
        <v>2009</v>
      </c>
      <c r="AB1760">
        <v>1</v>
      </c>
      <c r="AC1760">
        <v>0</v>
      </c>
      <c r="AD1760">
        <f t="shared" si="194"/>
        <v>0</v>
      </c>
      <c r="AE1760">
        <f t="shared" si="195"/>
        <v>0</v>
      </c>
      <c r="AF1760">
        <v>106</v>
      </c>
      <c r="AG1760">
        <v>97448</v>
      </c>
      <c r="AH1760">
        <v>9.5078074161062638</v>
      </c>
      <c r="AI1760">
        <v>0</v>
      </c>
      <c r="AJ1760">
        <v>6.9428612478077412E-3</v>
      </c>
      <c r="AK1760">
        <v>0.99305713176727295</v>
      </c>
      <c r="AL1760">
        <v>0</v>
      </c>
      <c r="AM1760">
        <v>1</v>
      </c>
    </row>
    <row r="1761" spans="1:39" x14ac:dyDescent="0.2">
      <c r="A1761" t="s">
        <v>0</v>
      </c>
      <c r="B1761" t="s">
        <v>1</v>
      </c>
      <c r="C1761" t="s">
        <v>2</v>
      </c>
      <c r="D1761" t="s">
        <v>1705</v>
      </c>
      <c r="E1761">
        <v>2.1575291581619052</v>
      </c>
      <c r="F1761">
        <v>334</v>
      </c>
      <c r="G1761">
        <v>95</v>
      </c>
      <c r="H1761">
        <v>0.28443113772455092</v>
      </c>
      <c r="I1761">
        <v>109240</v>
      </c>
      <c r="J1761">
        <v>327.06586826347308</v>
      </c>
      <c r="K1761">
        <v>3.3233532934131742</v>
      </c>
      <c r="L1761">
        <f t="shared" si="192"/>
        <v>3.2704317812222272</v>
      </c>
      <c r="M1761">
        <v>6.2014931572564889</v>
      </c>
      <c r="N1761">
        <f t="shared" si="196"/>
        <v>0.99401197604790414</v>
      </c>
      <c r="O1761" s="1">
        <f t="shared" si="197"/>
        <v>0.20658682634730538</v>
      </c>
      <c r="P1761" s="1">
        <f t="shared" si="198"/>
        <v>0</v>
      </c>
      <c r="Q1761" s="1">
        <f t="shared" si="193"/>
        <v>5.9880239520958556E-3</v>
      </c>
      <c r="R1761">
        <v>8</v>
      </c>
      <c r="S1761">
        <v>108</v>
      </c>
      <c r="T1761">
        <v>6</v>
      </c>
      <c r="U1761">
        <v>6.0027777777777782</v>
      </c>
      <c r="V1761" t="s">
        <v>4</v>
      </c>
      <c r="W1761">
        <v>13</v>
      </c>
      <c r="X1761" t="s">
        <v>5</v>
      </c>
      <c r="Y1761">
        <v>3409</v>
      </c>
      <c r="Z1761" t="s">
        <v>2010</v>
      </c>
      <c r="AA1761" t="s">
        <v>2011</v>
      </c>
      <c r="AB1761">
        <v>1</v>
      </c>
      <c r="AC1761">
        <v>0</v>
      </c>
      <c r="AD1761">
        <f t="shared" si="194"/>
        <v>0</v>
      </c>
      <c r="AE1761">
        <f t="shared" si="195"/>
        <v>0</v>
      </c>
      <c r="AF1761">
        <v>76</v>
      </c>
      <c r="AG1761">
        <v>7682</v>
      </c>
      <c r="AH1761">
        <v>6.0055165995074473</v>
      </c>
      <c r="AI1761">
        <v>0</v>
      </c>
      <c r="AJ1761">
        <v>1.3624384999275209E-2</v>
      </c>
      <c r="AK1761">
        <v>0.98637562990188599</v>
      </c>
      <c r="AL1761">
        <v>0</v>
      </c>
      <c r="AM1761">
        <v>1</v>
      </c>
    </row>
    <row r="1762" spans="1:39" x14ac:dyDescent="0.2">
      <c r="A1762" t="s">
        <v>0</v>
      </c>
      <c r="B1762" t="s">
        <v>1</v>
      </c>
      <c r="C1762" t="s">
        <v>2</v>
      </c>
      <c r="D1762" t="s">
        <v>1705</v>
      </c>
      <c r="E1762">
        <v>2.1575298220485162</v>
      </c>
      <c r="F1762">
        <v>334</v>
      </c>
      <c r="G1762">
        <v>95</v>
      </c>
      <c r="H1762">
        <v>0.28443113772455092</v>
      </c>
      <c r="I1762">
        <v>109240</v>
      </c>
      <c r="J1762">
        <v>327.06586826347308</v>
      </c>
      <c r="K1762">
        <v>3.3233532934131742</v>
      </c>
      <c r="L1762">
        <f t="shared" si="192"/>
        <v>3.2704317812222272</v>
      </c>
      <c r="M1762">
        <v>6.2014931572564889</v>
      </c>
      <c r="N1762">
        <f t="shared" si="196"/>
        <v>0.99401197604790414</v>
      </c>
      <c r="O1762" s="1">
        <f t="shared" si="197"/>
        <v>0.20658682634730538</v>
      </c>
      <c r="P1762" s="1">
        <f t="shared" si="198"/>
        <v>0</v>
      </c>
      <c r="Q1762" s="1">
        <f t="shared" si="193"/>
        <v>5.9880239520958556E-3</v>
      </c>
      <c r="R1762">
        <v>8</v>
      </c>
      <c r="S1762">
        <v>108</v>
      </c>
      <c r="T1762">
        <v>6</v>
      </c>
      <c r="U1762">
        <v>6.0027777777777782</v>
      </c>
      <c r="V1762" t="s">
        <v>4</v>
      </c>
      <c r="W1762">
        <v>13</v>
      </c>
      <c r="X1762" t="s">
        <v>5</v>
      </c>
      <c r="Y1762">
        <v>3409</v>
      </c>
      <c r="Z1762" t="s">
        <v>2012</v>
      </c>
      <c r="AA1762" t="s">
        <v>2013</v>
      </c>
      <c r="AB1762">
        <v>1</v>
      </c>
      <c r="AC1762">
        <v>0</v>
      </c>
      <c r="AD1762">
        <f t="shared" si="194"/>
        <v>0</v>
      </c>
      <c r="AE1762">
        <f t="shared" si="195"/>
        <v>0</v>
      </c>
      <c r="AF1762">
        <v>255</v>
      </c>
      <c r="AG1762">
        <v>11216</v>
      </c>
      <c r="AH1762">
        <v>7.2850212895778812</v>
      </c>
      <c r="AI1762">
        <v>1</v>
      </c>
      <c r="AJ1762">
        <v>1.2149704620242121E-2</v>
      </c>
      <c r="AK1762">
        <v>0.98785024881362915</v>
      </c>
      <c r="AL1762">
        <v>0</v>
      </c>
      <c r="AM1762">
        <v>1</v>
      </c>
    </row>
    <row r="1763" spans="1:39" x14ac:dyDescent="0.2">
      <c r="A1763" t="s">
        <v>0</v>
      </c>
      <c r="B1763" t="s">
        <v>1</v>
      </c>
      <c r="C1763" t="s">
        <v>2</v>
      </c>
      <c r="D1763" t="s">
        <v>1705</v>
      </c>
      <c r="E1763">
        <v>2.1575304869976231</v>
      </c>
      <c r="F1763">
        <v>334</v>
      </c>
      <c r="G1763">
        <v>95</v>
      </c>
      <c r="H1763">
        <v>0.28443113772455092</v>
      </c>
      <c r="I1763">
        <v>109240</v>
      </c>
      <c r="J1763">
        <v>327.06586826347308</v>
      </c>
      <c r="K1763">
        <v>3.3233532934131742</v>
      </c>
      <c r="L1763">
        <f t="shared" si="192"/>
        <v>3.2704317812222272</v>
      </c>
      <c r="M1763">
        <v>6.2014931572564889</v>
      </c>
      <c r="N1763">
        <f t="shared" si="196"/>
        <v>0.99401197604790414</v>
      </c>
      <c r="O1763" s="1">
        <f t="shared" si="197"/>
        <v>0.20658682634730538</v>
      </c>
      <c r="P1763" s="1">
        <f t="shared" si="198"/>
        <v>0</v>
      </c>
      <c r="Q1763" s="1">
        <f t="shared" si="193"/>
        <v>5.9880239520958556E-3</v>
      </c>
      <c r="R1763">
        <v>8</v>
      </c>
      <c r="S1763">
        <v>108</v>
      </c>
      <c r="T1763">
        <v>6</v>
      </c>
      <c r="U1763">
        <v>6.0027777777777782</v>
      </c>
      <c r="V1763" t="s">
        <v>4</v>
      </c>
      <c r="W1763">
        <v>13</v>
      </c>
      <c r="X1763" t="s">
        <v>5</v>
      </c>
      <c r="Y1763">
        <v>3409</v>
      </c>
      <c r="Z1763" t="s">
        <v>152</v>
      </c>
      <c r="AA1763" t="s">
        <v>153</v>
      </c>
      <c r="AB1763">
        <v>-1</v>
      </c>
      <c r="AC1763">
        <v>0</v>
      </c>
      <c r="AD1763">
        <f t="shared" si="194"/>
        <v>0</v>
      </c>
      <c r="AE1763">
        <f t="shared" si="195"/>
        <v>0</v>
      </c>
      <c r="AF1763">
        <v>9</v>
      </c>
      <c r="AG1763">
        <v>0</v>
      </c>
      <c r="AH1763" t="s">
        <v>140</v>
      </c>
      <c r="AI1763">
        <v>0</v>
      </c>
      <c r="AJ1763">
        <v>7.7553316950798026E-3</v>
      </c>
      <c r="AK1763">
        <v>0.9922446608543396</v>
      </c>
      <c r="AL1763">
        <v>0</v>
      </c>
      <c r="AM1763">
        <v>1</v>
      </c>
    </row>
    <row r="1764" spans="1:39" x14ac:dyDescent="0.2">
      <c r="A1764" t="s">
        <v>0</v>
      </c>
      <c r="B1764" t="s">
        <v>1</v>
      </c>
      <c r="C1764" t="s">
        <v>2</v>
      </c>
      <c r="D1764" t="s">
        <v>1705</v>
      </c>
      <c r="E1764">
        <v>2.157531153092751</v>
      </c>
      <c r="F1764">
        <v>334</v>
      </c>
      <c r="G1764">
        <v>95</v>
      </c>
      <c r="H1764">
        <v>0.28443113772455092</v>
      </c>
      <c r="I1764">
        <v>109240</v>
      </c>
      <c r="J1764">
        <v>327.06586826347308</v>
      </c>
      <c r="K1764">
        <v>3.3233532934131742</v>
      </c>
      <c r="L1764">
        <f t="shared" si="192"/>
        <v>3.2704317812222272</v>
      </c>
      <c r="M1764">
        <v>6.2014931572564889</v>
      </c>
      <c r="N1764">
        <f t="shared" si="196"/>
        <v>0.99401197604790414</v>
      </c>
      <c r="O1764" s="1">
        <f t="shared" si="197"/>
        <v>0.20658682634730538</v>
      </c>
      <c r="P1764" s="1">
        <f t="shared" si="198"/>
        <v>0</v>
      </c>
      <c r="Q1764" s="1">
        <f t="shared" si="193"/>
        <v>5.9880239520958556E-3</v>
      </c>
      <c r="R1764">
        <v>8</v>
      </c>
      <c r="S1764">
        <v>108</v>
      </c>
      <c r="T1764">
        <v>6</v>
      </c>
      <c r="U1764">
        <v>6.0027777777777782</v>
      </c>
      <c r="V1764" t="s">
        <v>4</v>
      </c>
      <c r="W1764">
        <v>13</v>
      </c>
      <c r="X1764" t="s">
        <v>5</v>
      </c>
      <c r="Y1764">
        <v>3409</v>
      </c>
      <c r="Z1764" t="s">
        <v>152</v>
      </c>
      <c r="AA1764" t="s">
        <v>153</v>
      </c>
      <c r="AB1764">
        <v>1</v>
      </c>
      <c r="AC1764">
        <v>0</v>
      </c>
      <c r="AD1764">
        <f t="shared" si="194"/>
        <v>0</v>
      </c>
      <c r="AE1764">
        <f t="shared" si="195"/>
        <v>0</v>
      </c>
      <c r="AF1764">
        <v>9</v>
      </c>
      <c r="AG1764">
        <v>0</v>
      </c>
      <c r="AH1764" t="s">
        <v>140</v>
      </c>
      <c r="AI1764">
        <v>0</v>
      </c>
      <c r="AJ1764">
        <v>7.7553316950798026E-3</v>
      </c>
      <c r="AK1764">
        <v>0.9922446608543396</v>
      </c>
      <c r="AL1764">
        <v>0</v>
      </c>
      <c r="AM1764">
        <v>1</v>
      </c>
    </row>
    <row r="1765" spans="1:39" x14ac:dyDescent="0.2">
      <c r="A1765" t="s">
        <v>0</v>
      </c>
      <c r="B1765" t="s">
        <v>1</v>
      </c>
      <c r="C1765" t="s">
        <v>2</v>
      </c>
      <c r="D1765" t="s">
        <v>1705</v>
      </c>
      <c r="E1765">
        <v>2.157531816240648</v>
      </c>
      <c r="F1765">
        <v>334</v>
      </c>
      <c r="G1765">
        <v>95</v>
      </c>
      <c r="H1765">
        <v>0.28443113772455092</v>
      </c>
      <c r="I1765">
        <v>109240</v>
      </c>
      <c r="J1765">
        <v>327.06586826347308</v>
      </c>
      <c r="K1765">
        <v>3.3233532934131742</v>
      </c>
      <c r="L1765">
        <f t="shared" si="192"/>
        <v>3.2704317812222272</v>
      </c>
      <c r="M1765">
        <v>6.2014931572564889</v>
      </c>
      <c r="N1765">
        <f t="shared" si="196"/>
        <v>0.99401197604790414</v>
      </c>
      <c r="O1765" s="1">
        <f t="shared" si="197"/>
        <v>0.20658682634730538</v>
      </c>
      <c r="P1765" s="1">
        <f t="shared" si="198"/>
        <v>0</v>
      </c>
      <c r="Q1765" s="1">
        <f t="shared" si="193"/>
        <v>5.9880239520958556E-3</v>
      </c>
      <c r="R1765">
        <v>8</v>
      </c>
      <c r="S1765">
        <v>108</v>
      </c>
      <c r="T1765">
        <v>6</v>
      </c>
      <c r="U1765">
        <v>6.0027777777777782</v>
      </c>
      <c r="V1765" t="s">
        <v>4</v>
      </c>
      <c r="W1765">
        <v>13</v>
      </c>
      <c r="X1765" t="s">
        <v>5</v>
      </c>
      <c r="Y1765">
        <v>3409</v>
      </c>
      <c r="Z1765" t="s">
        <v>1960</v>
      </c>
      <c r="AA1765" t="s">
        <v>2014</v>
      </c>
      <c r="AB1765">
        <v>1</v>
      </c>
      <c r="AC1765">
        <v>0</v>
      </c>
      <c r="AD1765">
        <f t="shared" si="194"/>
        <v>0</v>
      </c>
      <c r="AE1765">
        <f t="shared" si="195"/>
        <v>0</v>
      </c>
      <c r="AF1765">
        <v>95</v>
      </c>
      <c r="AG1765">
        <v>28722</v>
      </c>
      <c r="AH1765">
        <v>0.67570479016295548</v>
      </c>
      <c r="AI1765">
        <v>1</v>
      </c>
      <c r="AJ1765">
        <v>2.2492324933409691E-2</v>
      </c>
      <c r="AK1765">
        <v>0.97750765085220337</v>
      </c>
      <c r="AL1765">
        <v>0</v>
      </c>
      <c r="AM1765">
        <v>1</v>
      </c>
    </row>
    <row r="1766" spans="1:39" x14ac:dyDescent="0.2">
      <c r="A1766" t="s">
        <v>0</v>
      </c>
      <c r="B1766" t="s">
        <v>1</v>
      </c>
      <c r="C1766" t="s">
        <v>2</v>
      </c>
      <c r="D1766" t="s">
        <v>1705</v>
      </c>
      <c r="E1766">
        <v>2.157532430050384</v>
      </c>
      <c r="F1766">
        <v>334</v>
      </c>
      <c r="G1766">
        <v>95</v>
      </c>
      <c r="H1766">
        <v>0.28443113772455092</v>
      </c>
      <c r="I1766">
        <v>109240</v>
      </c>
      <c r="J1766">
        <v>327.06586826347308</v>
      </c>
      <c r="K1766">
        <v>3.3233532934131742</v>
      </c>
      <c r="L1766">
        <f t="shared" si="192"/>
        <v>3.2704317812222272</v>
      </c>
      <c r="M1766">
        <v>6.2014931572564889</v>
      </c>
      <c r="N1766">
        <f t="shared" si="196"/>
        <v>0.99401197604790414</v>
      </c>
      <c r="O1766" s="1">
        <f t="shared" si="197"/>
        <v>0.20658682634730538</v>
      </c>
      <c r="P1766" s="1">
        <f t="shared" si="198"/>
        <v>0</v>
      </c>
      <c r="Q1766" s="1">
        <f t="shared" si="193"/>
        <v>5.9880239520958556E-3</v>
      </c>
      <c r="R1766">
        <v>8</v>
      </c>
      <c r="S1766">
        <v>108</v>
      </c>
      <c r="T1766">
        <v>6</v>
      </c>
      <c r="U1766">
        <v>6.0027777777777782</v>
      </c>
      <c r="V1766" t="s">
        <v>4</v>
      </c>
      <c r="W1766">
        <v>13</v>
      </c>
      <c r="X1766" t="s">
        <v>5</v>
      </c>
      <c r="Y1766">
        <v>3409</v>
      </c>
      <c r="Z1766" t="s">
        <v>1308</v>
      </c>
      <c r="AA1766" t="s">
        <v>2015</v>
      </c>
      <c r="AB1766">
        <v>3</v>
      </c>
      <c r="AC1766">
        <v>0</v>
      </c>
      <c r="AD1766">
        <f t="shared" si="194"/>
        <v>0</v>
      </c>
      <c r="AE1766">
        <f t="shared" si="195"/>
        <v>0</v>
      </c>
      <c r="AF1766">
        <v>110</v>
      </c>
      <c r="AG1766">
        <v>8300</v>
      </c>
      <c r="AH1766">
        <v>3.5998600724835739</v>
      </c>
      <c r="AI1766">
        <v>0</v>
      </c>
      <c r="AJ1766">
        <v>2.1612616255879399E-2</v>
      </c>
      <c r="AK1766">
        <v>0.97838735580444336</v>
      </c>
      <c r="AL1766">
        <v>0</v>
      </c>
      <c r="AM1766">
        <v>1</v>
      </c>
    </row>
    <row r="1767" spans="1:39" x14ac:dyDescent="0.2">
      <c r="A1767" t="s">
        <v>0</v>
      </c>
      <c r="B1767" t="s">
        <v>1</v>
      </c>
      <c r="C1767" t="s">
        <v>2</v>
      </c>
      <c r="D1767" t="s">
        <v>1705</v>
      </c>
      <c r="E1767">
        <v>2.157532664300803</v>
      </c>
      <c r="F1767">
        <v>334</v>
      </c>
      <c r="G1767">
        <v>95</v>
      </c>
      <c r="H1767">
        <v>0.28443113772455092</v>
      </c>
      <c r="I1767">
        <v>109240</v>
      </c>
      <c r="J1767">
        <v>327.06586826347308</v>
      </c>
      <c r="K1767">
        <v>3.3233532934131742</v>
      </c>
      <c r="L1767">
        <f t="shared" si="192"/>
        <v>3.2704317812222272</v>
      </c>
      <c r="M1767">
        <v>6.2014931572564889</v>
      </c>
      <c r="N1767">
        <f t="shared" si="196"/>
        <v>0.99401197604790414</v>
      </c>
      <c r="O1767" s="1">
        <f t="shared" si="197"/>
        <v>0.20658682634730538</v>
      </c>
      <c r="P1767" s="1">
        <f t="shared" si="198"/>
        <v>0</v>
      </c>
      <c r="Q1767" s="1">
        <f t="shared" si="193"/>
        <v>5.9880239520958556E-3</v>
      </c>
      <c r="R1767">
        <v>8</v>
      </c>
      <c r="S1767">
        <v>108</v>
      </c>
      <c r="T1767">
        <v>6</v>
      </c>
      <c r="U1767">
        <v>6.0027777777777782</v>
      </c>
      <c r="V1767" t="s">
        <v>4</v>
      </c>
      <c r="W1767">
        <v>13</v>
      </c>
      <c r="X1767" t="s">
        <v>5</v>
      </c>
      <c r="Y1767">
        <v>3409</v>
      </c>
      <c r="Z1767" t="s">
        <v>2016</v>
      </c>
      <c r="AA1767" t="s">
        <v>2017</v>
      </c>
      <c r="AB1767">
        <v>1</v>
      </c>
      <c r="AC1767">
        <v>0</v>
      </c>
      <c r="AD1767">
        <f t="shared" si="194"/>
        <v>0</v>
      </c>
      <c r="AE1767">
        <f t="shared" si="195"/>
        <v>0</v>
      </c>
      <c r="AF1767">
        <v>219</v>
      </c>
      <c r="AG1767">
        <v>1119</v>
      </c>
      <c r="AH1767">
        <v>1.811356856663175</v>
      </c>
      <c r="AI1767">
        <v>0</v>
      </c>
      <c r="AJ1767">
        <v>1.408621110022068E-2</v>
      </c>
      <c r="AK1767">
        <v>0.98591381311416626</v>
      </c>
      <c r="AL1767">
        <v>0</v>
      </c>
      <c r="AM1767">
        <v>1</v>
      </c>
    </row>
    <row r="1768" spans="1:39" x14ac:dyDescent="0.2">
      <c r="A1768" t="s">
        <v>0</v>
      </c>
      <c r="B1768" t="s">
        <v>1</v>
      </c>
      <c r="C1768" t="s">
        <v>2</v>
      </c>
      <c r="D1768" t="s">
        <v>1705</v>
      </c>
      <c r="E1768">
        <v>2.1575327793594949</v>
      </c>
      <c r="F1768">
        <v>334</v>
      </c>
      <c r="G1768">
        <v>95</v>
      </c>
      <c r="H1768">
        <v>0.28443113772455092</v>
      </c>
      <c r="I1768">
        <v>109240</v>
      </c>
      <c r="J1768">
        <v>327.06586826347308</v>
      </c>
      <c r="K1768">
        <v>3.3233532934131742</v>
      </c>
      <c r="L1768">
        <f t="shared" si="192"/>
        <v>3.2704317812222272</v>
      </c>
      <c r="M1768">
        <v>6.2014931572564889</v>
      </c>
      <c r="N1768">
        <f t="shared" si="196"/>
        <v>0.99401197604790414</v>
      </c>
      <c r="O1768" s="1">
        <f t="shared" si="197"/>
        <v>0.20658682634730538</v>
      </c>
      <c r="P1768" s="1">
        <f t="shared" si="198"/>
        <v>0</v>
      </c>
      <c r="Q1768" s="1">
        <f t="shared" si="193"/>
        <v>5.9880239520958556E-3</v>
      </c>
      <c r="R1768">
        <v>8</v>
      </c>
      <c r="S1768">
        <v>108</v>
      </c>
      <c r="T1768">
        <v>6</v>
      </c>
      <c r="U1768">
        <v>6.0027777777777782</v>
      </c>
      <c r="V1768" t="s">
        <v>4</v>
      </c>
      <c r="W1768">
        <v>13</v>
      </c>
      <c r="X1768" t="s">
        <v>5</v>
      </c>
      <c r="Y1768">
        <v>3409</v>
      </c>
      <c r="Z1768" t="s">
        <v>47</v>
      </c>
      <c r="AA1768" t="s">
        <v>2018</v>
      </c>
      <c r="AB1768">
        <v>7</v>
      </c>
      <c r="AC1768">
        <v>0</v>
      </c>
      <c r="AD1768">
        <f t="shared" si="194"/>
        <v>0</v>
      </c>
      <c r="AE1768">
        <f t="shared" si="195"/>
        <v>0</v>
      </c>
      <c r="AF1768">
        <v>124</v>
      </c>
      <c r="AG1768">
        <v>233434</v>
      </c>
      <c r="AH1768">
        <v>7.5514860615218549</v>
      </c>
      <c r="AI1768">
        <v>0</v>
      </c>
      <c r="AJ1768">
        <v>2.0741842687129971E-2</v>
      </c>
      <c r="AK1768">
        <v>0.97925812005996704</v>
      </c>
      <c r="AL1768">
        <v>0</v>
      </c>
      <c r="AM1768">
        <v>1</v>
      </c>
    </row>
    <row r="1769" spans="1:39" x14ac:dyDescent="0.2">
      <c r="A1769" t="s">
        <v>0</v>
      </c>
      <c r="B1769" t="s">
        <v>1</v>
      </c>
      <c r="C1769" t="s">
        <v>2</v>
      </c>
      <c r="D1769" t="s">
        <v>1705</v>
      </c>
      <c r="E1769">
        <v>2.157532862646788</v>
      </c>
      <c r="F1769">
        <v>334</v>
      </c>
      <c r="G1769">
        <v>95</v>
      </c>
      <c r="H1769">
        <v>0.28443113772455092</v>
      </c>
      <c r="I1769">
        <v>109240</v>
      </c>
      <c r="J1769">
        <v>327.06586826347308</v>
      </c>
      <c r="K1769">
        <v>3.3233532934131742</v>
      </c>
      <c r="L1769">
        <f t="shared" si="192"/>
        <v>3.2704317812222272</v>
      </c>
      <c r="M1769">
        <v>6.2014931572564889</v>
      </c>
      <c r="N1769">
        <f t="shared" si="196"/>
        <v>0.99401197604790414</v>
      </c>
      <c r="O1769" s="1">
        <f t="shared" si="197"/>
        <v>0.20658682634730538</v>
      </c>
      <c r="P1769" s="1">
        <f t="shared" si="198"/>
        <v>0</v>
      </c>
      <c r="Q1769" s="1">
        <f t="shared" si="193"/>
        <v>5.9880239520958556E-3</v>
      </c>
      <c r="R1769">
        <v>8</v>
      </c>
      <c r="S1769">
        <v>108</v>
      </c>
      <c r="T1769">
        <v>6</v>
      </c>
      <c r="U1769">
        <v>6.0027777777777782</v>
      </c>
      <c r="V1769" t="s">
        <v>4</v>
      </c>
      <c r="W1769">
        <v>13</v>
      </c>
      <c r="X1769" t="s">
        <v>5</v>
      </c>
      <c r="Y1769">
        <v>3409</v>
      </c>
      <c r="Z1769" t="s">
        <v>2019</v>
      </c>
      <c r="AA1769" t="s">
        <v>2020</v>
      </c>
      <c r="AB1769">
        <v>3</v>
      </c>
      <c r="AC1769">
        <v>0</v>
      </c>
      <c r="AD1769">
        <f t="shared" si="194"/>
        <v>0</v>
      </c>
      <c r="AE1769">
        <f t="shared" si="195"/>
        <v>0</v>
      </c>
      <c r="AF1769">
        <v>24</v>
      </c>
      <c r="AG1769">
        <v>23857</v>
      </c>
      <c r="AH1769">
        <v>1.0500266203650099</v>
      </c>
      <c r="AI1769">
        <v>0</v>
      </c>
      <c r="AJ1769">
        <v>1.213505677878857E-2</v>
      </c>
      <c r="AK1769">
        <v>0.9878649115562439</v>
      </c>
      <c r="AL1769">
        <v>0</v>
      </c>
      <c r="AM1769">
        <v>1</v>
      </c>
    </row>
    <row r="1770" spans="1:39" x14ac:dyDescent="0.2">
      <c r="A1770" t="s">
        <v>0</v>
      </c>
      <c r="B1770" t="s">
        <v>1</v>
      </c>
      <c r="C1770" t="s">
        <v>2</v>
      </c>
      <c r="D1770" t="s">
        <v>1705</v>
      </c>
      <c r="E1770">
        <v>2.157532912711567</v>
      </c>
      <c r="F1770">
        <v>334</v>
      </c>
      <c r="G1770">
        <v>95</v>
      </c>
      <c r="H1770">
        <v>0.28443113772455092</v>
      </c>
      <c r="I1770">
        <v>109240</v>
      </c>
      <c r="J1770">
        <v>327.06586826347308</v>
      </c>
      <c r="K1770">
        <v>3.3233532934131742</v>
      </c>
      <c r="L1770">
        <f t="shared" si="192"/>
        <v>3.2704317812222272</v>
      </c>
      <c r="M1770">
        <v>6.2014931572564889</v>
      </c>
      <c r="N1770">
        <f t="shared" si="196"/>
        <v>0.99401197604790414</v>
      </c>
      <c r="O1770" s="1">
        <f t="shared" si="197"/>
        <v>0.20658682634730538</v>
      </c>
      <c r="P1770" s="1">
        <f t="shared" si="198"/>
        <v>0</v>
      </c>
      <c r="Q1770" s="1">
        <f t="shared" si="193"/>
        <v>5.9880239520958556E-3</v>
      </c>
      <c r="R1770">
        <v>8</v>
      </c>
      <c r="S1770">
        <v>108</v>
      </c>
      <c r="T1770">
        <v>6</v>
      </c>
      <c r="U1770">
        <v>6.0027777777777782</v>
      </c>
      <c r="V1770" t="s">
        <v>4</v>
      </c>
      <c r="W1770">
        <v>13</v>
      </c>
      <c r="X1770" t="s">
        <v>5</v>
      </c>
      <c r="Y1770">
        <v>3409</v>
      </c>
      <c r="Z1770" t="s">
        <v>152</v>
      </c>
      <c r="AA1770" t="s">
        <v>153</v>
      </c>
      <c r="AB1770">
        <v>0</v>
      </c>
      <c r="AC1770">
        <v>0</v>
      </c>
      <c r="AD1770">
        <f t="shared" si="194"/>
        <v>0</v>
      </c>
      <c r="AE1770">
        <f t="shared" si="195"/>
        <v>0</v>
      </c>
      <c r="AF1770">
        <v>9</v>
      </c>
      <c r="AG1770">
        <v>0</v>
      </c>
      <c r="AH1770" t="s">
        <v>140</v>
      </c>
      <c r="AI1770">
        <v>0</v>
      </c>
      <c r="AJ1770">
        <v>7.7553316950798026E-3</v>
      </c>
      <c r="AK1770">
        <v>0.9922446608543396</v>
      </c>
      <c r="AL1770">
        <v>0</v>
      </c>
      <c r="AM1770">
        <v>1</v>
      </c>
    </row>
    <row r="1771" spans="1:39" x14ac:dyDescent="0.2">
      <c r="A1771" t="s">
        <v>0</v>
      </c>
      <c r="B1771" t="s">
        <v>1</v>
      </c>
      <c r="C1771" t="s">
        <v>2</v>
      </c>
      <c r="D1771" t="s">
        <v>1705</v>
      </c>
      <c r="E1771">
        <v>2.1575329792844058</v>
      </c>
      <c r="F1771">
        <v>334</v>
      </c>
      <c r="G1771">
        <v>95</v>
      </c>
      <c r="H1771">
        <v>0.28443113772455092</v>
      </c>
      <c r="I1771">
        <v>109240</v>
      </c>
      <c r="J1771">
        <v>327.06586826347308</v>
      </c>
      <c r="K1771">
        <v>3.3233532934131742</v>
      </c>
      <c r="L1771">
        <f t="shared" si="192"/>
        <v>3.2704317812222272</v>
      </c>
      <c r="M1771">
        <v>6.2014931572564889</v>
      </c>
      <c r="N1771">
        <f t="shared" si="196"/>
        <v>0.99401197604790414</v>
      </c>
      <c r="O1771" s="1">
        <f t="shared" si="197"/>
        <v>0.20658682634730538</v>
      </c>
      <c r="P1771" s="1">
        <f t="shared" si="198"/>
        <v>0</v>
      </c>
      <c r="Q1771" s="1">
        <f t="shared" si="193"/>
        <v>5.9880239520958556E-3</v>
      </c>
      <c r="R1771">
        <v>8</v>
      </c>
      <c r="S1771">
        <v>108</v>
      </c>
      <c r="T1771">
        <v>6</v>
      </c>
      <c r="U1771">
        <v>6.0027777777777782</v>
      </c>
      <c r="V1771" t="s">
        <v>4</v>
      </c>
      <c r="W1771">
        <v>13</v>
      </c>
      <c r="X1771" t="s">
        <v>5</v>
      </c>
      <c r="Y1771">
        <v>3409</v>
      </c>
      <c r="Z1771" t="s">
        <v>152</v>
      </c>
      <c r="AA1771" t="s">
        <v>357</v>
      </c>
      <c r="AB1771">
        <v>0</v>
      </c>
      <c r="AC1771">
        <v>0</v>
      </c>
      <c r="AD1771">
        <f t="shared" si="194"/>
        <v>0</v>
      </c>
      <c r="AE1771">
        <f t="shared" si="195"/>
        <v>0</v>
      </c>
      <c r="AF1771">
        <v>9</v>
      </c>
      <c r="AG1771">
        <v>0</v>
      </c>
      <c r="AH1771" t="s">
        <v>140</v>
      </c>
      <c r="AI1771">
        <v>0</v>
      </c>
      <c r="AJ1771">
        <v>7.304399274289608E-3</v>
      </c>
      <c r="AK1771">
        <v>0.99269556999206543</v>
      </c>
      <c r="AL1771">
        <v>0</v>
      </c>
      <c r="AM1771">
        <v>1</v>
      </c>
    </row>
    <row r="1772" spans="1:39" x14ac:dyDescent="0.2">
      <c r="A1772" t="s">
        <v>0</v>
      </c>
      <c r="B1772" t="s">
        <v>1</v>
      </c>
      <c r="C1772" t="s">
        <v>2</v>
      </c>
      <c r="D1772" t="s">
        <v>1705</v>
      </c>
      <c r="E1772">
        <v>2.157533046539478</v>
      </c>
      <c r="F1772">
        <v>334</v>
      </c>
      <c r="G1772">
        <v>95</v>
      </c>
      <c r="H1772">
        <v>0.28443113772455092</v>
      </c>
      <c r="I1772">
        <v>109240</v>
      </c>
      <c r="J1772">
        <v>327.06586826347308</v>
      </c>
      <c r="K1772">
        <v>3.3233532934131742</v>
      </c>
      <c r="L1772">
        <f t="shared" si="192"/>
        <v>3.2704317812222272</v>
      </c>
      <c r="M1772">
        <v>6.2014931572564889</v>
      </c>
      <c r="N1772">
        <f t="shared" si="196"/>
        <v>0.99401197604790414</v>
      </c>
      <c r="O1772" s="1">
        <f t="shared" si="197"/>
        <v>0.20658682634730538</v>
      </c>
      <c r="P1772" s="1">
        <f t="shared" si="198"/>
        <v>0</v>
      </c>
      <c r="Q1772" s="1">
        <f t="shared" si="193"/>
        <v>5.9880239520958556E-3</v>
      </c>
      <c r="R1772">
        <v>8</v>
      </c>
      <c r="S1772">
        <v>108</v>
      </c>
      <c r="T1772">
        <v>6</v>
      </c>
      <c r="U1772">
        <v>6.0027777777777782</v>
      </c>
      <c r="V1772" t="s">
        <v>4</v>
      </c>
      <c r="W1772">
        <v>13</v>
      </c>
      <c r="X1772" t="s">
        <v>5</v>
      </c>
      <c r="Y1772">
        <v>3409</v>
      </c>
      <c r="Z1772" t="s">
        <v>1598</v>
      </c>
      <c r="AA1772" t="s">
        <v>2021</v>
      </c>
      <c r="AB1772">
        <v>5</v>
      </c>
      <c r="AC1772">
        <v>0</v>
      </c>
      <c r="AD1772">
        <f t="shared" si="194"/>
        <v>0</v>
      </c>
      <c r="AE1772">
        <f t="shared" si="195"/>
        <v>0</v>
      </c>
      <c r="AF1772">
        <v>370</v>
      </c>
      <c r="AG1772">
        <v>29952</v>
      </c>
      <c r="AH1772">
        <v>4.888193424219244</v>
      </c>
      <c r="AI1772">
        <v>0</v>
      </c>
      <c r="AJ1772">
        <v>8.2091344520449638E-3</v>
      </c>
      <c r="AK1772">
        <v>0.99179089069366455</v>
      </c>
      <c r="AL1772">
        <v>0</v>
      </c>
      <c r="AM1772">
        <v>1</v>
      </c>
    </row>
    <row r="1773" spans="1:39" x14ac:dyDescent="0.2">
      <c r="A1773" t="s">
        <v>0</v>
      </c>
      <c r="B1773" t="s">
        <v>1</v>
      </c>
      <c r="C1773" t="s">
        <v>2</v>
      </c>
      <c r="D1773" t="s">
        <v>1705</v>
      </c>
      <c r="E1773">
        <v>2.1575331127498729</v>
      </c>
      <c r="F1773">
        <v>334</v>
      </c>
      <c r="G1773">
        <v>95</v>
      </c>
      <c r="H1773">
        <v>0.28443113772455092</v>
      </c>
      <c r="I1773">
        <v>109240</v>
      </c>
      <c r="J1773">
        <v>327.06586826347308</v>
      </c>
      <c r="K1773">
        <v>3.3233532934131742</v>
      </c>
      <c r="L1773">
        <f t="shared" si="192"/>
        <v>3.2704317812222272</v>
      </c>
      <c r="M1773">
        <v>6.2014931572564889</v>
      </c>
      <c r="N1773">
        <f t="shared" si="196"/>
        <v>0.99401197604790414</v>
      </c>
      <c r="O1773" s="1">
        <f t="shared" si="197"/>
        <v>0.20658682634730538</v>
      </c>
      <c r="P1773" s="1">
        <f t="shared" si="198"/>
        <v>0</v>
      </c>
      <c r="Q1773" s="1">
        <f t="shared" si="193"/>
        <v>5.9880239520958556E-3</v>
      </c>
      <c r="R1773">
        <v>8</v>
      </c>
      <c r="S1773">
        <v>108</v>
      </c>
      <c r="T1773">
        <v>6</v>
      </c>
      <c r="U1773">
        <v>6.0027777777777782</v>
      </c>
      <c r="V1773" t="s">
        <v>4</v>
      </c>
      <c r="W1773">
        <v>13</v>
      </c>
      <c r="X1773" t="s">
        <v>5</v>
      </c>
      <c r="Y1773">
        <v>3409</v>
      </c>
      <c r="Z1773" t="s">
        <v>152</v>
      </c>
      <c r="AA1773" t="s">
        <v>153</v>
      </c>
      <c r="AB1773">
        <v>-2</v>
      </c>
      <c r="AC1773">
        <v>0</v>
      </c>
      <c r="AD1773">
        <f t="shared" si="194"/>
        <v>0</v>
      </c>
      <c r="AE1773">
        <f t="shared" si="195"/>
        <v>0</v>
      </c>
      <c r="AF1773">
        <v>9</v>
      </c>
      <c r="AG1773">
        <v>0</v>
      </c>
      <c r="AH1773" t="s">
        <v>140</v>
      </c>
      <c r="AI1773">
        <v>0</v>
      </c>
      <c r="AJ1773">
        <v>7.7553316950798026E-3</v>
      </c>
      <c r="AK1773">
        <v>0.9922446608543396</v>
      </c>
      <c r="AL1773">
        <v>0</v>
      </c>
      <c r="AM1773">
        <v>1</v>
      </c>
    </row>
    <row r="1774" spans="1:39" x14ac:dyDescent="0.2">
      <c r="A1774" t="s">
        <v>0</v>
      </c>
      <c r="B1774" t="s">
        <v>1</v>
      </c>
      <c r="C1774" t="s">
        <v>2</v>
      </c>
      <c r="D1774" t="s">
        <v>1705</v>
      </c>
      <c r="E1774">
        <v>2.1575331784965108</v>
      </c>
      <c r="F1774">
        <v>334</v>
      </c>
      <c r="G1774">
        <v>95</v>
      </c>
      <c r="H1774">
        <v>0.28443113772455092</v>
      </c>
      <c r="I1774">
        <v>109240</v>
      </c>
      <c r="J1774">
        <v>327.06586826347308</v>
      </c>
      <c r="K1774">
        <v>3.3233532934131742</v>
      </c>
      <c r="L1774">
        <f t="shared" si="192"/>
        <v>3.2704317812222272</v>
      </c>
      <c r="M1774">
        <v>6.2014931572564889</v>
      </c>
      <c r="N1774">
        <f t="shared" si="196"/>
        <v>0.99401197604790414</v>
      </c>
      <c r="O1774" s="1">
        <f t="shared" si="197"/>
        <v>0.20658682634730538</v>
      </c>
      <c r="P1774" s="1">
        <f t="shared" si="198"/>
        <v>0</v>
      </c>
      <c r="Q1774" s="1">
        <f t="shared" si="193"/>
        <v>5.9880239520958556E-3</v>
      </c>
      <c r="R1774">
        <v>8</v>
      </c>
      <c r="S1774">
        <v>108</v>
      </c>
      <c r="T1774">
        <v>6</v>
      </c>
      <c r="U1774">
        <v>6.0027777777777782</v>
      </c>
      <c r="V1774" t="s">
        <v>4</v>
      </c>
      <c r="W1774">
        <v>13</v>
      </c>
      <c r="X1774" t="s">
        <v>5</v>
      </c>
      <c r="Y1774">
        <v>3409</v>
      </c>
      <c r="Z1774" t="s">
        <v>152</v>
      </c>
      <c r="AA1774" t="s">
        <v>153</v>
      </c>
      <c r="AB1774">
        <v>1</v>
      </c>
      <c r="AC1774">
        <v>0</v>
      </c>
      <c r="AD1774">
        <f t="shared" si="194"/>
        <v>0</v>
      </c>
      <c r="AE1774">
        <f t="shared" si="195"/>
        <v>0</v>
      </c>
      <c r="AF1774">
        <v>9</v>
      </c>
      <c r="AG1774">
        <v>0</v>
      </c>
      <c r="AH1774" t="s">
        <v>140</v>
      </c>
      <c r="AI1774">
        <v>0</v>
      </c>
      <c r="AJ1774">
        <v>7.7553316950798026E-3</v>
      </c>
      <c r="AK1774">
        <v>0.9922446608543396</v>
      </c>
      <c r="AL1774">
        <v>0</v>
      </c>
      <c r="AM1774">
        <v>1</v>
      </c>
    </row>
    <row r="1775" spans="1:39" x14ac:dyDescent="0.2">
      <c r="A1775" t="s">
        <v>0</v>
      </c>
      <c r="B1775" t="s">
        <v>1</v>
      </c>
      <c r="C1775" t="s">
        <v>2</v>
      </c>
      <c r="D1775" t="s">
        <v>1705</v>
      </c>
      <c r="E1775">
        <v>2.1575332464214538</v>
      </c>
      <c r="F1775">
        <v>334</v>
      </c>
      <c r="G1775">
        <v>95</v>
      </c>
      <c r="H1775">
        <v>0.28443113772455092</v>
      </c>
      <c r="I1775">
        <v>109240</v>
      </c>
      <c r="J1775">
        <v>327.06586826347308</v>
      </c>
      <c r="K1775">
        <v>3.3233532934131742</v>
      </c>
      <c r="L1775">
        <f t="shared" si="192"/>
        <v>3.2704317812222272</v>
      </c>
      <c r="M1775">
        <v>6.2014931572564889</v>
      </c>
      <c r="N1775">
        <f t="shared" si="196"/>
        <v>0.99401197604790414</v>
      </c>
      <c r="O1775" s="1">
        <f t="shared" si="197"/>
        <v>0.20658682634730538</v>
      </c>
      <c r="P1775" s="1">
        <f t="shared" si="198"/>
        <v>0</v>
      </c>
      <c r="Q1775" s="1">
        <f t="shared" si="193"/>
        <v>5.9880239520958556E-3</v>
      </c>
      <c r="R1775">
        <v>8</v>
      </c>
      <c r="S1775">
        <v>108</v>
      </c>
      <c r="T1775">
        <v>6</v>
      </c>
      <c r="U1775">
        <v>6.0027777777777782</v>
      </c>
      <c r="V1775" t="s">
        <v>4</v>
      </c>
      <c r="W1775">
        <v>13</v>
      </c>
      <c r="X1775" t="s">
        <v>5</v>
      </c>
      <c r="Y1775">
        <v>3409</v>
      </c>
      <c r="Z1775" t="s">
        <v>152</v>
      </c>
      <c r="AA1775" t="s">
        <v>153</v>
      </c>
      <c r="AB1775">
        <v>-2</v>
      </c>
      <c r="AC1775">
        <v>0</v>
      </c>
      <c r="AD1775">
        <f t="shared" si="194"/>
        <v>0</v>
      </c>
      <c r="AE1775">
        <f t="shared" si="195"/>
        <v>0</v>
      </c>
      <c r="AF1775">
        <v>9</v>
      </c>
      <c r="AG1775">
        <v>0</v>
      </c>
      <c r="AH1775" t="s">
        <v>140</v>
      </c>
      <c r="AI1775">
        <v>0</v>
      </c>
      <c r="AJ1775">
        <v>7.7553316950798026E-3</v>
      </c>
      <c r="AK1775">
        <v>0.9922446608543396</v>
      </c>
      <c r="AL1775">
        <v>0</v>
      </c>
      <c r="AM1775">
        <v>1</v>
      </c>
    </row>
    <row r="1776" spans="1:39" x14ac:dyDescent="0.2">
      <c r="A1776" t="s">
        <v>0</v>
      </c>
      <c r="B1776" t="s">
        <v>1</v>
      </c>
      <c r="C1776" t="s">
        <v>2</v>
      </c>
      <c r="D1776" t="s">
        <v>1705</v>
      </c>
      <c r="E1776">
        <v>2.157533295164324</v>
      </c>
      <c r="F1776">
        <v>334</v>
      </c>
      <c r="G1776">
        <v>95</v>
      </c>
      <c r="H1776">
        <v>0.28443113772455092</v>
      </c>
      <c r="I1776">
        <v>109240</v>
      </c>
      <c r="J1776">
        <v>327.06586826347308</v>
      </c>
      <c r="K1776">
        <v>3.3233532934131742</v>
      </c>
      <c r="L1776">
        <f t="shared" si="192"/>
        <v>3.2704317812222272</v>
      </c>
      <c r="M1776">
        <v>6.2014931572564889</v>
      </c>
      <c r="N1776">
        <f t="shared" si="196"/>
        <v>0.99401197604790414</v>
      </c>
      <c r="O1776" s="1">
        <f t="shared" si="197"/>
        <v>0.20658682634730538</v>
      </c>
      <c r="P1776" s="1">
        <f t="shared" si="198"/>
        <v>0</v>
      </c>
      <c r="Q1776" s="1">
        <f t="shared" si="193"/>
        <v>5.9880239520958556E-3</v>
      </c>
      <c r="R1776">
        <v>8</v>
      </c>
      <c r="S1776">
        <v>108</v>
      </c>
      <c r="T1776">
        <v>6</v>
      </c>
      <c r="U1776">
        <v>6.0027777777777782</v>
      </c>
      <c r="V1776" t="s">
        <v>4</v>
      </c>
      <c r="W1776">
        <v>13</v>
      </c>
      <c r="X1776" t="s">
        <v>5</v>
      </c>
      <c r="Y1776">
        <v>3409</v>
      </c>
      <c r="Z1776" t="s">
        <v>152</v>
      </c>
      <c r="AA1776" t="s">
        <v>153</v>
      </c>
      <c r="AB1776">
        <v>2</v>
      </c>
      <c r="AC1776">
        <v>0</v>
      </c>
      <c r="AD1776">
        <f t="shared" si="194"/>
        <v>0</v>
      </c>
      <c r="AE1776">
        <f t="shared" si="195"/>
        <v>0</v>
      </c>
      <c r="AF1776">
        <v>9</v>
      </c>
      <c r="AG1776">
        <v>0</v>
      </c>
      <c r="AH1776" t="s">
        <v>140</v>
      </c>
      <c r="AI1776">
        <v>0</v>
      </c>
      <c r="AJ1776">
        <v>7.7553316950798026E-3</v>
      </c>
      <c r="AK1776">
        <v>0.9922446608543396</v>
      </c>
      <c r="AL1776">
        <v>0</v>
      </c>
      <c r="AM1776">
        <v>1</v>
      </c>
    </row>
    <row r="1777" spans="1:39" x14ac:dyDescent="0.2">
      <c r="A1777" t="s">
        <v>0</v>
      </c>
      <c r="B1777" t="s">
        <v>1</v>
      </c>
      <c r="C1777" t="s">
        <v>2</v>
      </c>
      <c r="D1777" t="s">
        <v>1705</v>
      </c>
      <c r="E1777">
        <v>2.1575333621763728</v>
      </c>
      <c r="F1777">
        <v>334</v>
      </c>
      <c r="G1777">
        <v>95</v>
      </c>
      <c r="H1777">
        <v>0.28443113772455092</v>
      </c>
      <c r="I1777">
        <v>109240</v>
      </c>
      <c r="J1777">
        <v>327.06586826347308</v>
      </c>
      <c r="K1777">
        <v>3.3233532934131742</v>
      </c>
      <c r="L1777">
        <f t="shared" si="192"/>
        <v>3.2704317812222272</v>
      </c>
      <c r="M1777">
        <v>6.2014931572564889</v>
      </c>
      <c r="N1777">
        <f t="shared" si="196"/>
        <v>0.99401197604790414</v>
      </c>
      <c r="O1777" s="1">
        <f t="shared" si="197"/>
        <v>0.20658682634730538</v>
      </c>
      <c r="P1777" s="1">
        <f t="shared" si="198"/>
        <v>0</v>
      </c>
      <c r="Q1777" s="1">
        <f t="shared" si="193"/>
        <v>5.9880239520958556E-3</v>
      </c>
      <c r="R1777">
        <v>8</v>
      </c>
      <c r="S1777">
        <v>108</v>
      </c>
      <c r="T1777">
        <v>6</v>
      </c>
      <c r="U1777">
        <v>6.0027777777777782</v>
      </c>
      <c r="V1777" t="s">
        <v>4</v>
      </c>
      <c r="W1777">
        <v>13</v>
      </c>
      <c r="X1777" t="s">
        <v>5</v>
      </c>
      <c r="Y1777">
        <v>3409</v>
      </c>
      <c r="Z1777" t="s">
        <v>152</v>
      </c>
      <c r="AA1777" t="s">
        <v>153</v>
      </c>
      <c r="AB1777">
        <v>-1</v>
      </c>
      <c r="AC1777">
        <v>0</v>
      </c>
      <c r="AD1777">
        <f t="shared" si="194"/>
        <v>0</v>
      </c>
      <c r="AE1777">
        <f t="shared" si="195"/>
        <v>0</v>
      </c>
      <c r="AF1777">
        <v>9</v>
      </c>
      <c r="AG1777">
        <v>0</v>
      </c>
      <c r="AH1777" t="s">
        <v>140</v>
      </c>
      <c r="AI1777">
        <v>0</v>
      </c>
      <c r="AJ1777">
        <v>7.7553316950798026E-3</v>
      </c>
      <c r="AK1777">
        <v>0.9922446608543396</v>
      </c>
      <c r="AL1777">
        <v>0</v>
      </c>
      <c r="AM1777">
        <v>1</v>
      </c>
    </row>
    <row r="1778" spans="1:39" x14ac:dyDescent="0.2">
      <c r="A1778" t="s">
        <v>0</v>
      </c>
      <c r="B1778" t="s">
        <v>1</v>
      </c>
      <c r="C1778" t="s">
        <v>2</v>
      </c>
      <c r="D1778" t="s">
        <v>1705</v>
      </c>
      <c r="E1778">
        <v>2.157533428198247</v>
      </c>
      <c r="F1778">
        <v>334</v>
      </c>
      <c r="G1778">
        <v>95</v>
      </c>
      <c r="H1778">
        <v>0.28443113772455092</v>
      </c>
      <c r="I1778">
        <v>109240</v>
      </c>
      <c r="J1778">
        <v>327.06586826347308</v>
      </c>
      <c r="K1778">
        <v>3.3233532934131742</v>
      </c>
      <c r="L1778">
        <f t="shared" si="192"/>
        <v>3.2704317812222272</v>
      </c>
      <c r="M1778">
        <v>6.2014931572564889</v>
      </c>
      <c r="N1778">
        <f t="shared" si="196"/>
        <v>0.99401197604790414</v>
      </c>
      <c r="O1778" s="1">
        <f t="shared" si="197"/>
        <v>0.20658682634730538</v>
      </c>
      <c r="P1778" s="1">
        <f t="shared" si="198"/>
        <v>0</v>
      </c>
      <c r="Q1778" s="1">
        <f t="shared" si="193"/>
        <v>5.9880239520958556E-3</v>
      </c>
      <c r="R1778">
        <v>8</v>
      </c>
      <c r="S1778">
        <v>108</v>
      </c>
      <c r="T1778">
        <v>6</v>
      </c>
      <c r="U1778">
        <v>6.0027777777777782</v>
      </c>
      <c r="V1778" t="s">
        <v>4</v>
      </c>
      <c r="W1778">
        <v>13</v>
      </c>
      <c r="X1778" t="s">
        <v>5</v>
      </c>
      <c r="Y1778">
        <v>3409</v>
      </c>
      <c r="Z1778" t="s">
        <v>152</v>
      </c>
      <c r="AA1778" t="s">
        <v>153</v>
      </c>
      <c r="AB1778">
        <v>1</v>
      </c>
      <c r="AC1778">
        <v>0</v>
      </c>
      <c r="AD1778">
        <f t="shared" si="194"/>
        <v>0</v>
      </c>
      <c r="AE1778">
        <f t="shared" si="195"/>
        <v>0</v>
      </c>
      <c r="AF1778">
        <v>9</v>
      </c>
      <c r="AG1778">
        <v>0</v>
      </c>
      <c r="AH1778" t="s">
        <v>140</v>
      </c>
      <c r="AI1778">
        <v>0</v>
      </c>
      <c r="AJ1778">
        <v>7.7553316950798026E-3</v>
      </c>
      <c r="AK1778">
        <v>0.9922446608543396</v>
      </c>
      <c r="AL1778">
        <v>0</v>
      </c>
      <c r="AM1778">
        <v>1</v>
      </c>
    </row>
    <row r="1779" spans="1:39" x14ac:dyDescent="0.2">
      <c r="A1779" t="s">
        <v>0</v>
      </c>
      <c r="B1779" t="s">
        <v>1</v>
      </c>
      <c r="C1779" t="s">
        <v>2</v>
      </c>
      <c r="D1779" t="s">
        <v>1705</v>
      </c>
      <c r="E1779">
        <v>2.1575335051403211</v>
      </c>
      <c r="F1779">
        <v>334</v>
      </c>
      <c r="G1779">
        <v>95</v>
      </c>
      <c r="H1779">
        <v>0.28443113772455092</v>
      </c>
      <c r="I1779">
        <v>109240</v>
      </c>
      <c r="J1779">
        <v>327.06586826347308</v>
      </c>
      <c r="K1779">
        <v>3.3233532934131742</v>
      </c>
      <c r="L1779">
        <f t="shared" si="192"/>
        <v>3.2704317812222272</v>
      </c>
      <c r="M1779">
        <v>6.2014931572564889</v>
      </c>
      <c r="N1779">
        <f t="shared" si="196"/>
        <v>0.99401197604790414</v>
      </c>
      <c r="O1779" s="1">
        <f t="shared" si="197"/>
        <v>0.20658682634730538</v>
      </c>
      <c r="P1779" s="1">
        <f t="shared" si="198"/>
        <v>0</v>
      </c>
      <c r="Q1779" s="1">
        <f t="shared" si="193"/>
        <v>5.9880239520958556E-3</v>
      </c>
      <c r="R1779">
        <v>8</v>
      </c>
      <c r="S1779">
        <v>108</v>
      </c>
      <c r="T1779">
        <v>6</v>
      </c>
      <c r="U1779">
        <v>6.0027777777777782</v>
      </c>
      <c r="V1779" t="s">
        <v>4</v>
      </c>
      <c r="W1779">
        <v>13</v>
      </c>
      <c r="X1779" t="s">
        <v>5</v>
      </c>
      <c r="Y1779">
        <v>3409</v>
      </c>
      <c r="Z1779" t="s">
        <v>6</v>
      </c>
      <c r="AA1779" t="s">
        <v>2022</v>
      </c>
      <c r="AB1779">
        <v>2</v>
      </c>
      <c r="AC1779">
        <v>0</v>
      </c>
      <c r="AD1779">
        <f t="shared" si="194"/>
        <v>0</v>
      </c>
      <c r="AE1779">
        <f t="shared" si="195"/>
        <v>0</v>
      </c>
      <c r="AF1779">
        <v>415</v>
      </c>
      <c r="AG1779">
        <v>1000</v>
      </c>
      <c r="AH1779">
        <v>10.26550889493455</v>
      </c>
      <c r="AI1779">
        <v>1</v>
      </c>
      <c r="AJ1779">
        <v>7.9748639836907387E-3</v>
      </c>
      <c r="AK1779">
        <v>0.99202513694763184</v>
      </c>
      <c r="AL1779">
        <v>0</v>
      </c>
      <c r="AM1779">
        <v>1</v>
      </c>
    </row>
    <row r="1780" spans="1:39" x14ac:dyDescent="0.2">
      <c r="A1780" t="s">
        <v>0</v>
      </c>
      <c r="B1780" t="s">
        <v>1</v>
      </c>
      <c r="C1780" t="s">
        <v>2</v>
      </c>
      <c r="D1780" t="s">
        <v>1705</v>
      </c>
      <c r="E1780">
        <v>2.1575335549547821</v>
      </c>
      <c r="F1780">
        <v>334</v>
      </c>
      <c r="G1780">
        <v>95</v>
      </c>
      <c r="H1780">
        <v>0.28443113772455092</v>
      </c>
      <c r="I1780">
        <v>109240</v>
      </c>
      <c r="J1780">
        <v>327.06586826347308</v>
      </c>
      <c r="K1780">
        <v>3.3233532934131742</v>
      </c>
      <c r="L1780">
        <f t="shared" si="192"/>
        <v>3.2704317812222272</v>
      </c>
      <c r="M1780">
        <v>6.2014931572564889</v>
      </c>
      <c r="N1780">
        <f t="shared" si="196"/>
        <v>0.99401197604790414</v>
      </c>
      <c r="O1780" s="1">
        <f t="shared" si="197"/>
        <v>0.20658682634730538</v>
      </c>
      <c r="P1780" s="1">
        <f t="shared" si="198"/>
        <v>0</v>
      </c>
      <c r="Q1780" s="1">
        <f t="shared" si="193"/>
        <v>5.9880239520958556E-3</v>
      </c>
      <c r="R1780">
        <v>8</v>
      </c>
      <c r="S1780">
        <v>108</v>
      </c>
      <c r="T1780">
        <v>6</v>
      </c>
      <c r="U1780">
        <v>6.0027777777777782</v>
      </c>
      <c r="V1780" t="s">
        <v>4</v>
      </c>
      <c r="W1780">
        <v>13</v>
      </c>
      <c r="X1780" t="s">
        <v>5</v>
      </c>
      <c r="Y1780">
        <v>3409</v>
      </c>
      <c r="Z1780" t="s">
        <v>337</v>
      </c>
      <c r="AA1780" t="s">
        <v>2023</v>
      </c>
      <c r="AB1780">
        <v>1</v>
      </c>
      <c r="AC1780">
        <v>0</v>
      </c>
      <c r="AD1780">
        <f t="shared" si="194"/>
        <v>0</v>
      </c>
      <c r="AE1780">
        <f t="shared" si="195"/>
        <v>0</v>
      </c>
      <c r="AF1780">
        <v>126</v>
      </c>
      <c r="AG1780">
        <v>14412</v>
      </c>
      <c r="AH1780">
        <v>5.5772499281530958</v>
      </c>
      <c r="AI1780">
        <v>0</v>
      </c>
      <c r="AJ1780">
        <v>2.8885843232274059E-2</v>
      </c>
      <c r="AK1780">
        <v>0.97111409902572632</v>
      </c>
      <c r="AL1780">
        <v>0</v>
      </c>
      <c r="AM1780">
        <v>1</v>
      </c>
    </row>
    <row r="1781" spans="1:39" x14ac:dyDescent="0.2">
      <c r="A1781" t="s">
        <v>0</v>
      </c>
      <c r="B1781" t="s">
        <v>1</v>
      </c>
      <c r="C1781" t="s">
        <v>2</v>
      </c>
      <c r="D1781" t="s">
        <v>1705</v>
      </c>
      <c r="E1781">
        <v>2.1575336214634051</v>
      </c>
      <c r="F1781">
        <v>334</v>
      </c>
      <c r="G1781">
        <v>95</v>
      </c>
      <c r="H1781">
        <v>0.28443113772455092</v>
      </c>
      <c r="I1781">
        <v>109240</v>
      </c>
      <c r="J1781">
        <v>327.06586826347308</v>
      </c>
      <c r="K1781">
        <v>3.3233532934131742</v>
      </c>
      <c r="L1781">
        <f t="shared" si="192"/>
        <v>3.2704317812222272</v>
      </c>
      <c r="M1781">
        <v>6.2014931572564889</v>
      </c>
      <c r="N1781">
        <f t="shared" si="196"/>
        <v>0.99401197604790414</v>
      </c>
      <c r="O1781" s="1">
        <f t="shared" si="197"/>
        <v>0.20658682634730538</v>
      </c>
      <c r="P1781" s="1">
        <f t="shared" si="198"/>
        <v>0</v>
      </c>
      <c r="Q1781" s="1">
        <f t="shared" si="193"/>
        <v>5.9880239520958556E-3</v>
      </c>
      <c r="R1781">
        <v>8</v>
      </c>
      <c r="S1781">
        <v>108</v>
      </c>
      <c r="T1781">
        <v>6</v>
      </c>
      <c r="U1781">
        <v>6.0027777777777782</v>
      </c>
      <c r="V1781" t="s">
        <v>4</v>
      </c>
      <c r="W1781">
        <v>13</v>
      </c>
      <c r="X1781" t="s">
        <v>5</v>
      </c>
      <c r="Y1781">
        <v>3409</v>
      </c>
      <c r="Z1781" t="s">
        <v>317</v>
      </c>
      <c r="AA1781" t="s">
        <v>2024</v>
      </c>
      <c r="AB1781">
        <v>4</v>
      </c>
      <c r="AC1781">
        <v>0</v>
      </c>
      <c r="AD1781">
        <f t="shared" si="194"/>
        <v>0</v>
      </c>
      <c r="AE1781">
        <f t="shared" si="195"/>
        <v>0</v>
      </c>
      <c r="AF1781">
        <v>336</v>
      </c>
      <c r="AG1781">
        <v>310984</v>
      </c>
      <c r="AH1781">
        <v>10.900137582972221</v>
      </c>
      <c r="AI1781">
        <v>0</v>
      </c>
      <c r="AJ1781">
        <v>1.2138910591602331E-2</v>
      </c>
      <c r="AK1781">
        <v>0.98786109685897827</v>
      </c>
      <c r="AL1781">
        <v>0</v>
      </c>
      <c r="AM1781">
        <v>1</v>
      </c>
    </row>
    <row r="1782" spans="1:39" x14ac:dyDescent="0.2">
      <c r="A1782" t="s">
        <v>0</v>
      </c>
      <c r="B1782" t="s">
        <v>1</v>
      </c>
      <c r="C1782" t="s">
        <v>2</v>
      </c>
      <c r="D1782" t="s">
        <v>1705</v>
      </c>
      <c r="E1782">
        <v>2.1575336880603162</v>
      </c>
      <c r="F1782">
        <v>334</v>
      </c>
      <c r="G1782">
        <v>95</v>
      </c>
      <c r="H1782">
        <v>0.28443113772455092</v>
      </c>
      <c r="I1782">
        <v>109240</v>
      </c>
      <c r="J1782">
        <v>327.06586826347308</v>
      </c>
      <c r="K1782">
        <v>3.3233532934131742</v>
      </c>
      <c r="L1782">
        <f t="shared" si="192"/>
        <v>3.2704317812222272</v>
      </c>
      <c r="M1782">
        <v>6.2014931572564889</v>
      </c>
      <c r="N1782">
        <f t="shared" si="196"/>
        <v>0.99401197604790414</v>
      </c>
      <c r="O1782" s="1">
        <f t="shared" si="197"/>
        <v>0.20658682634730538</v>
      </c>
      <c r="P1782" s="1">
        <f t="shared" si="198"/>
        <v>0</v>
      </c>
      <c r="Q1782" s="1">
        <f t="shared" si="193"/>
        <v>5.9880239520958556E-3</v>
      </c>
      <c r="R1782">
        <v>8</v>
      </c>
      <c r="S1782">
        <v>108</v>
      </c>
      <c r="T1782">
        <v>6</v>
      </c>
      <c r="U1782">
        <v>6.0027777777777782</v>
      </c>
      <c r="V1782" t="s">
        <v>4</v>
      </c>
      <c r="W1782">
        <v>13</v>
      </c>
      <c r="X1782" t="s">
        <v>5</v>
      </c>
      <c r="Y1782">
        <v>3409</v>
      </c>
      <c r="Z1782" t="s">
        <v>2025</v>
      </c>
      <c r="AA1782" t="s">
        <v>2026</v>
      </c>
      <c r="AB1782">
        <v>1</v>
      </c>
      <c r="AC1782">
        <v>0</v>
      </c>
      <c r="AD1782">
        <f t="shared" si="194"/>
        <v>0</v>
      </c>
      <c r="AE1782">
        <f t="shared" si="195"/>
        <v>0</v>
      </c>
      <c r="AF1782">
        <v>786</v>
      </c>
      <c r="AG1782">
        <v>4681</v>
      </c>
      <c r="AH1782">
        <v>7.0951517141150786</v>
      </c>
      <c r="AI1782">
        <v>1</v>
      </c>
      <c r="AJ1782">
        <v>1.1235129088163379E-2</v>
      </c>
      <c r="AK1782">
        <v>0.98876488208770752</v>
      </c>
      <c r="AL1782">
        <v>0</v>
      </c>
      <c r="AM1782">
        <v>1</v>
      </c>
    </row>
    <row r="1783" spans="1:39" x14ac:dyDescent="0.2">
      <c r="A1783" t="s">
        <v>0</v>
      </c>
      <c r="B1783" t="s">
        <v>1</v>
      </c>
      <c r="C1783" t="s">
        <v>2</v>
      </c>
      <c r="D1783" t="s">
        <v>1705</v>
      </c>
      <c r="E1783">
        <v>2.157533737905184</v>
      </c>
      <c r="F1783">
        <v>334</v>
      </c>
      <c r="G1783">
        <v>95</v>
      </c>
      <c r="H1783">
        <v>0.28443113772455092</v>
      </c>
      <c r="I1783">
        <v>109240</v>
      </c>
      <c r="J1783">
        <v>327.06586826347308</v>
      </c>
      <c r="K1783">
        <v>3.3233532934131742</v>
      </c>
      <c r="L1783">
        <f t="shared" si="192"/>
        <v>3.2704317812222272</v>
      </c>
      <c r="M1783">
        <v>6.2014931572564889</v>
      </c>
      <c r="N1783">
        <f t="shared" si="196"/>
        <v>0.99401197604790414</v>
      </c>
      <c r="O1783" s="1">
        <f t="shared" si="197"/>
        <v>0.20658682634730538</v>
      </c>
      <c r="P1783" s="1">
        <f t="shared" si="198"/>
        <v>0</v>
      </c>
      <c r="Q1783" s="1">
        <f t="shared" si="193"/>
        <v>5.9880239520958556E-3</v>
      </c>
      <c r="R1783">
        <v>8</v>
      </c>
      <c r="S1783">
        <v>108</v>
      </c>
      <c r="T1783">
        <v>6</v>
      </c>
      <c r="U1783">
        <v>6.0027777777777782</v>
      </c>
      <c r="V1783" t="s">
        <v>4</v>
      </c>
      <c r="W1783">
        <v>13</v>
      </c>
      <c r="X1783" t="s">
        <v>5</v>
      </c>
      <c r="Y1783">
        <v>3409</v>
      </c>
      <c r="Z1783" t="s">
        <v>317</v>
      </c>
      <c r="AA1783" t="s">
        <v>2027</v>
      </c>
      <c r="AB1783">
        <v>10</v>
      </c>
      <c r="AC1783">
        <v>1</v>
      </c>
      <c r="AD1783">
        <f t="shared" si="194"/>
        <v>0</v>
      </c>
      <c r="AE1783">
        <f t="shared" si="195"/>
        <v>0</v>
      </c>
      <c r="AF1783">
        <v>1038</v>
      </c>
      <c r="AG1783">
        <v>310984</v>
      </c>
      <c r="AH1783">
        <v>10.90013769977296</v>
      </c>
      <c r="AI1783">
        <v>0</v>
      </c>
      <c r="AJ1783">
        <v>1.1325996369123461E-2</v>
      </c>
      <c r="AK1783">
        <v>0.98867398500442505</v>
      </c>
      <c r="AL1783">
        <v>0</v>
      </c>
      <c r="AM1783">
        <v>1</v>
      </c>
    </row>
    <row r="1784" spans="1:39" x14ac:dyDescent="0.2">
      <c r="A1784" t="s">
        <v>0</v>
      </c>
      <c r="B1784" t="s">
        <v>1</v>
      </c>
      <c r="C1784" t="s">
        <v>2</v>
      </c>
      <c r="D1784" t="s">
        <v>1705</v>
      </c>
      <c r="E1784">
        <v>2.1575338078264221</v>
      </c>
      <c r="F1784">
        <v>334</v>
      </c>
      <c r="G1784">
        <v>95</v>
      </c>
      <c r="H1784">
        <v>0.28443113772455092</v>
      </c>
      <c r="I1784">
        <v>109240</v>
      </c>
      <c r="J1784">
        <v>327.06586826347308</v>
      </c>
      <c r="K1784">
        <v>3.3233532934131742</v>
      </c>
      <c r="L1784">
        <f t="shared" si="192"/>
        <v>3.2704317812222272</v>
      </c>
      <c r="M1784">
        <v>6.2014931572564889</v>
      </c>
      <c r="N1784">
        <f t="shared" si="196"/>
        <v>0.99401197604790414</v>
      </c>
      <c r="O1784" s="1">
        <f t="shared" si="197"/>
        <v>0.20658682634730538</v>
      </c>
      <c r="P1784" s="1">
        <f t="shared" si="198"/>
        <v>0</v>
      </c>
      <c r="Q1784" s="1">
        <f t="shared" si="193"/>
        <v>5.9880239520958556E-3</v>
      </c>
      <c r="R1784">
        <v>8</v>
      </c>
      <c r="S1784">
        <v>108</v>
      </c>
      <c r="T1784">
        <v>6</v>
      </c>
      <c r="U1784">
        <v>6.0027777777777782</v>
      </c>
      <c r="V1784" t="s">
        <v>4</v>
      </c>
      <c r="W1784">
        <v>13</v>
      </c>
      <c r="X1784" t="s">
        <v>5</v>
      </c>
      <c r="Y1784">
        <v>3409</v>
      </c>
      <c r="Z1784" t="s">
        <v>2025</v>
      </c>
      <c r="AA1784" t="s">
        <v>2028</v>
      </c>
      <c r="AB1784">
        <v>2</v>
      </c>
      <c r="AC1784">
        <v>0</v>
      </c>
      <c r="AD1784">
        <f t="shared" si="194"/>
        <v>0</v>
      </c>
      <c r="AE1784">
        <f t="shared" si="195"/>
        <v>0</v>
      </c>
      <c r="AF1784">
        <v>31</v>
      </c>
      <c r="AG1784">
        <v>4681</v>
      </c>
      <c r="AH1784">
        <v>7.0951518442929018</v>
      </c>
      <c r="AI1784">
        <v>1</v>
      </c>
      <c r="AJ1784">
        <v>7.2611072100698948E-3</v>
      </c>
      <c r="AK1784">
        <v>0.99273890256881714</v>
      </c>
      <c r="AL1784">
        <v>0</v>
      </c>
      <c r="AM1784">
        <v>1</v>
      </c>
    </row>
    <row r="1785" spans="1:39" x14ac:dyDescent="0.2">
      <c r="A1785" t="s">
        <v>0</v>
      </c>
      <c r="B1785" t="s">
        <v>1</v>
      </c>
      <c r="C1785" t="s">
        <v>2</v>
      </c>
      <c r="D1785" t="s">
        <v>1705</v>
      </c>
      <c r="E1785">
        <v>2.1575338801275659</v>
      </c>
      <c r="F1785">
        <v>334</v>
      </c>
      <c r="G1785">
        <v>95</v>
      </c>
      <c r="H1785">
        <v>0.28443113772455092</v>
      </c>
      <c r="I1785">
        <v>109240</v>
      </c>
      <c r="J1785">
        <v>327.06586826347308</v>
      </c>
      <c r="K1785">
        <v>3.3233532934131742</v>
      </c>
      <c r="L1785">
        <f t="shared" si="192"/>
        <v>3.2704317812222272</v>
      </c>
      <c r="M1785">
        <v>6.2014931572564889</v>
      </c>
      <c r="N1785">
        <f t="shared" si="196"/>
        <v>0.99401197604790414</v>
      </c>
      <c r="O1785" s="1">
        <f t="shared" si="197"/>
        <v>0.20658682634730538</v>
      </c>
      <c r="P1785" s="1">
        <f t="shared" si="198"/>
        <v>0</v>
      </c>
      <c r="Q1785" s="1">
        <f t="shared" si="193"/>
        <v>5.9880239520958556E-3</v>
      </c>
      <c r="R1785">
        <v>8</v>
      </c>
      <c r="S1785">
        <v>108</v>
      </c>
      <c r="T1785">
        <v>6</v>
      </c>
      <c r="U1785">
        <v>6.0027777777777782</v>
      </c>
      <c r="V1785" t="s">
        <v>4</v>
      </c>
      <c r="W1785">
        <v>13</v>
      </c>
      <c r="X1785" t="s">
        <v>5</v>
      </c>
      <c r="Y1785">
        <v>3409</v>
      </c>
      <c r="Z1785" t="s">
        <v>1893</v>
      </c>
      <c r="AA1785" t="s">
        <v>2029</v>
      </c>
      <c r="AB1785">
        <v>-5</v>
      </c>
      <c r="AC1785">
        <v>0</v>
      </c>
      <c r="AD1785">
        <f t="shared" si="194"/>
        <v>0</v>
      </c>
      <c r="AE1785">
        <f t="shared" si="195"/>
        <v>0</v>
      </c>
      <c r="AF1785">
        <v>254</v>
      </c>
      <c r="AG1785">
        <v>20730</v>
      </c>
      <c r="AH1785">
        <v>5.9818704699659824</v>
      </c>
      <c r="AI1785">
        <v>0</v>
      </c>
      <c r="AJ1785">
        <v>1.729759760200977E-2</v>
      </c>
      <c r="AK1785">
        <v>0.98270237445831299</v>
      </c>
      <c r="AL1785">
        <v>0</v>
      </c>
      <c r="AM1785">
        <v>1</v>
      </c>
    </row>
    <row r="1786" spans="1:39" x14ac:dyDescent="0.2">
      <c r="A1786" t="s">
        <v>0</v>
      </c>
      <c r="B1786" t="s">
        <v>1</v>
      </c>
      <c r="C1786" t="s">
        <v>2</v>
      </c>
      <c r="D1786" t="s">
        <v>1705</v>
      </c>
      <c r="E1786">
        <v>2.1575339300299299</v>
      </c>
      <c r="F1786">
        <v>334</v>
      </c>
      <c r="G1786">
        <v>95</v>
      </c>
      <c r="H1786">
        <v>0.28443113772455092</v>
      </c>
      <c r="I1786">
        <v>109240</v>
      </c>
      <c r="J1786">
        <v>327.06586826347308</v>
      </c>
      <c r="K1786">
        <v>3.3233532934131742</v>
      </c>
      <c r="L1786">
        <f t="shared" si="192"/>
        <v>3.2704317812222272</v>
      </c>
      <c r="M1786">
        <v>6.2014931572564889</v>
      </c>
      <c r="N1786">
        <f t="shared" si="196"/>
        <v>0.99401197604790414</v>
      </c>
      <c r="O1786" s="1">
        <f t="shared" si="197"/>
        <v>0.20658682634730538</v>
      </c>
      <c r="P1786" s="1">
        <f t="shared" si="198"/>
        <v>0</v>
      </c>
      <c r="Q1786" s="1">
        <f t="shared" si="193"/>
        <v>5.9880239520958556E-3</v>
      </c>
      <c r="R1786">
        <v>8</v>
      </c>
      <c r="S1786">
        <v>108</v>
      </c>
      <c r="T1786">
        <v>6</v>
      </c>
      <c r="U1786">
        <v>6.0027777777777782</v>
      </c>
      <c r="V1786" t="s">
        <v>4</v>
      </c>
      <c r="W1786">
        <v>13</v>
      </c>
      <c r="X1786" t="s">
        <v>5</v>
      </c>
      <c r="Y1786">
        <v>3409</v>
      </c>
      <c r="Z1786" t="s">
        <v>152</v>
      </c>
      <c r="AA1786" t="s">
        <v>153</v>
      </c>
      <c r="AB1786">
        <v>1</v>
      </c>
      <c r="AC1786">
        <v>0</v>
      </c>
      <c r="AD1786">
        <f t="shared" si="194"/>
        <v>0</v>
      </c>
      <c r="AE1786">
        <f t="shared" si="195"/>
        <v>0</v>
      </c>
      <c r="AF1786">
        <v>9</v>
      </c>
      <c r="AG1786">
        <v>0</v>
      </c>
      <c r="AH1786" t="s">
        <v>140</v>
      </c>
      <c r="AI1786">
        <v>0</v>
      </c>
      <c r="AJ1786">
        <v>7.7553316950798026E-3</v>
      </c>
      <c r="AK1786">
        <v>0.9922446608543396</v>
      </c>
      <c r="AL1786">
        <v>0</v>
      </c>
      <c r="AM1786">
        <v>1</v>
      </c>
    </row>
    <row r="1787" spans="1:39" x14ac:dyDescent="0.2">
      <c r="A1787" t="s">
        <v>0</v>
      </c>
      <c r="B1787" t="s">
        <v>1</v>
      </c>
      <c r="C1787" t="s">
        <v>2</v>
      </c>
      <c r="D1787" t="s">
        <v>1705</v>
      </c>
      <c r="E1787">
        <v>2.1575339968531861</v>
      </c>
      <c r="F1787">
        <v>334</v>
      </c>
      <c r="G1787">
        <v>95</v>
      </c>
      <c r="H1787">
        <v>0.28443113772455092</v>
      </c>
      <c r="I1787">
        <v>109240</v>
      </c>
      <c r="J1787">
        <v>327.06586826347308</v>
      </c>
      <c r="K1787">
        <v>3.3233532934131742</v>
      </c>
      <c r="L1787">
        <f t="shared" si="192"/>
        <v>3.2704317812222272</v>
      </c>
      <c r="M1787">
        <v>6.2014931572564889</v>
      </c>
      <c r="N1787">
        <f t="shared" si="196"/>
        <v>0.99401197604790414</v>
      </c>
      <c r="O1787" s="1">
        <f t="shared" si="197"/>
        <v>0.20658682634730538</v>
      </c>
      <c r="P1787" s="1">
        <f t="shared" si="198"/>
        <v>0</v>
      </c>
      <c r="Q1787" s="1">
        <f t="shared" si="193"/>
        <v>5.9880239520958556E-3</v>
      </c>
      <c r="R1787">
        <v>8</v>
      </c>
      <c r="S1787">
        <v>108</v>
      </c>
      <c r="T1787">
        <v>6</v>
      </c>
      <c r="U1787">
        <v>6.0027777777777782</v>
      </c>
      <c r="V1787" t="s">
        <v>4</v>
      </c>
      <c r="W1787">
        <v>13</v>
      </c>
      <c r="X1787" t="s">
        <v>5</v>
      </c>
      <c r="Y1787">
        <v>3409</v>
      </c>
      <c r="Z1787" t="s">
        <v>6</v>
      </c>
      <c r="AA1787" t="s">
        <v>418</v>
      </c>
      <c r="AB1787">
        <v>2</v>
      </c>
      <c r="AC1787">
        <v>0</v>
      </c>
      <c r="AD1787">
        <f t="shared" si="194"/>
        <v>0</v>
      </c>
      <c r="AE1787">
        <f t="shared" si="195"/>
        <v>0</v>
      </c>
      <c r="AF1787">
        <v>391</v>
      </c>
      <c r="AG1787">
        <v>1000</v>
      </c>
      <c r="AH1787">
        <v>10.26550941211203</v>
      </c>
      <c r="AI1787">
        <v>1</v>
      </c>
      <c r="AJ1787">
        <v>9.9832396954298019E-3</v>
      </c>
      <c r="AK1787">
        <v>0.99001675844192505</v>
      </c>
      <c r="AL1787">
        <v>0</v>
      </c>
      <c r="AM1787">
        <v>1</v>
      </c>
    </row>
    <row r="1788" spans="1:39" x14ac:dyDescent="0.2">
      <c r="A1788" t="s">
        <v>0</v>
      </c>
      <c r="B1788" t="s">
        <v>1</v>
      </c>
      <c r="C1788" t="s">
        <v>2</v>
      </c>
      <c r="D1788" t="s">
        <v>1705</v>
      </c>
      <c r="E1788">
        <v>2.1575340629845918</v>
      </c>
      <c r="F1788">
        <v>334</v>
      </c>
      <c r="G1788">
        <v>95</v>
      </c>
      <c r="H1788">
        <v>0.28443113772455092</v>
      </c>
      <c r="I1788">
        <v>109240</v>
      </c>
      <c r="J1788">
        <v>327.06586826347308</v>
      </c>
      <c r="K1788">
        <v>3.3233532934131742</v>
      </c>
      <c r="L1788">
        <f t="shared" si="192"/>
        <v>3.2704317812222272</v>
      </c>
      <c r="M1788">
        <v>6.2014931572564889</v>
      </c>
      <c r="N1788">
        <f t="shared" si="196"/>
        <v>0.99401197604790414</v>
      </c>
      <c r="O1788" s="1">
        <f t="shared" si="197"/>
        <v>0.20658682634730538</v>
      </c>
      <c r="P1788" s="1">
        <f t="shared" si="198"/>
        <v>0</v>
      </c>
      <c r="Q1788" s="1">
        <f t="shared" si="193"/>
        <v>5.9880239520958556E-3</v>
      </c>
      <c r="R1788">
        <v>8</v>
      </c>
      <c r="S1788">
        <v>108</v>
      </c>
      <c r="T1788">
        <v>6</v>
      </c>
      <c r="U1788">
        <v>6.0027777777777782</v>
      </c>
      <c r="V1788" t="s">
        <v>4</v>
      </c>
      <c r="W1788">
        <v>13</v>
      </c>
      <c r="X1788" t="s">
        <v>5</v>
      </c>
      <c r="Y1788">
        <v>3409</v>
      </c>
      <c r="Z1788" t="s">
        <v>152</v>
      </c>
      <c r="AA1788" t="s">
        <v>153</v>
      </c>
      <c r="AB1788">
        <v>1</v>
      </c>
      <c r="AC1788">
        <v>0</v>
      </c>
      <c r="AD1788">
        <f t="shared" si="194"/>
        <v>0</v>
      </c>
      <c r="AE1788">
        <f t="shared" si="195"/>
        <v>0</v>
      </c>
      <c r="AF1788">
        <v>9</v>
      </c>
      <c r="AG1788">
        <v>0</v>
      </c>
      <c r="AH1788" t="s">
        <v>140</v>
      </c>
      <c r="AI1788">
        <v>0</v>
      </c>
      <c r="AJ1788">
        <v>7.7553316950798026E-3</v>
      </c>
      <c r="AK1788">
        <v>0.9922446608543396</v>
      </c>
      <c r="AL1788">
        <v>0</v>
      </c>
      <c r="AM1788">
        <v>1</v>
      </c>
    </row>
    <row r="1789" spans="1:39" x14ac:dyDescent="0.2">
      <c r="A1789" t="s">
        <v>0</v>
      </c>
      <c r="B1789" t="s">
        <v>1</v>
      </c>
      <c r="C1789" t="s">
        <v>2</v>
      </c>
      <c r="D1789" t="s">
        <v>1705</v>
      </c>
      <c r="E1789">
        <v>2.1575341297061779</v>
      </c>
      <c r="F1789">
        <v>334</v>
      </c>
      <c r="G1789">
        <v>95</v>
      </c>
      <c r="H1789">
        <v>0.28443113772455092</v>
      </c>
      <c r="I1789">
        <v>109240</v>
      </c>
      <c r="J1789">
        <v>327.06586826347308</v>
      </c>
      <c r="K1789">
        <v>3.3233532934131742</v>
      </c>
      <c r="L1789">
        <f t="shared" si="192"/>
        <v>3.2704317812222272</v>
      </c>
      <c r="M1789">
        <v>6.2014931572564889</v>
      </c>
      <c r="N1789">
        <f t="shared" si="196"/>
        <v>0.99401197604790414</v>
      </c>
      <c r="O1789" s="1">
        <f t="shared" si="197"/>
        <v>0.20658682634730538</v>
      </c>
      <c r="P1789" s="1">
        <f t="shared" si="198"/>
        <v>0</v>
      </c>
      <c r="Q1789" s="1">
        <f t="shared" si="193"/>
        <v>5.9880239520958556E-3</v>
      </c>
      <c r="R1789">
        <v>8</v>
      </c>
      <c r="S1789">
        <v>108</v>
      </c>
      <c r="T1789">
        <v>6</v>
      </c>
      <c r="U1789">
        <v>6.0027777777777782</v>
      </c>
      <c r="V1789" t="s">
        <v>4</v>
      </c>
      <c r="W1789">
        <v>13</v>
      </c>
      <c r="X1789" t="s">
        <v>5</v>
      </c>
      <c r="Y1789">
        <v>3409</v>
      </c>
      <c r="Z1789" t="s">
        <v>6</v>
      </c>
      <c r="AA1789" t="s">
        <v>426</v>
      </c>
      <c r="AB1789">
        <v>3</v>
      </c>
      <c r="AC1789">
        <v>0</v>
      </c>
      <c r="AD1789">
        <f t="shared" si="194"/>
        <v>0</v>
      </c>
      <c r="AE1789">
        <f t="shared" si="195"/>
        <v>0</v>
      </c>
      <c r="AF1789">
        <v>299</v>
      </c>
      <c r="AG1789">
        <v>1000</v>
      </c>
      <c r="AH1789">
        <v>10.265509529028821</v>
      </c>
      <c r="AI1789">
        <v>1</v>
      </c>
      <c r="AJ1789">
        <v>9.7818896174430847E-3</v>
      </c>
      <c r="AK1789">
        <v>0.99021810293197632</v>
      </c>
      <c r="AL1789">
        <v>0</v>
      </c>
      <c r="AM1789">
        <v>1</v>
      </c>
    </row>
    <row r="1790" spans="1:39" x14ac:dyDescent="0.2">
      <c r="A1790" t="s">
        <v>0</v>
      </c>
      <c r="B1790" t="s">
        <v>1</v>
      </c>
      <c r="C1790" t="s">
        <v>2</v>
      </c>
      <c r="D1790" t="s">
        <v>1705</v>
      </c>
      <c r="E1790">
        <v>2.1575341964647028</v>
      </c>
      <c r="F1790">
        <v>334</v>
      </c>
      <c r="G1790">
        <v>95</v>
      </c>
      <c r="H1790">
        <v>0.28443113772455092</v>
      </c>
      <c r="I1790">
        <v>109240</v>
      </c>
      <c r="J1790">
        <v>327.06586826347308</v>
      </c>
      <c r="K1790">
        <v>3.3233532934131742</v>
      </c>
      <c r="L1790">
        <f t="shared" si="192"/>
        <v>3.2704317812222272</v>
      </c>
      <c r="M1790">
        <v>6.2014931572564889</v>
      </c>
      <c r="N1790">
        <f t="shared" si="196"/>
        <v>0.99401197604790414</v>
      </c>
      <c r="O1790" s="1">
        <f t="shared" si="197"/>
        <v>0.20658682634730538</v>
      </c>
      <c r="P1790" s="1">
        <f t="shared" si="198"/>
        <v>0</v>
      </c>
      <c r="Q1790" s="1">
        <f t="shared" si="193"/>
        <v>5.9880239520958556E-3</v>
      </c>
      <c r="R1790">
        <v>8</v>
      </c>
      <c r="S1790">
        <v>108</v>
      </c>
      <c r="T1790">
        <v>6</v>
      </c>
      <c r="U1790">
        <v>6.0027777777777782</v>
      </c>
      <c r="V1790" t="s">
        <v>4</v>
      </c>
      <c r="W1790">
        <v>13</v>
      </c>
      <c r="X1790" t="s">
        <v>5</v>
      </c>
      <c r="Y1790">
        <v>3409</v>
      </c>
      <c r="Z1790" t="s">
        <v>152</v>
      </c>
      <c r="AA1790" t="s">
        <v>153</v>
      </c>
      <c r="AB1790">
        <v>1</v>
      </c>
      <c r="AC1790">
        <v>0</v>
      </c>
      <c r="AD1790">
        <f t="shared" si="194"/>
        <v>0</v>
      </c>
      <c r="AE1790">
        <f t="shared" si="195"/>
        <v>0</v>
      </c>
      <c r="AF1790">
        <v>9</v>
      </c>
      <c r="AG1790">
        <v>0</v>
      </c>
      <c r="AH1790" t="s">
        <v>140</v>
      </c>
      <c r="AI1790">
        <v>0</v>
      </c>
      <c r="AJ1790">
        <v>7.7553316950798026E-3</v>
      </c>
      <c r="AK1790">
        <v>0.9922446608543396</v>
      </c>
      <c r="AL1790">
        <v>0</v>
      </c>
      <c r="AM1790">
        <v>1</v>
      </c>
    </row>
    <row r="1791" spans="1:39" x14ac:dyDescent="0.2">
      <c r="A1791" t="s">
        <v>0</v>
      </c>
      <c r="B1791" t="s">
        <v>1</v>
      </c>
      <c r="C1791" t="s">
        <v>2</v>
      </c>
      <c r="D1791" t="s">
        <v>1705</v>
      </c>
      <c r="E1791">
        <v>2.1575342457504112</v>
      </c>
      <c r="F1791">
        <v>334</v>
      </c>
      <c r="G1791">
        <v>95</v>
      </c>
      <c r="H1791">
        <v>0.28443113772455092</v>
      </c>
      <c r="I1791">
        <v>109240</v>
      </c>
      <c r="J1791">
        <v>327.06586826347308</v>
      </c>
      <c r="K1791">
        <v>3.3233532934131742</v>
      </c>
      <c r="L1791">
        <f t="shared" si="192"/>
        <v>3.2704317812222272</v>
      </c>
      <c r="M1791">
        <v>6.2014931572564889</v>
      </c>
      <c r="N1791">
        <f t="shared" si="196"/>
        <v>0.99401197604790414</v>
      </c>
      <c r="O1791" s="1">
        <f t="shared" si="197"/>
        <v>0.20658682634730538</v>
      </c>
      <c r="P1791" s="1">
        <f t="shared" si="198"/>
        <v>0</v>
      </c>
      <c r="Q1791" s="1">
        <f t="shared" si="193"/>
        <v>5.9880239520958556E-3</v>
      </c>
      <c r="R1791">
        <v>8</v>
      </c>
      <c r="S1791">
        <v>108</v>
      </c>
      <c r="T1791">
        <v>6</v>
      </c>
      <c r="U1791">
        <v>6.0027777777777782</v>
      </c>
      <c r="V1791" t="s">
        <v>4</v>
      </c>
      <c r="W1791">
        <v>13</v>
      </c>
      <c r="X1791" t="s">
        <v>5</v>
      </c>
      <c r="Y1791">
        <v>3409</v>
      </c>
      <c r="Z1791" t="s">
        <v>6</v>
      </c>
      <c r="AA1791" t="s">
        <v>2030</v>
      </c>
      <c r="AB1791">
        <v>1</v>
      </c>
      <c r="AC1791">
        <v>0</v>
      </c>
      <c r="AD1791">
        <f t="shared" si="194"/>
        <v>0</v>
      </c>
      <c r="AE1791">
        <f t="shared" si="195"/>
        <v>0</v>
      </c>
      <c r="AF1791">
        <v>411</v>
      </c>
      <c r="AG1791">
        <v>1000</v>
      </c>
      <c r="AH1791">
        <v>10.26550966339774</v>
      </c>
      <c r="AI1791">
        <v>1</v>
      </c>
      <c r="AJ1791">
        <v>7.9045239835977554E-3</v>
      </c>
      <c r="AK1791">
        <v>0.99209553003311157</v>
      </c>
      <c r="AL1791">
        <v>0</v>
      </c>
      <c r="AM1791">
        <v>1</v>
      </c>
    </row>
    <row r="1792" spans="1:39" x14ac:dyDescent="0.2">
      <c r="A1792" t="s">
        <v>0</v>
      </c>
      <c r="B1792" t="s">
        <v>1</v>
      </c>
      <c r="C1792" t="s">
        <v>2</v>
      </c>
      <c r="D1792" t="s">
        <v>1705</v>
      </c>
      <c r="E1792">
        <v>2.1575343119747621</v>
      </c>
      <c r="F1792">
        <v>334</v>
      </c>
      <c r="G1792">
        <v>95</v>
      </c>
      <c r="H1792">
        <v>0.28443113772455092</v>
      </c>
      <c r="I1792">
        <v>109240</v>
      </c>
      <c r="J1792">
        <v>327.06586826347308</v>
      </c>
      <c r="K1792">
        <v>3.3233532934131742</v>
      </c>
      <c r="L1792">
        <f t="shared" si="192"/>
        <v>3.2704317812222272</v>
      </c>
      <c r="M1792">
        <v>6.2014931572564889</v>
      </c>
      <c r="N1792">
        <f t="shared" si="196"/>
        <v>0.99401197604790414</v>
      </c>
      <c r="O1792" s="1">
        <f t="shared" si="197"/>
        <v>0.20658682634730538</v>
      </c>
      <c r="P1792" s="1">
        <f t="shared" si="198"/>
        <v>0</v>
      </c>
      <c r="Q1792" s="1">
        <f t="shared" si="193"/>
        <v>5.9880239520958556E-3</v>
      </c>
      <c r="R1792">
        <v>8</v>
      </c>
      <c r="S1792">
        <v>108</v>
      </c>
      <c r="T1792">
        <v>6</v>
      </c>
      <c r="U1792">
        <v>6.0027777777777782</v>
      </c>
      <c r="V1792" t="s">
        <v>4</v>
      </c>
      <c r="W1792">
        <v>13</v>
      </c>
      <c r="X1792" t="s">
        <v>5</v>
      </c>
      <c r="Y1792">
        <v>3409</v>
      </c>
      <c r="Z1792" t="s">
        <v>152</v>
      </c>
      <c r="AA1792" t="s">
        <v>153</v>
      </c>
      <c r="AB1792">
        <v>1</v>
      </c>
      <c r="AC1792">
        <v>0</v>
      </c>
      <c r="AD1792">
        <f t="shared" si="194"/>
        <v>0</v>
      </c>
      <c r="AE1792">
        <f t="shared" si="195"/>
        <v>0</v>
      </c>
      <c r="AF1792">
        <v>9</v>
      </c>
      <c r="AG1792">
        <v>0</v>
      </c>
      <c r="AH1792" t="s">
        <v>140</v>
      </c>
      <c r="AI1792">
        <v>0</v>
      </c>
      <c r="AJ1792">
        <v>7.7553316950798026E-3</v>
      </c>
      <c r="AK1792">
        <v>0.9922446608543396</v>
      </c>
      <c r="AL1792">
        <v>0</v>
      </c>
      <c r="AM1792">
        <v>1</v>
      </c>
    </row>
    <row r="1793" spans="1:39" x14ac:dyDescent="0.2">
      <c r="A1793" t="s">
        <v>0</v>
      </c>
      <c r="B1793" t="s">
        <v>1</v>
      </c>
      <c r="C1793" t="s">
        <v>2</v>
      </c>
      <c r="D1793" t="s">
        <v>1705</v>
      </c>
      <c r="E1793">
        <v>2.1575343895544421</v>
      </c>
      <c r="F1793">
        <v>334</v>
      </c>
      <c r="G1793">
        <v>95</v>
      </c>
      <c r="H1793">
        <v>0.28443113772455092</v>
      </c>
      <c r="I1793">
        <v>109240</v>
      </c>
      <c r="J1793">
        <v>327.06586826347308</v>
      </c>
      <c r="K1793">
        <v>3.3233532934131742</v>
      </c>
      <c r="L1793">
        <f t="shared" si="192"/>
        <v>3.2704317812222272</v>
      </c>
      <c r="M1793">
        <v>6.2014931572564889</v>
      </c>
      <c r="N1793">
        <f t="shared" si="196"/>
        <v>0.99401197604790414</v>
      </c>
      <c r="O1793" s="1">
        <f t="shared" si="197"/>
        <v>0.20658682634730538</v>
      </c>
      <c r="P1793" s="1">
        <f t="shared" si="198"/>
        <v>0</v>
      </c>
      <c r="Q1793" s="1">
        <f t="shared" si="193"/>
        <v>5.9880239520958556E-3</v>
      </c>
      <c r="R1793">
        <v>8</v>
      </c>
      <c r="S1793">
        <v>108</v>
      </c>
      <c r="T1793">
        <v>6</v>
      </c>
      <c r="U1793">
        <v>6.0027777777777782</v>
      </c>
      <c r="V1793" t="s">
        <v>4</v>
      </c>
      <c r="W1793">
        <v>13</v>
      </c>
      <c r="X1793" t="s">
        <v>5</v>
      </c>
      <c r="Y1793">
        <v>3409</v>
      </c>
      <c r="Z1793" t="s">
        <v>6</v>
      </c>
      <c r="AA1793" t="s">
        <v>1740</v>
      </c>
      <c r="AB1793">
        <v>2</v>
      </c>
      <c r="AC1793">
        <v>0</v>
      </c>
      <c r="AD1793">
        <f t="shared" si="194"/>
        <v>0</v>
      </c>
      <c r="AE1793">
        <f t="shared" si="195"/>
        <v>0</v>
      </c>
      <c r="AF1793">
        <v>413</v>
      </c>
      <c r="AG1793">
        <v>1000</v>
      </c>
      <c r="AH1793">
        <v>10.26550977735927</v>
      </c>
      <c r="AI1793">
        <v>1</v>
      </c>
      <c r="AJ1793">
        <v>7.9560196027159691E-3</v>
      </c>
      <c r="AK1793">
        <v>0.99204397201538086</v>
      </c>
      <c r="AL1793">
        <v>0</v>
      </c>
      <c r="AM1793">
        <v>1</v>
      </c>
    </row>
    <row r="1794" spans="1:39" x14ac:dyDescent="0.2">
      <c r="A1794" t="s">
        <v>0</v>
      </c>
      <c r="B1794" t="s">
        <v>1</v>
      </c>
      <c r="C1794" t="s">
        <v>2</v>
      </c>
      <c r="D1794" t="s">
        <v>1705</v>
      </c>
      <c r="E1794">
        <v>2.1575344395297078</v>
      </c>
      <c r="F1794">
        <v>334</v>
      </c>
      <c r="G1794">
        <v>95</v>
      </c>
      <c r="H1794">
        <v>0.28443113772455092</v>
      </c>
      <c r="I1794">
        <v>109240</v>
      </c>
      <c r="J1794">
        <v>327.06586826347308</v>
      </c>
      <c r="K1794">
        <v>3.3233532934131742</v>
      </c>
      <c r="L1794">
        <f t="shared" si="192"/>
        <v>3.2704317812222272</v>
      </c>
      <c r="M1794">
        <v>6.2014931572564889</v>
      </c>
      <c r="N1794">
        <f t="shared" si="196"/>
        <v>0.99401197604790414</v>
      </c>
      <c r="O1794" s="1">
        <f t="shared" si="197"/>
        <v>0.20658682634730538</v>
      </c>
      <c r="P1794" s="1">
        <f t="shared" si="198"/>
        <v>0</v>
      </c>
      <c r="Q1794" s="1">
        <f t="shared" si="193"/>
        <v>5.9880239520958556E-3</v>
      </c>
      <c r="R1794">
        <v>8</v>
      </c>
      <c r="S1794">
        <v>108</v>
      </c>
      <c r="T1794">
        <v>6</v>
      </c>
      <c r="U1794">
        <v>6.0027777777777782</v>
      </c>
      <c r="V1794" t="s">
        <v>4</v>
      </c>
      <c r="W1794">
        <v>13</v>
      </c>
      <c r="X1794" t="s">
        <v>5</v>
      </c>
      <c r="Y1794">
        <v>3409</v>
      </c>
      <c r="Z1794" t="s">
        <v>152</v>
      </c>
      <c r="AA1794" t="s">
        <v>153</v>
      </c>
      <c r="AB1794">
        <v>1</v>
      </c>
      <c r="AC1794">
        <v>0</v>
      </c>
      <c r="AD1794">
        <f t="shared" si="194"/>
        <v>0</v>
      </c>
      <c r="AE1794">
        <f t="shared" si="195"/>
        <v>0</v>
      </c>
      <c r="AF1794">
        <v>9</v>
      </c>
      <c r="AG1794">
        <v>0</v>
      </c>
      <c r="AH1794" t="s">
        <v>140</v>
      </c>
      <c r="AI1794">
        <v>0</v>
      </c>
      <c r="AJ1794">
        <v>7.7553316950798026E-3</v>
      </c>
      <c r="AK1794">
        <v>0.9922446608543396</v>
      </c>
      <c r="AL1794">
        <v>0</v>
      </c>
      <c r="AM1794">
        <v>1</v>
      </c>
    </row>
    <row r="1795" spans="1:39" x14ac:dyDescent="0.2">
      <c r="A1795" t="s">
        <v>0</v>
      </c>
      <c r="B1795" t="s">
        <v>1</v>
      </c>
      <c r="C1795" t="s">
        <v>2</v>
      </c>
      <c r="D1795" t="s">
        <v>1705</v>
      </c>
      <c r="E1795">
        <v>2.15753451211476</v>
      </c>
      <c r="F1795">
        <v>334</v>
      </c>
      <c r="G1795">
        <v>95</v>
      </c>
      <c r="H1795">
        <v>0.28443113772455092</v>
      </c>
      <c r="I1795">
        <v>109240</v>
      </c>
      <c r="J1795">
        <v>327.06586826347308</v>
      </c>
      <c r="K1795">
        <v>3.3233532934131742</v>
      </c>
      <c r="L1795">
        <f t="shared" ref="L1795:L1858" si="199">($K$2+$K$369+$K$746+$K$1115+$K$1493+$K$1827+$K$2128+$K$2442+$K$2728+$K$3015)/10</f>
        <v>3.2704317812222272</v>
      </c>
      <c r="M1795">
        <v>6.2014931572564889</v>
      </c>
      <c r="N1795">
        <f t="shared" si="196"/>
        <v>0.99401197604790414</v>
      </c>
      <c r="O1795" s="1">
        <f t="shared" si="197"/>
        <v>0.20658682634730538</v>
      </c>
      <c r="P1795" s="1">
        <f t="shared" si="198"/>
        <v>0</v>
      </c>
      <c r="Q1795" s="1">
        <f t="shared" ref="Q1795:Q1858" si="200">1-N1795-P1795</f>
        <v>5.9880239520958556E-3</v>
      </c>
      <c r="R1795">
        <v>8</v>
      </c>
      <c r="S1795">
        <v>108</v>
      </c>
      <c r="T1795">
        <v>6</v>
      </c>
      <c r="U1795">
        <v>6.0027777777777782</v>
      </c>
      <c r="V1795" t="s">
        <v>4</v>
      </c>
      <c r="W1795">
        <v>13</v>
      </c>
      <c r="X1795" t="s">
        <v>5</v>
      </c>
      <c r="Y1795">
        <v>3409</v>
      </c>
      <c r="Z1795" t="s">
        <v>6</v>
      </c>
      <c r="AA1795" t="s">
        <v>1646</v>
      </c>
      <c r="AB1795">
        <v>2</v>
      </c>
      <c r="AC1795">
        <v>0</v>
      </c>
      <c r="AD1795">
        <f t="shared" ref="AD1795:AD1858" si="201">IF(AND(AC1795=1,AL1795=1),1,0)</f>
        <v>0</v>
      </c>
      <c r="AE1795">
        <f t="shared" ref="AE1795:AE1858" si="202">IF(AND(AC1795=0,AL1795=1),1,0)</f>
        <v>0</v>
      </c>
      <c r="AF1795">
        <v>361</v>
      </c>
      <c r="AG1795">
        <v>1000</v>
      </c>
      <c r="AH1795">
        <v>10.265509928117099</v>
      </c>
      <c r="AI1795">
        <v>1</v>
      </c>
      <c r="AJ1795">
        <v>7.6358332298696041E-3</v>
      </c>
      <c r="AK1795">
        <v>0.99236416816711426</v>
      </c>
      <c r="AL1795">
        <v>0</v>
      </c>
      <c r="AM1795">
        <v>1</v>
      </c>
    </row>
    <row r="1796" spans="1:39" x14ac:dyDescent="0.2">
      <c r="A1796" t="s">
        <v>0</v>
      </c>
      <c r="B1796" t="s">
        <v>1</v>
      </c>
      <c r="C1796" t="s">
        <v>2</v>
      </c>
      <c r="D1796" t="s">
        <v>1705</v>
      </c>
      <c r="E1796">
        <v>2.157534562028034</v>
      </c>
      <c r="F1796">
        <v>334</v>
      </c>
      <c r="G1796">
        <v>95</v>
      </c>
      <c r="H1796">
        <v>0.28443113772455092</v>
      </c>
      <c r="I1796">
        <v>109240</v>
      </c>
      <c r="J1796">
        <v>327.06586826347308</v>
      </c>
      <c r="K1796">
        <v>3.3233532934131742</v>
      </c>
      <c r="L1796">
        <f t="shared" si="199"/>
        <v>3.2704317812222272</v>
      </c>
      <c r="M1796">
        <v>6.2014931572564889</v>
      </c>
      <c r="N1796">
        <f t="shared" si="196"/>
        <v>0.99401197604790414</v>
      </c>
      <c r="O1796" s="1">
        <f t="shared" si="197"/>
        <v>0.20658682634730538</v>
      </c>
      <c r="P1796" s="1">
        <f t="shared" si="198"/>
        <v>0</v>
      </c>
      <c r="Q1796" s="1">
        <f t="shared" si="200"/>
        <v>5.9880239520958556E-3</v>
      </c>
      <c r="R1796">
        <v>8</v>
      </c>
      <c r="S1796">
        <v>108</v>
      </c>
      <c r="T1796">
        <v>6</v>
      </c>
      <c r="U1796">
        <v>6.0027777777777782</v>
      </c>
      <c r="V1796" t="s">
        <v>4</v>
      </c>
      <c r="W1796">
        <v>13</v>
      </c>
      <c r="X1796" t="s">
        <v>5</v>
      </c>
      <c r="Y1796">
        <v>3409</v>
      </c>
      <c r="Z1796" t="s">
        <v>152</v>
      </c>
      <c r="AA1796" t="s">
        <v>153</v>
      </c>
      <c r="AB1796">
        <v>1</v>
      </c>
      <c r="AC1796">
        <v>0</v>
      </c>
      <c r="AD1796">
        <f t="shared" si="201"/>
        <v>0</v>
      </c>
      <c r="AE1796">
        <f t="shared" si="202"/>
        <v>0</v>
      </c>
      <c r="AF1796">
        <v>9</v>
      </c>
      <c r="AG1796">
        <v>0</v>
      </c>
      <c r="AH1796" t="s">
        <v>140</v>
      </c>
      <c r="AI1796">
        <v>0</v>
      </c>
      <c r="AJ1796">
        <v>7.7553316950798026E-3</v>
      </c>
      <c r="AK1796">
        <v>0.9922446608543396</v>
      </c>
      <c r="AL1796">
        <v>0</v>
      </c>
      <c r="AM1796">
        <v>1</v>
      </c>
    </row>
    <row r="1797" spans="1:39" x14ac:dyDescent="0.2">
      <c r="A1797" t="s">
        <v>0</v>
      </c>
      <c r="B1797" t="s">
        <v>1</v>
      </c>
      <c r="C1797" t="s">
        <v>2</v>
      </c>
      <c r="D1797" t="s">
        <v>1705</v>
      </c>
      <c r="E1797">
        <v>2.1575346282076371</v>
      </c>
      <c r="F1797">
        <v>334</v>
      </c>
      <c r="G1797">
        <v>95</v>
      </c>
      <c r="H1797">
        <v>0.28443113772455092</v>
      </c>
      <c r="I1797">
        <v>109240</v>
      </c>
      <c r="J1797">
        <v>327.06586826347308</v>
      </c>
      <c r="K1797">
        <v>3.3233532934131742</v>
      </c>
      <c r="L1797">
        <f t="shared" si="199"/>
        <v>3.2704317812222272</v>
      </c>
      <c r="M1797">
        <v>6.2014931572564889</v>
      </c>
      <c r="N1797">
        <f t="shared" si="196"/>
        <v>0.99401197604790414</v>
      </c>
      <c r="O1797" s="1">
        <f t="shared" si="197"/>
        <v>0.20658682634730538</v>
      </c>
      <c r="P1797" s="1">
        <f t="shared" si="198"/>
        <v>0</v>
      </c>
      <c r="Q1797" s="1">
        <f t="shared" si="200"/>
        <v>5.9880239520958556E-3</v>
      </c>
      <c r="R1797">
        <v>8</v>
      </c>
      <c r="S1797">
        <v>108</v>
      </c>
      <c r="T1797">
        <v>6</v>
      </c>
      <c r="U1797">
        <v>6.0027777777777782</v>
      </c>
      <c r="V1797" t="s">
        <v>4</v>
      </c>
      <c r="W1797">
        <v>13</v>
      </c>
      <c r="X1797" t="s">
        <v>5</v>
      </c>
      <c r="Y1797">
        <v>3409</v>
      </c>
      <c r="Z1797" t="s">
        <v>6</v>
      </c>
      <c r="AA1797" t="s">
        <v>426</v>
      </c>
      <c r="AB1797">
        <v>2</v>
      </c>
      <c r="AC1797">
        <v>0</v>
      </c>
      <c r="AD1797">
        <f t="shared" si="201"/>
        <v>0</v>
      </c>
      <c r="AE1797">
        <f t="shared" si="202"/>
        <v>0</v>
      </c>
      <c r="AF1797">
        <v>299</v>
      </c>
      <c r="AG1797">
        <v>1000</v>
      </c>
      <c r="AH1797">
        <v>10.26551004558752</v>
      </c>
      <c r="AI1797">
        <v>1</v>
      </c>
      <c r="AJ1797">
        <v>9.7818896174430847E-3</v>
      </c>
      <c r="AK1797">
        <v>0.99021810293197632</v>
      </c>
      <c r="AL1797">
        <v>0</v>
      </c>
      <c r="AM1797">
        <v>1</v>
      </c>
    </row>
    <row r="1798" spans="1:39" x14ac:dyDescent="0.2">
      <c r="A1798" t="s">
        <v>0</v>
      </c>
      <c r="B1798" t="s">
        <v>1</v>
      </c>
      <c r="C1798" t="s">
        <v>2</v>
      </c>
      <c r="D1798" t="s">
        <v>1705</v>
      </c>
      <c r="E1798">
        <v>2.157534694697842</v>
      </c>
      <c r="F1798">
        <v>334</v>
      </c>
      <c r="G1798">
        <v>95</v>
      </c>
      <c r="H1798">
        <v>0.28443113772455092</v>
      </c>
      <c r="I1798">
        <v>109240</v>
      </c>
      <c r="J1798">
        <v>327.06586826347308</v>
      </c>
      <c r="K1798">
        <v>3.3233532934131742</v>
      </c>
      <c r="L1798">
        <f t="shared" si="199"/>
        <v>3.2704317812222272</v>
      </c>
      <c r="M1798">
        <v>6.2014931572564889</v>
      </c>
      <c r="N1798">
        <f t="shared" si="196"/>
        <v>0.99401197604790414</v>
      </c>
      <c r="O1798" s="1">
        <f t="shared" si="197"/>
        <v>0.20658682634730538</v>
      </c>
      <c r="P1798" s="1">
        <f t="shared" si="198"/>
        <v>0</v>
      </c>
      <c r="Q1798" s="1">
        <f t="shared" si="200"/>
        <v>5.9880239520958556E-3</v>
      </c>
      <c r="R1798">
        <v>8</v>
      </c>
      <c r="S1798">
        <v>108</v>
      </c>
      <c r="T1798">
        <v>6</v>
      </c>
      <c r="U1798">
        <v>6.0027777777777782</v>
      </c>
      <c r="V1798" t="s">
        <v>4</v>
      </c>
      <c r="W1798">
        <v>13</v>
      </c>
      <c r="X1798" t="s">
        <v>5</v>
      </c>
      <c r="Y1798">
        <v>3409</v>
      </c>
      <c r="Z1798" t="s">
        <v>152</v>
      </c>
      <c r="AA1798" t="s">
        <v>153</v>
      </c>
      <c r="AB1798">
        <v>1</v>
      </c>
      <c r="AC1798">
        <v>0</v>
      </c>
      <c r="AD1798">
        <f t="shared" si="201"/>
        <v>0</v>
      </c>
      <c r="AE1798">
        <f t="shared" si="202"/>
        <v>0</v>
      </c>
      <c r="AF1798">
        <v>9</v>
      </c>
      <c r="AG1798">
        <v>0</v>
      </c>
      <c r="AH1798" t="s">
        <v>140</v>
      </c>
      <c r="AI1798">
        <v>0</v>
      </c>
      <c r="AJ1798">
        <v>7.7553316950798026E-3</v>
      </c>
      <c r="AK1798">
        <v>0.9922446608543396</v>
      </c>
      <c r="AL1798">
        <v>0</v>
      </c>
      <c r="AM1798">
        <v>1</v>
      </c>
    </row>
    <row r="1799" spans="1:39" x14ac:dyDescent="0.2">
      <c r="A1799" t="s">
        <v>0</v>
      </c>
      <c r="B1799" t="s">
        <v>1</v>
      </c>
      <c r="C1799" t="s">
        <v>2</v>
      </c>
      <c r="D1799" t="s">
        <v>1705</v>
      </c>
      <c r="E1799">
        <v>2.157534761054543</v>
      </c>
      <c r="F1799">
        <v>334</v>
      </c>
      <c r="G1799">
        <v>95</v>
      </c>
      <c r="H1799">
        <v>0.28443113772455092</v>
      </c>
      <c r="I1799">
        <v>109240</v>
      </c>
      <c r="J1799">
        <v>327.06586826347308</v>
      </c>
      <c r="K1799">
        <v>3.3233532934131742</v>
      </c>
      <c r="L1799">
        <f t="shared" si="199"/>
        <v>3.2704317812222272</v>
      </c>
      <c r="M1799">
        <v>6.2014931572564889</v>
      </c>
      <c r="N1799">
        <f t="shared" si="196"/>
        <v>0.99401197604790414</v>
      </c>
      <c r="O1799" s="1">
        <f t="shared" si="197"/>
        <v>0.20658682634730538</v>
      </c>
      <c r="P1799" s="1">
        <f t="shared" si="198"/>
        <v>0</v>
      </c>
      <c r="Q1799" s="1">
        <f t="shared" si="200"/>
        <v>5.9880239520958556E-3</v>
      </c>
      <c r="R1799">
        <v>8</v>
      </c>
      <c r="S1799">
        <v>108</v>
      </c>
      <c r="T1799">
        <v>6</v>
      </c>
      <c r="U1799">
        <v>6.0027777777777782</v>
      </c>
      <c r="V1799" t="s">
        <v>4</v>
      </c>
      <c r="W1799">
        <v>13</v>
      </c>
      <c r="X1799" t="s">
        <v>5</v>
      </c>
      <c r="Y1799">
        <v>3409</v>
      </c>
      <c r="Z1799" t="s">
        <v>6</v>
      </c>
      <c r="AA1799" t="s">
        <v>426</v>
      </c>
      <c r="AB1799">
        <v>2</v>
      </c>
      <c r="AC1799">
        <v>0</v>
      </c>
      <c r="AD1799">
        <f t="shared" si="201"/>
        <v>0</v>
      </c>
      <c r="AE1799">
        <f t="shared" si="202"/>
        <v>0</v>
      </c>
      <c r="AF1799">
        <v>299</v>
      </c>
      <c r="AG1799">
        <v>1000</v>
      </c>
      <c r="AH1799">
        <v>10.26551015930778</v>
      </c>
      <c r="AI1799">
        <v>1</v>
      </c>
      <c r="AJ1799">
        <v>9.7818896174430847E-3</v>
      </c>
      <c r="AK1799">
        <v>0.99021810293197632</v>
      </c>
      <c r="AL1799">
        <v>0</v>
      </c>
      <c r="AM1799">
        <v>1</v>
      </c>
    </row>
    <row r="1800" spans="1:39" x14ac:dyDescent="0.2">
      <c r="A1800" t="s">
        <v>0</v>
      </c>
      <c r="B1800" t="s">
        <v>1</v>
      </c>
      <c r="C1800" t="s">
        <v>2</v>
      </c>
      <c r="D1800" t="s">
        <v>1705</v>
      </c>
      <c r="E1800">
        <v>2.1575348287253351</v>
      </c>
      <c r="F1800">
        <v>334</v>
      </c>
      <c r="G1800">
        <v>95</v>
      </c>
      <c r="H1800">
        <v>0.28443113772455092</v>
      </c>
      <c r="I1800">
        <v>109240</v>
      </c>
      <c r="J1800">
        <v>327.06586826347308</v>
      </c>
      <c r="K1800">
        <v>3.3233532934131742</v>
      </c>
      <c r="L1800">
        <f t="shared" si="199"/>
        <v>3.2704317812222272</v>
      </c>
      <c r="M1800">
        <v>6.2014931572564889</v>
      </c>
      <c r="N1800">
        <f t="shared" si="196"/>
        <v>0.99401197604790414</v>
      </c>
      <c r="O1800" s="1">
        <f t="shared" si="197"/>
        <v>0.20658682634730538</v>
      </c>
      <c r="P1800" s="1">
        <f t="shared" si="198"/>
        <v>0</v>
      </c>
      <c r="Q1800" s="1">
        <f t="shared" si="200"/>
        <v>5.9880239520958556E-3</v>
      </c>
      <c r="R1800">
        <v>8</v>
      </c>
      <c r="S1800">
        <v>108</v>
      </c>
      <c r="T1800">
        <v>6</v>
      </c>
      <c r="U1800">
        <v>6.0027777777777782</v>
      </c>
      <c r="V1800" t="s">
        <v>4</v>
      </c>
      <c r="W1800">
        <v>13</v>
      </c>
      <c r="X1800" t="s">
        <v>5</v>
      </c>
      <c r="Y1800">
        <v>3409</v>
      </c>
      <c r="Z1800" t="s">
        <v>152</v>
      </c>
      <c r="AA1800" t="s">
        <v>153</v>
      </c>
      <c r="AB1800">
        <v>1</v>
      </c>
      <c r="AC1800">
        <v>0</v>
      </c>
      <c r="AD1800">
        <f t="shared" si="201"/>
        <v>0</v>
      </c>
      <c r="AE1800">
        <f t="shared" si="202"/>
        <v>0</v>
      </c>
      <c r="AF1800">
        <v>9</v>
      </c>
      <c r="AG1800">
        <v>0</v>
      </c>
      <c r="AH1800" t="s">
        <v>140</v>
      </c>
      <c r="AI1800">
        <v>0</v>
      </c>
      <c r="AJ1800">
        <v>7.7553316950798026E-3</v>
      </c>
      <c r="AK1800">
        <v>0.9922446608543396</v>
      </c>
      <c r="AL1800">
        <v>0</v>
      </c>
      <c r="AM1800">
        <v>1</v>
      </c>
    </row>
    <row r="1801" spans="1:39" x14ac:dyDescent="0.2">
      <c r="A1801" t="s">
        <v>0</v>
      </c>
      <c r="B1801" t="s">
        <v>1</v>
      </c>
      <c r="C1801" t="s">
        <v>2</v>
      </c>
      <c r="D1801" t="s">
        <v>1705</v>
      </c>
      <c r="E1801">
        <v>2.157534877363299</v>
      </c>
      <c r="F1801">
        <v>334</v>
      </c>
      <c r="G1801">
        <v>95</v>
      </c>
      <c r="H1801">
        <v>0.28443113772455092</v>
      </c>
      <c r="I1801">
        <v>109240</v>
      </c>
      <c r="J1801">
        <v>327.06586826347308</v>
      </c>
      <c r="K1801">
        <v>3.3233532934131742</v>
      </c>
      <c r="L1801">
        <f t="shared" si="199"/>
        <v>3.2704317812222272</v>
      </c>
      <c r="M1801">
        <v>6.2014931572564889</v>
      </c>
      <c r="N1801">
        <f t="shared" si="196"/>
        <v>0.99401197604790414</v>
      </c>
      <c r="O1801" s="1">
        <f t="shared" si="197"/>
        <v>0.20658682634730538</v>
      </c>
      <c r="P1801" s="1">
        <f t="shared" si="198"/>
        <v>0</v>
      </c>
      <c r="Q1801" s="1">
        <f t="shared" si="200"/>
        <v>5.9880239520958556E-3</v>
      </c>
      <c r="R1801">
        <v>8</v>
      </c>
      <c r="S1801">
        <v>108</v>
      </c>
      <c r="T1801">
        <v>6</v>
      </c>
      <c r="U1801">
        <v>6.0027777777777782</v>
      </c>
      <c r="V1801" t="s">
        <v>4</v>
      </c>
      <c r="W1801">
        <v>13</v>
      </c>
      <c r="X1801" t="s">
        <v>5</v>
      </c>
      <c r="Y1801">
        <v>3409</v>
      </c>
      <c r="Z1801" t="s">
        <v>6</v>
      </c>
      <c r="AA1801" t="s">
        <v>1783</v>
      </c>
      <c r="AB1801">
        <v>3</v>
      </c>
      <c r="AC1801">
        <v>0</v>
      </c>
      <c r="AD1801">
        <f t="shared" si="201"/>
        <v>0</v>
      </c>
      <c r="AE1801">
        <f t="shared" si="202"/>
        <v>0</v>
      </c>
      <c r="AF1801">
        <v>367</v>
      </c>
      <c r="AG1801">
        <v>1000</v>
      </c>
      <c r="AH1801">
        <v>10.26551029178704</v>
      </c>
      <c r="AI1801">
        <v>1</v>
      </c>
      <c r="AJ1801">
        <v>7.9968031495809555E-3</v>
      </c>
      <c r="AK1801">
        <v>0.99200320243835449</v>
      </c>
      <c r="AL1801">
        <v>0</v>
      </c>
      <c r="AM1801">
        <v>1</v>
      </c>
    </row>
    <row r="1802" spans="1:39" x14ac:dyDescent="0.2">
      <c r="A1802" t="s">
        <v>0</v>
      </c>
      <c r="B1802" t="s">
        <v>1</v>
      </c>
      <c r="C1802" t="s">
        <v>2</v>
      </c>
      <c r="D1802" t="s">
        <v>1705</v>
      </c>
      <c r="E1802">
        <v>2.1575349442732779</v>
      </c>
      <c r="F1802">
        <v>334</v>
      </c>
      <c r="G1802">
        <v>95</v>
      </c>
      <c r="H1802">
        <v>0.28443113772455092</v>
      </c>
      <c r="I1802">
        <v>109240</v>
      </c>
      <c r="J1802">
        <v>327.06586826347308</v>
      </c>
      <c r="K1802">
        <v>3.3233532934131742</v>
      </c>
      <c r="L1802">
        <f t="shared" si="199"/>
        <v>3.2704317812222272</v>
      </c>
      <c r="M1802">
        <v>6.2014931572564889</v>
      </c>
      <c r="N1802">
        <f t="shared" si="196"/>
        <v>0.99401197604790414</v>
      </c>
      <c r="O1802" s="1">
        <f t="shared" si="197"/>
        <v>0.20658682634730538</v>
      </c>
      <c r="P1802" s="1">
        <f t="shared" si="198"/>
        <v>0</v>
      </c>
      <c r="Q1802" s="1">
        <f t="shared" si="200"/>
        <v>5.9880239520958556E-3</v>
      </c>
      <c r="R1802">
        <v>8</v>
      </c>
      <c r="S1802">
        <v>108</v>
      </c>
      <c r="T1802">
        <v>6</v>
      </c>
      <c r="U1802">
        <v>6.0027777777777782</v>
      </c>
      <c r="V1802" t="s">
        <v>4</v>
      </c>
      <c r="W1802">
        <v>13</v>
      </c>
      <c r="X1802" t="s">
        <v>5</v>
      </c>
      <c r="Y1802">
        <v>3409</v>
      </c>
      <c r="Z1802" t="s">
        <v>152</v>
      </c>
      <c r="AA1802" t="s">
        <v>153</v>
      </c>
      <c r="AB1802">
        <v>1</v>
      </c>
      <c r="AC1802">
        <v>0</v>
      </c>
      <c r="AD1802">
        <f t="shared" si="201"/>
        <v>0</v>
      </c>
      <c r="AE1802">
        <f t="shared" si="202"/>
        <v>0</v>
      </c>
      <c r="AF1802">
        <v>9</v>
      </c>
      <c r="AG1802">
        <v>0</v>
      </c>
      <c r="AH1802" t="s">
        <v>140</v>
      </c>
      <c r="AI1802">
        <v>0</v>
      </c>
      <c r="AJ1802">
        <v>7.7553316950798026E-3</v>
      </c>
      <c r="AK1802">
        <v>0.9922446608543396</v>
      </c>
      <c r="AL1802">
        <v>0</v>
      </c>
      <c r="AM1802">
        <v>1</v>
      </c>
    </row>
    <row r="1803" spans="1:39" x14ac:dyDescent="0.2">
      <c r="A1803" t="s">
        <v>0</v>
      </c>
      <c r="B1803" t="s">
        <v>1</v>
      </c>
      <c r="C1803" t="s">
        <v>2</v>
      </c>
      <c r="D1803" t="s">
        <v>1705</v>
      </c>
      <c r="E1803">
        <v>2.15753501046943</v>
      </c>
      <c r="F1803">
        <v>334</v>
      </c>
      <c r="G1803">
        <v>95</v>
      </c>
      <c r="H1803">
        <v>0.28443113772455092</v>
      </c>
      <c r="I1803">
        <v>109240</v>
      </c>
      <c r="J1803">
        <v>327.06586826347308</v>
      </c>
      <c r="K1803">
        <v>3.3233532934131742</v>
      </c>
      <c r="L1803">
        <f t="shared" si="199"/>
        <v>3.2704317812222272</v>
      </c>
      <c r="M1803">
        <v>6.2014931572564889</v>
      </c>
      <c r="N1803">
        <f t="shared" si="196"/>
        <v>0.99401197604790414</v>
      </c>
      <c r="O1803" s="1">
        <f t="shared" si="197"/>
        <v>0.20658682634730538</v>
      </c>
      <c r="P1803" s="1">
        <f t="shared" si="198"/>
        <v>0</v>
      </c>
      <c r="Q1803" s="1">
        <f t="shared" si="200"/>
        <v>5.9880239520958556E-3</v>
      </c>
      <c r="R1803">
        <v>8</v>
      </c>
      <c r="S1803">
        <v>108</v>
      </c>
      <c r="T1803">
        <v>6</v>
      </c>
      <c r="U1803">
        <v>6.0027777777777782</v>
      </c>
      <c r="V1803" t="s">
        <v>4</v>
      </c>
      <c r="W1803">
        <v>13</v>
      </c>
      <c r="X1803" t="s">
        <v>5</v>
      </c>
      <c r="Y1803">
        <v>3409</v>
      </c>
      <c r="Z1803" t="s">
        <v>6</v>
      </c>
      <c r="AA1803" t="s">
        <v>418</v>
      </c>
      <c r="AB1803">
        <v>2</v>
      </c>
      <c r="AC1803">
        <v>0</v>
      </c>
      <c r="AD1803">
        <f t="shared" si="201"/>
        <v>0</v>
      </c>
      <c r="AE1803">
        <f t="shared" si="202"/>
        <v>0</v>
      </c>
      <c r="AF1803">
        <v>391</v>
      </c>
      <c r="AG1803">
        <v>1000</v>
      </c>
      <c r="AH1803">
        <v>10.2655104284557</v>
      </c>
      <c r="AI1803">
        <v>1</v>
      </c>
      <c r="AJ1803">
        <v>9.9832396954298019E-3</v>
      </c>
      <c r="AK1803">
        <v>0.99001675844192505</v>
      </c>
      <c r="AL1803">
        <v>0</v>
      </c>
      <c r="AM1803">
        <v>1</v>
      </c>
    </row>
    <row r="1804" spans="1:39" x14ac:dyDescent="0.2">
      <c r="A1804" t="s">
        <v>0</v>
      </c>
      <c r="B1804" t="s">
        <v>1</v>
      </c>
      <c r="C1804" t="s">
        <v>2</v>
      </c>
      <c r="D1804" t="s">
        <v>1705</v>
      </c>
      <c r="E1804">
        <v>2.157535076833426</v>
      </c>
      <c r="F1804">
        <v>334</v>
      </c>
      <c r="G1804">
        <v>95</v>
      </c>
      <c r="H1804">
        <v>0.28443113772455092</v>
      </c>
      <c r="I1804">
        <v>109240</v>
      </c>
      <c r="J1804">
        <v>327.06586826347308</v>
      </c>
      <c r="K1804">
        <v>3.3233532934131742</v>
      </c>
      <c r="L1804">
        <f t="shared" si="199"/>
        <v>3.2704317812222272</v>
      </c>
      <c r="M1804">
        <v>6.2014931572564889</v>
      </c>
      <c r="N1804">
        <f t="shared" si="196"/>
        <v>0.99401197604790414</v>
      </c>
      <c r="O1804" s="1">
        <f t="shared" si="197"/>
        <v>0.20658682634730538</v>
      </c>
      <c r="P1804" s="1">
        <f t="shared" si="198"/>
        <v>0</v>
      </c>
      <c r="Q1804" s="1">
        <f t="shared" si="200"/>
        <v>5.9880239520958556E-3</v>
      </c>
      <c r="R1804">
        <v>8</v>
      </c>
      <c r="S1804">
        <v>108</v>
      </c>
      <c r="T1804">
        <v>6</v>
      </c>
      <c r="U1804">
        <v>6.0027777777777782</v>
      </c>
      <c r="V1804" t="s">
        <v>4</v>
      </c>
      <c r="W1804">
        <v>13</v>
      </c>
      <c r="X1804" t="s">
        <v>5</v>
      </c>
      <c r="Y1804">
        <v>3409</v>
      </c>
      <c r="Z1804" t="s">
        <v>152</v>
      </c>
      <c r="AA1804" t="s">
        <v>153</v>
      </c>
      <c r="AB1804">
        <v>1</v>
      </c>
      <c r="AC1804">
        <v>0</v>
      </c>
      <c r="AD1804">
        <f t="shared" si="201"/>
        <v>0</v>
      </c>
      <c r="AE1804">
        <f t="shared" si="202"/>
        <v>0</v>
      </c>
      <c r="AF1804">
        <v>9</v>
      </c>
      <c r="AG1804">
        <v>0</v>
      </c>
      <c r="AH1804" t="s">
        <v>140</v>
      </c>
      <c r="AI1804">
        <v>0</v>
      </c>
      <c r="AJ1804">
        <v>7.7553316950798026E-3</v>
      </c>
      <c r="AK1804">
        <v>0.9922446608543396</v>
      </c>
      <c r="AL1804">
        <v>0</v>
      </c>
      <c r="AM1804">
        <v>1</v>
      </c>
    </row>
    <row r="1805" spans="1:39" x14ac:dyDescent="0.2">
      <c r="A1805" t="s">
        <v>0</v>
      </c>
      <c r="B1805" t="s">
        <v>1</v>
      </c>
      <c r="C1805" t="s">
        <v>2</v>
      </c>
      <c r="D1805" t="s">
        <v>1705</v>
      </c>
      <c r="E1805">
        <v>2.1575351436968191</v>
      </c>
      <c r="F1805">
        <v>334</v>
      </c>
      <c r="G1805">
        <v>95</v>
      </c>
      <c r="H1805">
        <v>0.28443113772455092</v>
      </c>
      <c r="I1805">
        <v>109240</v>
      </c>
      <c r="J1805">
        <v>327.06586826347308</v>
      </c>
      <c r="K1805">
        <v>3.3233532934131742</v>
      </c>
      <c r="L1805">
        <f t="shared" si="199"/>
        <v>3.2704317812222272</v>
      </c>
      <c r="M1805">
        <v>6.2014931572564889</v>
      </c>
      <c r="N1805">
        <f t="shared" si="196"/>
        <v>0.99401197604790414</v>
      </c>
      <c r="O1805" s="1">
        <f t="shared" si="197"/>
        <v>0.20658682634730538</v>
      </c>
      <c r="P1805" s="1">
        <f t="shared" si="198"/>
        <v>0</v>
      </c>
      <c r="Q1805" s="1">
        <f t="shared" si="200"/>
        <v>5.9880239520958556E-3</v>
      </c>
      <c r="R1805">
        <v>8</v>
      </c>
      <c r="S1805">
        <v>108</v>
      </c>
      <c r="T1805">
        <v>6</v>
      </c>
      <c r="U1805">
        <v>6.0027777777777782</v>
      </c>
      <c r="V1805" t="s">
        <v>4</v>
      </c>
      <c r="W1805">
        <v>13</v>
      </c>
      <c r="X1805" t="s">
        <v>5</v>
      </c>
      <c r="Y1805">
        <v>3409</v>
      </c>
      <c r="Z1805" t="s">
        <v>152</v>
      </c>
      <c r="AA1805" t="s">
        <v>153</v>
      </c>
      <c r="AB1805">
        <v>1</v>
      </c>
      <c r="AC1805">
        <v>0</v>
      </c>
      <c r="AD1805">
        <f t="shared" si="201"/>
        <v>0</v>
      </c>
      <c r="AE1805">
        <f t="shared" si="202"/>
        <v>0</v>
      </c>
      <c r="AF1805">
        <v>9</v>
      </c>
      <c r="AG1805">
        <v>0</v>
      </c>
      <c r="AH1805" t="s">
        <v>140</v>
      </c>
      <c r="AI1805">
        <v>0</v>
      </c>
      <c r="AJ1805">
        <v>7.7553316950798026E-3</v>
      </c>
      <c r="AK1805">
        <v>0.9922446608543396</v>
      </c>
      <c r="AL1805">
        <v>0</v>
      </c>
      <c r="AM1805">
        <v>1</v>
      </c>
    </row>
    <row r="1806" spans="1:39" x14ac:dyDescent="0.2">
      <c r="A1806" t="s">
        <v>0</v>
      </c>
      <c r="B1806" t="s">
        <v>1</v>
      </c>
      <c r="C1806" t="s">
        <v>2</v>
      </c>
      <c r="D1806" t="s">
        <v>1705</v>
      </c>
      <c r="E1806">
        <v>2.1575352102420711</v>
      </c>
      <c r="F1806">
        <v>334</v>
      </c>
      <c r="G1806">
        <v>95</v>
      </c>
      <c r="H1806">
        <v>0.28443113772455092</v>
      </c>
      <c r="I1806">
        <v>109240</v>
      </c>
      <c r="J1806">
        <v>327.06586826347308</v>
      </c>
      <c r="K1806">
        <v>3.3233532934131742</v>
      </c>
      <c r="L1806">
        <f t="shared" si="199"/>
        <v>3.2704317812222272</v>
      </c>
      <c r="M1806">
        <v>6.2014931572564889</v>
      </c>
      <c r="N1806">
        <f t="shared" si="196"/>
        <v>0.99401197604790414</v>
      </c>
      <c r="O1806" s="1">
        <f t="shared" si="197"/>
        <v>0.20658682634730538</v>
      </c>
      <c r="P1806" s="1">
        <f t="shared" si="198"/>
        <v>0</v>
      </c>
      <c r="Q1806" s="1">
        <f t="shared" si="200"/>
        <v>5.9880239520958556E-3</v>
      </c>
      <c r="R1806">
        <v>8</v>
      </c>
      <c r="S1806">
        <v>108</v>
      </c>
      <c r="T1806">
        <v>6</v>
      </c>
      <c r="U1806">
        <v>6.0027777777777782</v>
      </c>
      <c r="V1806" t="s">
        <v>4</v>
      </c>
      <c r="W1806">
        <v>13</v>
      </c>
      <c r="X1806" t="s">
        <v>5</v>
      </c>
      <c r="Y1806">
        <v>3409</v>
      </c>
      <c r="Z1806" t="s">
        <v>6</v>
      </c>
      <c r="AA1806" t="s">
        <v>1783</v>
      </c>
      <c r="AB1806">
        <v>2</v>
      </c>
      <c r="AC1806">
        <v>0</v>
      </c>
      <c r="AD1806">
        <f t="shared" si="201"/>
        <v>0</v>
      </c>
      <c r="AE1806">
        <f t="shared" si="202"/>
        <v>0</v>
      </c>
      <c r="AF1806">
        <v>367</v>
      </c>
      <c r="AG1806">
        <v>1000</v>
      </c>
      <c r="AH1806">
        <v>10.26551061100121</v>
      </c>
      <c r="AI1806">
        <v>1</v>
      </c>
      <c r="AJ1806">
        <v>7.9968031495809555E-3</v>
      </c>
      <c r="AK1806">
        <v>0.99200320243835449</v>
      </c>
      <c r="AL1806">
        <v>0</v>
      </c>
      <c r="AM1806">
        <v>1</v>
      </c>
    </row>
    <row r="1807" spans="1:39" x14ac:dyDescent="0.2">
      <c r="A1807" t="s">
        <v>0</v>
      </c>
      <c r="B1807" t="s">
        <v>1</v>
      </c>
      <c r="C1807" t="s">
        <v>2</v>
      </c>
      <c r="D1807" t="s">
        <v>1705</v>
      </c>
      <c r="E1807">
        <v>2.157535260144253</v>
      </c>
      <c r="F1807">
        <v>334</v>
      </c>
      <c r="G1807">
        <v>95</v>
      </c>
      <c r="H1807">
        <v>0.28443113772455092</v>
      </c>
      <c r="I1807">
        <v>109240</v>
      </c>
      <c r="J1807">
        <v>327.06586826347308</v>
      </c>
      <c r="K1807">
        <v>3.3233532934131742</v>
      </c>
      <c r="L1807">
        <f t="shared" si="199"/>
        <v>3.2704317812222272</v>
      </c>
      <c r="M1807">
        <v>6.2014931572564889</v>
      </c>
      <c r="N1807">
        <f t="shared" si="196"/>
        <v>0.99401197604790414</v>
      </c>
      <c r="O1807" s="1">
        <f t="shared" si="197"/>
        <v>0.20658682634730538</v>
      </c>
      <c r="P1807" s="1">
        <f t="shared" si="198"/>
        <v>0</v>
      </c>
      <c r="Q1807" s="1">
        <f t="shared" si="200"/>
        <v>5.9880239520958556E-3</v>
      </c>
      <c r="R1807">
        <v>8</v>
      </c>
      <c r="S1807">
        <v>108</v>
      </c>
      <c r="T1807">
        <v>6</v>
      </c>
      <c r="U1807">
        <v>6.0027777777777782</v>
      </c>
      <c r="V1807" t="s">
        <v>4</v>
      </c>
      <c r="W1807">
        <v>13</v>
      </c>
      <c r="X1807" t="s">
        <v>5</v>
      </c>
      <c r="Y1807">
        <v>3409</v>
      </c>
      <c r="Z1807" t="s">
        <v>2031</v>
      </c>
      <c r="AA1807" t="s">
        <v>2032</v>
      </c>
      <c r="AB1807">
        <v>1</v>
      </c>
      <c r="AC1807">
        <v>0</v>
      </c>
      <c r="AD1807">
        <f t="shared" si="201"/>
        <v>0</v>
      </c>
      <c r="AE1807">
        <f t="shared" si="202"/>
        <v>0</v>
      </c>
      <c r="AF1807">
        <v>387</v>
      </c>
      <c r="AG1807">
        <v>4190</v>
      </c>
      <c r="AH1807">
        <v>5.6087142510648489</v>
      </c>
      <c r="AI1807">
        <v>0</v>
      </c>
      <c r="AJ1807">
        <v>1.3897784054279331E-2</v>
      </c>
      <c r="AK1807">
        <v>0.98610222339630127</v>
      </c>
      <c r="AL1807">
        <v>0</v>
      </c>
      <c r="AM1807">
        <v>1</v>
      </c>
    </row>
    <row r="1808" spans="1:39" x14ac:dyDescent="0.2">
      <c r="A1808" t="s">
        <v>0</v>
      </c>
      <c r="B1808" t="s">
        <v>1</v>
      </c>
      <c r="C1808" t="s">
        <v>2</v>
      </c>
      <c r="D1808" t="s">
        <v>1705</v>
      </c>
      <c r="E1808">
        <v>2.1575353271869959</v>
      </c>
      <c r="F1808">
        <v>334</v>
      </c>
      <c r="G1808">
        <v>95</v>
      </c>
      <c r="H1808">
        <v>0.28443113772455092</v>
      </c>
      <c r="I1808">
        <v>109240</v>
      </c>
      <c r="J1808">
        <v>327.06586826347308</v>
      </c>
      <c r="K1808">
        <v>3.3233532934131742</v>
      </c>
      <c r="L1808">
        <f t="shared" si="199"/>
        <v>3.2704317812222272</v>
      </c>
      <c r="M1808">
        <v>6.2014931572564889</v>
      </c>
      <c r="N1808">
        <f t="shared" si="196"/>
        <v>0.99401197604790414</v>
      </c>
      <c r="O1808" s="1">
        <f t="shared" si="197"/>
        <v>0.20658682634730538</v>
      </c>
      <c r="P1808" s="1">
        <f t="shared" si="198"/>
        <v>0</v>
      </c>
      <c r="Q1808" s="1">
        <f t="shared" si="200"/>
        <v>5.9880239520958556E-3</v>
      </c>
      <c r="R1808">
        <v>8</v>
      </c>
      <c r="S1808">
        <v>108</v>
      </c>
      <c r="T1808">
        <v>6</v>
      </c>
      <c r="U1808">
        <v>6.0027777777777782</v>
      </c>
      <c r="V1808" t="s">
        <v>4</v>
      </c>
      <c r="W1808">
        <v>13</v>
      </c>
      <c r="X1808" t="s">
        <v>5</v>
      </c>
      <c r="Y1808">
        <v>3409</v>
      </c>
      <c r="Z1808" t="s">
        <v>47</v>
      </c>
      <c r="AA1808" t="s">
        <v>2033</v>
      </c>
      <c r="AB1808">
        <v>9</v>
      </c>
      <c r="AC1808">
        <v>1</v>
      </c>
      <c r="AD1808">
        <f t="shared" si="201"/>
        <v>0</v>
      </c>
      <c r="AE1808">
        <f t="shared" si="202"/>
        <v>0</v>
      </c>
      <c r="AF1808">
        <v>754</v>
      </c>
      <c r="AG1808">
        <v>233434</v>
      </c>
      <c r="AH1808">
        <v>7.5514886410453412</v>
      </c>
      <c r="AI1808">
        <v>0</v>
      </c>
      <c r="AJ1808">
        <v>1.0482253506779671E-2</v>
      </c>
      <c r="AK1808">
        <v>0.98951774835586548</v>
      </c>
      <c r="AL1808">
        <v>0</v>
      </c>
      <c r="AM1808">
        <v>1</v>
      </c>
    </row>
    <row r="1809" spans="1:39" x14ac:dyDescent="0.2">
      <c r="A1809" t="s">
        <v>0</v>
      </c>
      <c r="B1809" t="s">
        <v>1</v>
      </c>
      <c r="C1809" t="s">
        <v>2</v>
      </c>
      <c r="D1809" t="s">
        <v>1705</v>
      </c>
      <c r="E1809">
        <v>2.1575353926477372</v>
      </c>
      <c r="F1809">
        <v>334</v>
      </c>
      <c r="G1809">
        <v>95</v>
      </c>
      <c r="H1809">
        <v>0.28443113772455092</v>
      </c>
      <c r="I1809">
        <v>109240</v>
      </c>
      <c r="J1809">
        <v>327.06586826347308</v>
      </c>
      <c r="K1809">
        <v>3.3233532934131742</v>
      </c>
      <c r="L1809">
        <f t="shared" si="199"/>
        <v>3.2704317812222272</v>
      </c>
      <c r="M1809">
        <v>6.2014931572564889</v>
      </c>
      <c r="N1809">
        <f t="shared" si="196"/>
        <v>0.99401197604790414</v>
      </c>
      <c r="O1809" s="1">
        <f t="shared" si="197"/>
        <v>0.20658682634730538</v>
      </c>
      <c r="P1809" s="1">
        <f t="shared" si="198"/>
        <v>0</v>
      </c>
      <c r="Q1809" s="1">
        <f t="shared" si="200"/>
        <v>5.9880239520958556E-3</v>
      </c>
      <c r="R1809">
        <v>8</v>
      </c>
      <c r="S1809">
        <v>108</v>
      </c>
      <c r="T1809">
        <v>6</v>
      </c>
      <c r="U1809">
        <v>6.0027777777777782</v>
      </c>
      <c r="V1809" t="s">
        <v>4</v>
      </c>
      <c r="W1809">
        <v>13</v>
      </c>
      <c r="X1809" t="s">
        <v>5</v>
      </c>
      <c r="Y1809">
        <v>3409</v>
      </c>
      <c r="Z1809" t="s">
        <v>2031</v>
      </c>
      <c r="AA1809" t="s">
        <v>2034</v>
      </c>
      <c r="AB1809">
        <v>1</v>
      </c>
      <c r="AC1809">
        <v>0</v>
      </c>
      <c r="AD1809">
        <f t="shared" si="201"/>
        <v>0</v>
      </c>
      <c r="AE1809">
        <f t="shared" si="202"/>
        <v>0</v>
      </c>
      <c r="AF1809">
        <v>43</v>
      </c>
      <c r="AG1809">
        <v>4190</v>
      </c>
      <c r="AH1809">
        <v>5.6087143681022669</v>
      </c>
      <c r="AI1809">
        <v>0</v>
      </c>
      <c r="AJ1809">
        <v>8.0637000501155853E-3</v>
      </c>
      <c r="AK1809">
        <v>0.9919363260269165</v>
      </c>
      <c r="AL1809">
        <v>0</v>
      </c>
      <c r="AM1809">
        <v>1</v>
      </c>
    </row>
    <row r="1810" spans="1:39" x14ac:dyDescent="0.2">
      <c r="A1810" t="s">
        <v>0</v>
      </c>
      <c r="B1810" t="s">
        <v>1</v>
      </c>
      <c r="C1810" t="s">
        <v>2</v>
      </c>
      <c r="D1810" t="s">
        <v>1705</v>
      </c>
      <c r="E1810">
        <v>2.1575354594416591</v>
      </c>
      <c r="F1810">
        <v>334</v>
      </c>
      <c r="G1810">
        <v>95</v>
      </c>
      <c r="H1810">
        <v>0.28443113772455092</v>
      </c>
      <c r="I1810">
        <v>109240</v>
      </c>
      <c r="J1810">
        <v>327.06586826347308</v>
      </c>
      <c r="K1810">
        <v>3.3233532934131742</v>
      </c>
      <c r="L1810">
        <f t="shared" si="199"/>
        <v>3.2704317812222272</v>
      </c>
      <c r="M1810">
        <v>6.2014931572564889</v>
      </c>
      <c r="N1810">
        <f t="shared" si="196"/>
        <v>0.99401197604790414</v>
      </c>
      <c r="O1810" s="1">
        <f t="shared" si="197"/>
        <v>0.20658682634730538</v>
      </c>
      <c r="P1810" s="1">
        <f t="shared" si="198"/>
        <v>0</v>
      </c>
      <c r="Q1810" s="1">
        <f t="shared" si="200"/>
        <v>5.9880239520958556E-3</v>
      </c>
      <c r="R1810">
        <v>8</v>
      </c>
      <c r="S1810">
        <v>108</v>
      </c>
      <c r="T1810">
        <v>6</v>
      </c>
      <c r="U1810">
        <v>6.0027777777777782</v>
      </c>
      <c r="V1810" t="s">
        <v>4</v>
      </c>
      <c r="W1810">
        <v>13</v>
      </c>
      <c r="X1810" t="s">
        <v>5</v>
      </c>
      <c r="Y1810">
        <v>3409</v>
      </c>
      <c r="Z1810" t="s">
        <v>152</v>
      </c>
      <c r="AA1810" t="s">
        <v>153</v>
      </c>
      <c r="AB1810">
        <v>1</v>
      </c>
      <c r="AC1810">
        <v>0</v>
      </c>
      <c r="AD1810">
        <f t="shared" si="201"/>
        <v>0</v>
      </c>
      <c r="AE1810">
        <f t="shared" si="202"/>
        <v>0</v>
      </c>
      <c r="AF1810">
        <v>9</v>
      </c>
      <c r="AG1810">
        <v>0</v>
      </c>
      <c r="AH1810" t="s">
        <v>140</v>
      </c>
      <c r="AI1810">
        <v>0</v>
      </c>
      <c r="AJ1810">
        <v>7.7553316950798026E-3</v>
      </c>
      <c r="AK1810">
        <v>0.9922446608543396</v>
      </c>
      <c r="AL1810">
        <v>0</v>
      </c>
      <c r="AM1810">
        <v>1</v>
      </c>
    </row>
    <row r="1811" spans="1:39" x14ac:dyDescent="0.2">
      <c r="A1811" t="s">
        <v>0</v>
      </c>
      <c r="B1811" t="s">
        <v>1</v>
      </c>
      <c r="C1811" t="s">
        <v>2</v>
      </c>
      <c r="D1811" t="s">
        <v>1705</v>
      </c>
      <c r="E1811">
        <v>2.1575355257875399</v>
      </c>
      <c r="F1811">
        <v>334</v>
      </c>
      <c r="G1811">
        <v>95</v>
      </c>
      <c r="H1811">
        <v>0.28443113772455092</v>
      </c>
      <c r="I1811">
        <v>109240</v>
      </c>
      <c r="J1811">
        <v>327.06586826347308</v>
      </c>
      <c r="K1811">
        <v>3.3233532934131742</v>
      </c>
      <c r="L1811">
        <f t="shared" si="199"/>
        <v>3.2704317812222272</v>
      </c>
      <c r="M1811">
        <v>6.2014931572564889</v>
      </c>
      <c r="N1811">
        <f t="shared" si="196"/>
        <v>0.99401197604790414</v>
      </c>
      <c r="O1811" s="1">
        <f t="shared" si="197"/>
        <v>0.20658682634730538</v>
      </c>
      <c r="P1811" s="1">
        <f t="shared" si="198"/>
        <v>0</v>
      </c>
      <c r="Q1811" s="1">
        <f t="shared" si="200"/>
        <v>5.9880239520958556E-3</v>
      </c>
      <c r="R1811">
        <v>8</v>
      </c>
      <c r="S1811">
        <v>108</v>
      </c>
      <c r="T1811">
        <v>6</v>
      </c>
      <c r="U1811">
        <v>6.0027777777777782</v>
      </c>
      <c r="V1811" t="s">
        <v>4</v>
      </c>
      <c r="W1811">
        <v>13</v>
      </c>
      <c r="X1811" t="s">
        <v>5</v>
      </c>
      <c r="Y1811">
        <v>3409</v>
      </c>
      <c r="Z1811" t="s">
        <v>6</v>
      </c>
      <c r="AA1811" t="s">
        <v>2035</v>
      </c>
      <c r="AB1811">
        <v>3</v>
      </c>
      <c r="AC1811">
        <v>0</v>
      </c>
      <c r="AD1811">
        <f t="shared" si="201"/>
        <v>0</v>
      </c>
      <c r="AE1811">
        <f t="shared" si="202"/>
        <v>0</v>
      </c>
      <c r="AF1811">
        <v>414</v>
      </c>
      <c r="AG1811">
        <v>1000</v>
      </c>
      <c r="AH1811">
        <v>10.26551092628336</v>
      </c>
      <c r="AI1811">
        <v>1</v>
      </c>
      <c r="AJ1811">
        <v>7.8769819810986519E-3</v>
      </c>
      <c r="AK1811">
        <v>0.99212294816970825</v>
      </c>
      <c r="AL1811">
        <v>0</v>
      </c>
      <c r="AM1811">
        <v>1</v>
      </c>
    </row>
    <row r="1812" spans="1:39" x14ac:dyDescent="0.2">
      <c r="A1812" t="s">
        <v>0</v>
      </c>
      <c r="B1812" t="s">
        <v>1</v>
      </c>
      <c r="C1812" t="s">
        <v>2</v>
      </c>
      <c r="D1812" t="s">
        <v>1705</v>
      </c>
      <c r="E1812">
        <v>2.1575355936951111</v>
      </c>
      <c r="F1812">
        <v>334</v>
      </c>
      <c r="G1812">
        <v>95</v>
      </c>
      <c r="H1812">
        <v>0.28443113772455092</v>
      </c>
      <c r="I1812">
        <v>109240</v>
      </c>
      <c r="J1812">
        <v>327.06586826347308</v>
      </c>
      <c r="K1812">
        <v>3.3233532934131742</v>
      </c>
      <c r="L1812">
        <f t="shared" si="199"/>
        <v>3.2704317812222272</v>
      </c>
      <c r="M1812">
        <v>6.2014931572564889</v>
      </c>
      <c r="N1812">
        <f t="shared" si="196"/>
        <v>0.99401197604790414</v>
      </c>
      <c r="O1812" s="1">
        <f t="shared" si="197"/>
        <v>0.20658682634730538</v>
      </c>
      <c r="P1812" s="1">
        <f t="shared" si="198"/>
        <v>0</v>
      </c>
      <c r="Q1812" s="1">
        <f t="shared" si="200"/>
        <v>5.9880239520958556E-3</v>
      </c>
      <c r="R1812">
        <v>8</v>
      </c>
      <c r="S1812">
        <v>108</v>
      </c>
      <c r="T1812">
        <v>6</v>
      </c>
      <c r="U1812">
        <v>6.0027777777777782</v>
      </c>
      <c r="V1812" t="s">
        <v>4</v>
      </c>
      <c r="W1812">
        <v>13</v>
      </c>
      <c r="X1812" t="s">
        <v>5</v>
      </c>
      <c r="Y1812">
        <v>3409</v>
      </c>
      <c r="Z1812" t="s">
        <v>152</v>
      </c>
      <c r="AA1812" t="s">
        <v>153</v>
      </c>
      <c r="AB1812">
        <v>-3</v>
      </c>
      <c r="AC1812">
        <v>0</v>
      </c>
      <c r="AD1812">
        <f t="shared" si="201"/>
        <v>0</v>
      </c>
      <c r="AE1812">
        <f t="shared" si="202"/>
        <v>0</v>
      </c>
      <c r="AF1812">
        <v>9</v>
      </c>
      <c r="AG1812">
        <v>0</v>
      </c>
      <c r="AH1812" t="s">
        <v>140</v>
      </c>
      <c r="AI1812">
        <v>0</v>
      </c>
      <c r="AJ1812">
        <v>7.7553316950798026E-3</v>
      </c>
      <c r="AK1812">
        <v>0.9922446608543396</v>
      </c>
      <c r="AL1812">
        <v>0</v>
      </c>
      <c r="AM1812">
        <v>1</v>
      </c>
    </row>
    <row r="1813" spans="1:39" x14ac:dyDescent="0.2">
      <c r="A1813" t="s">
        <v>0</v>
      </c>
      <c r="B1813" t="s">
        <v>1</v>
      </c>
      <c r="C1813" t="s">
        <v>2</v>
      </c>
      <c r="D1813" t="s">
        <v>1705</v>
      </c>
      <c r="E1813">
        <v>2.1575356421045462</v>
      </c>
      <c r="F1813">
        <v>334</v>
      </c>
      <c r="G1813">
        <v>95</v>
      </c>
      <c r="H1813">
        <v>0.28443113772455092</v>
      </c>
      <c r="I1813">
        <v>109240</v>
      </c>
      <c r="J1813">
        <v>327.06586826347308</v>
      </c>
      <c r="K1813">
        <v>3.3233532934131742</v>
      </c>
      <c r="L1813">
        <f t="shared" si="199"/>
        <v>3.2704317812222272</v>
      </c>
      <c r="M1813">
        <v>6.2014931572564889</v>
      </c>
      <c r="N1813">
        <f t="shared" si="196"/>
        <v>0.99401197604790414</v>
      </c>
      <c r="O1813" s="1">
        <f t="shared" si="197"/>
        <v>0.20658682634730538</v>
      </c>
      <c r="P1813" s="1">
        <f t="shared" si="198"/>
        <v>0</v>
      </c>
      <c r="Q1813" s="1">
        <f t="shared" si="200"/>
        <v>5.9880239520958556E-3</v>
      </c>
      <c r="R1813">
        <v>8</v>
      </c>
      <c r="S1813">
        <v>108</v>
      </c>
      <c r="T1813">
        <v>6</v>
      </c>
      <c r="U1813">
        <v>6.0027777777777782</v>
      </c>
      <c r="V1813" t="s">
        <v>4</v>
      </c>
      <c r="W1813">
        <v>13</v>
      </c>
      <c r="X1813" t="s">
        <v>5</v>
      </c>
      <c r="Y1813">
        <v>3409</v>
      </c>
      <c r="Z1813" t="s">
        <v>152</v>
      </c>
      <c r="AA1813" t="s">
        <v>153</v>
      </c>
      <c r="AB1813">
        <v>-8</v>
      </c>
      <c r="AC1813">
        <v>0</v>
      </c>
      <c r="AD1813">
        <f t="shared" si="201"/>
        <v>0</v>
      </c>
      <c r="AE1813">
        <f t="shared" si="202"/>
        <v>0</v>
      </c>
      <c r="AF1813">
        <v>9</v>
      </c>
      <c r="AG1813">
        <v>0</v>
      </c>
      <c r="AH1813" t="s">
        <v>140</v>
      </c>
      <c r="AI1813">
        <v>0</v>
      </c>
      <c r="AJ1813">
        <v>7.7553316950798026E-3</v>
      </c>
      <c r="AK1813">
        <v>0.9922446608543396</v>
      </c>
      <c r="AL1813">
        <v>0</v>
      </c>
      <c r="AM1813">
        <v>1</v>
      </c>
    </row>
    <row r="1814" spans="1:39" x14ac:dyDescent="0.2">
      <c r="A1814" t="s">
        <v>0</v>
      </c>
      <c r="B1814" t="s">
        <v>1</v>
      </c>
      <c r="C1814" t="s">
        <v>2</v>
      </c>
      <c r="D1814" t="s">
        <v>1705</v>
      </c>
      <c r="E1814">
        <v>2.157535708900236</v>
      </c>
      <c r="F1814">
        <v>334</v>
      </c>
      <c r="G1814">
        <v>95</v>
      </c>
      <c r="H1814">
        <v>0.28443113772455092</v>
      </c>
      <c r="I1814">
        <v>109240</v>
      </c>
      <c r="J1814">
        <v>327.06586826347308</v>
      </c>
      <c r="K1814">
        <v>3.3233532934131742</v>
      </c>
      <c r="L1814">
        <f t="shared" si="199"/>
        <v>3.2704317812222272</v>
      </c>
      <c r="M1814">
        <v>6.2014931572564889</v>
      </c>
      <c r="N1814">
        <f t="shared" ref="N1814:N1825" si="203">AVERAGE($AM$1493:$AM$1826)</f>
        <v>0.99401197604790414</v>
      </c>
      <c r="O1814" s="1">
        <f t="shared" ref="O1814:O1826" si="204">AVERAGE($AI$1493:$AI$1826)</f>
        <v>0.20658682634730538</v>
      </c>
      <c r="P1814" s="1">
        <f t="shared" ref="P1814:P1826" si="205">AVERAGE($AD$1493:$AD$1826)</f>
        <v>0</v>
      </c>
      <c r="Q1814" s="1">
        <f t="shared" si="200"/>
        <v>5.9880239520958556E-3</v>
      </c>
      <c r="R1814">
        <v>8</v>
      </c>
      <c r="S1814">
        <v>108</v>
      </c>
      <c r="T1814">
        <v>6</v>
      </c>
      <c r="U1814">
        <v>6.0027777777777782</v>
      </c>
      <c r="V1814" t="s">
        <v>4</v>
      </c>
      <c r="W1814">
        <v>13</v>
      </c>
      <c r="X1814" t="s">
        <v>5</v>
      </c>
      <c r="Y1814">
        <v>3409</v>
      </c>
      <c r="Z1814" t="s">
        <v>152</v>
      </c>
      <c r="AA1814" t="s">
        <v>357</v>
      </c>
      <c r="AB1814">
        <v>-4</v>
      </c>
      <c r="AC1814">
        <v>0</v>
      </c>
      <c r="AD1814">
        <f t="shared" si="201"/>
        <v>0</v>
      </c>
      <c r="AE1814">
        <f t="shared" si="202"/>
        <v>0</v>
      </c>
      <c r="AF1814">
        <v>9</v>
      </c>
      <c r="AG1814">
        <v>0</v>
      </c>
      <c r="AH1814" t="s">
        <v>140</v>
      </c>
      <c r="AI1814">
        <v>0</v>
      </c>
      <c r="AJ1814">
        <v>7.304399274289608E-3</v>
      </c>
      <c r="AK1814">
        <v>0.99269556999206543</v>
      </c>
      <c r="AL1814">
        <v>0</v>
      </c>
      <c r="AM1814">
        <v>1</v>
      </c>
    </row>
    <row r="1815" spans="1:39" x14ac:dyDescent="0.2">
      <c r="A1815" t="s">
        <v>0</v>
      </c>
      <c r="B1815" t="s">
        <v>1</v>
      </c>
      <c r="C1815" t="s">
        <v>2</v>
      </c>
      <c r="D1815" t="s">
        <v>1705</v>
      </c>
      <c r="E1815">
        <v>2.1575357752323971</v>
      </c>
      <c r="F1815">
        <v>334</v>
      </c>
      <c r="G1815">
        <v>95</v>
      </c>
      <c r="H1815">
        <v>0.28443113772455092</v>
      </c>
      <c r="I1815">
        <v>109240</v>
      </c>
      <c r="J1815">
        <v>327.06586826347308</v>
      </c>
      <c r="K1815">
        <v>3.3233532934131742</v>
      </c>
      <c r="L1815">
        <f t="shared" si="199"/>
        <v>3.2704317812222272</v>
      </c>
      <c r="M1815">
        <v>6.2014931572564889</v>
      </c>
      <c r="N1815">
        <f t="shared" si="203"/>
        <v>0.99401197604790414</v>
      </c>
      <c r="O1815" s="1">
        <f t="shared" si="204"/>
        <v>0.20658682634730538</v>
      </c>
      <c r="P1815" s="1">
        <f t="shared" si="205"/>
        <v>0</v>
      </c>
      <c r="Q1815" s="1">
        <f t="shared" si="200"/>
        <v>5.9880239520958556E-3</v>
      </c>
      <c r="R1815">
        <v>8</v>
      </c>
      <c r="S1815">
        <v>108</v>
      </c>
      <c r="T1815">
        <v>6</v>
      </c>
      <c r="U1815">
        <v>6.0027777777777782</v>
      </c>
      <c r="V1815" t="s">
        <v>4</v>
      </c>
      <c r="W1815">
        <v>13</v>
      </c>
      <c r="X1815" t="s">
        <v>5</v>
      </c>
      <c r="Y1815">
        <v>3409</v>
      </c>
      <c r="Z1815" t="s">
        <v>152</v>
      </c>
      <c r="AA1815" t="s">
        <v>153</v>
      </c>
      <c r="AB1815">
        <v>7</v>
      </c>
      <c r="AC1815">
        <v>0</v>
      </c>
      <c r="AD1815">
        <f t="shared" si="201"/>
        <v>0</v>
      </c>
      <c r="AE1815">
        <f t="shared" si="202"/>
        <v>0</v>
      </c>
      <c r="AF1815">
        <v>9</v>
      </c>
      <c r="AG1815">
        <v>0</v>
      </c>
      <c r="AH1815" t="s">
        <v>140</v>
      </c>
      <c r="AI1815">
        <v>0</v>
      </c>
      <c r="AJ1815">
        <v>7.7553316950798026E-3</v>
      </c>
      <c r="AK1815">
        <v>0.9922446608543396</v>
      </c>
      <c r="AL1815">
        <v>0</v>
      </c>
      <c r="AM1815">
        <v>1</v>
      </c>
    </row>
    <row r="1816" spans="1:39" x14ac:dyDescent="0.2">
      <c r="A1816" t="s">
        <v>0</v>
      </c>
      <c r="B1816" t="s">
        <v>1</v>
      </c>
      <c r="C1816" t="s">
        <v>2</v>
      </c>
      <c r="D1816" t="s">
        <v>1705</v>
      </c>
      <c r="E1816">
        <v>2.1575358416113009</v>
      </c>
      <c r="F1816">
        <v>334</v>
      </c>
      <c r="G1816">
        <v>95</v>
      </c>
      <c r="H1816">
        <v>0.28443113772455092</v>
      </c>
      <c r="I1816">
        <v>109240</v>
      </c>
      <c r="J1816">
        <v>327.06586826347308</v>
      </c>
      <c r="K1816">
        <v>3.3233532934131742</v>
      </c>
      <c r="L1816">
        <f t="shared" si="199"/>
        <v>3.2704317812222272</v>
      </c>
      <c r="M1816">
        <v>6.2014931572564889</v>
      </c>
      <c r="N1816">
        <f t="shared" si="203"/>
        <v>0.99401197604790414</v>
      </c>
      <c r="O1816" s="1">
        <f t="shared" si="204"/>
        <v>0.20658682634730538</v>
      </c>
      <c r="P1816" s="1">
        <f t="shared" si="205"/>
        <v>0</v>
      </c>
      <c r="Q1816" s="1">
        <f t="shared" si="200"/>
        <v>5.9880239520958556E-3</v>
      </c>
      <c r="R1816">
        <v>8</v>
      </c>
      <c r="S1816">
        <v>108</v>
      </c>
      <c r="T1816">
        <v>6</v>
      </c>
      <c r="U1816">
        <v>6.0027777777777782</v>
      </c>
      <c r="V1816" t="s">
        <v>4</v>
      </c>
      <c r="W1816">
        <v>13</v>
      </c>
      <c r="X1816" t="s">
        <v>5</v>
      </c>
      <c r="Y1816">
        <v>3409</v>
      </c>
      <c r="Z1816" t="s">
        <v>152</v>
      </c>
      <c r="AA1816" t="s">
        <v>153</v>
      </c>
      <c r="AB1816">
        <v>1</v>
      </c>
      <c r="AC1816">
        <v>0</v>
      </c>
      <c r="AD1816">
        <f t="shared" si="201"/>
        <v>0</v>
      </c>
      <c r="AE1816">
        <f t="shared" si="202"/>
        <v>0</v>
      </c>
      <c r="AF1816">
        <v>9</v>
      </c>
      <c r="AG1816">
        <v>0</v>
      </c>
      <c r="AH1816" t="s">
        <v>140</v>
      </c>
      <c r="AI1816">
        <v>0</v>
      </c>
      <c r="AJ1816">
        <v>7.7553316950798026E-3</v>
      </c>
      <c r="AK1816">
        <v>0.9922446608543396</v>
      </c>
      <c r="AL1816">
        <v>0</v>
      </c>
      <c r="AM1816">
        <v>1</v>
      </c>
    </row>
    <row r="1817" spans="1:39" x14ac:dyDescent="0.2">
      <c r="A1817" t="s">
        <v>0</v>
      </c>
      <c r="B1817" t="s">
        <v>1</v>
      </c>
      <c r="C1817" t="s">
        <v>2</v>
      </c>
      <c r="D1817" t="s">
        <v>1705</v>
      </c>
      <c r="E1817">
        <v>2.157535908561901</v>
      </c>
      <c r="F1817">
        <v>334</v>
      </c>
      <c r="G1817">
        <v>95</v>
      </c>
      <c r="H1817">
        <v>0.28443113772455092</v>
      </c>
      <c r="I1817">
        <v>109240</v>
      </c>
      <c r="J1817">
        <v>327.06586826347308</v>
      </c>
      <c r="K1817">
        <v>3.3233532934131742</v>
      </c>
      <c r="L1817">
        <f t="shared" si="199"/>
        <v>3.2704317812222272</v>
      </c>
      <c r="M1817">
        <v>6.2014931572564889</v>
      </c>
      <c r="N1817">
        <f t="shared" si="203"/>
        <v>0.99401197604790414</v>
      </c>
      <c r="O1817" s="1">
        <f t="shared" si="204"/>
        <v>0.20658682634730538</v>
      </c>
      <c r="P1817" s="1">
        <f t="shared" si="205"/>
        <v>0</v>
      </c>
      <c r="Q1817" s="1">
        <f t="shared" si="200"/>
        <v>5.9880239520958556E-3</v>
      </c>
      <c r="R1817">
        <v>8</v>
      </c>
      <c r="S1817">
        <v>108</v>
      </c>
      <c r="T1817">
        <v>6</v>
      </c>
      <c r="U1817">
        <v>6.0027777777777782</v>
      </c>
      <c r="V1817" t="s">
        <v>4</v>
      </c>
      <c r="W1817">
        <v>13</v>
      </c>
      <c r="X1817" t="s">
        <v>5</v>
      </c>
      <c r="Y1817">
        <v>3409</v>
      </c>
      <c r="Z1817" t="s">
        <v>6</v>
      </c>
      <c r="AA1817" t="s">
        <v>2036</v>
      </c>
      <c r="AB1817">
        <v>2</v>
      </c>
      <c r="AC1817">
        <v>0</v>
      </c>
      <c r="AD1817">
        <f t="shared" si="201"/>
        <v>0</v>
      </c>
      <c r="AE1817">
        <f t="shared" si="202"/>
        <v>0</v>
      </c>
      <c r="AF1817">
        <v>666</v>
      </c>
      <c r="AG1817">
        <v>1000</v>
      </c>
      <c r="AH1817">
        <v>10.265511306315959</v>
      </c>
      <c r="AI1817">
        <v>1</v>
      </c>
      <c r="AJ1817">
        <v>8.1207901239395142E-3</v>
      </c>
      <c r="AK1817">
        <v>0.9918791651725769</v>
      </c>
      <c r="AL1817">
        <v>0</v>
      </c>
      <c r="AM1817">
        <v>1</v>
      </c>
    </row>
    <row r="1818" spans="1:39" x14ac:dyDescent="0.2">
      <c r="A1818" t="s">
        <v>0</v>
      </c>
      <c r="B1818" t="s">
        <v>1</v>
      </c>
      <c r="C1818" t="s">
        <v>2</v>
      </c>
      <c r="D1818" t="s">
        <v>1705</v>
      </c>
      <c r="E1818">
        <v>2.1575359689737792</v>
      </c>
      <c r="F1818">
        <v>334</v>
      </c>
      <c r="G1818">
        <v>95</v>
      </c>
      <c r="H1818">
        <v>0.28443113772455092</v>
      </c>
      <c r="I1818">
        <v>109240</v>
      </c>
      <c r="J1818">
        <v>327.06586826347308</v>
      </c>
      <c r="K1818">
        <v>3.3233532934131742</v>
      </c>
      <c r="L1818">
        <f t="shared" si="199"/>
        <v>3.2704317812222272</v>
      </c>
      <c r="M1818">
        <v>6.2014931572564889</v>
      </c>
      <c r="N1818">
        <f t="shared" si="203"/>
        <v>0.99401197604790414</v>
      </c>
      <c r="O1818" s="1">
        <f t="shared" si="204"/>
        <v>0.20658682634730538</v>
      </c>
      <c r="P1818" s="1">
        <f t="shared" si="205"/>
        <v>0</v>
      </c>
      <c r="Q1818" s="1">
        <f t="shared" si="200"/>
        <v>5.9880239520958556E-3</v>
      </c>
      <c r="R1818">
        <v>8</v>
      </c>
      <c r="S1818">
        <v>108</v>
      </c>
      <c r="T1818">
        <v>6</v>
      </c>
      <c r="U1818">
        <v>6.0027777777777782</v>
      </c>
      <c r="V1818" t="s">
        <v>4</v>
      </c>
      <c r="W1818">
        <v>13</v>
      </c>
      <c r="X1818" t="s">
        <v>5</v>
      </c>
      <c r="Y1818">
        <v>3409</v>
      </c>
      <c r="Z1818" t="s">
        <v>152</v>
      </c>
      <c r="AA1818" t="s">
        <v>357</v>
      </c>
      <c r="AB1818">
        <v>-2</v>
      </c>
      <c r="AC1818">
        <v>0</v>
      </c>
      <c r="AD1818">
        <f t="shared" si="201"/>
        <v>0</v>
      </c>
      <c r="AE1818">
        <f t="shared" si="202"/>
        <v>0</v>
      </c>
      <c r="AF1818">
        <v>9</v>
      </c>
      <c r="AG1818">
        <v>0</v>
      </c>
      <c r="AH1818" t="s">
        <v>140</v>
      </c>
      <c r="AI1818">
        <v>0</v>
      </c>
      <c r="AJ1818">
        <v>7.304399274289608E-3</v>
      </c>
      <c r="AK1818">
        <v>0.99269556999206543</v>
      </c>
      <c r="AL1818">
        <v>0</v>
      </c>
      <c r="AM1818">
        <v>1</v>
      </c>
    </row>
    <row r="1819" spans="1:39" x14ac:dyDescent="0.2">
      <c r="A1819" t="s">
        <v>0</v>
      </c>
      <c r="B1819" t="s">
        <v>1</v>
      </c>
      <c r="C1819" t="s">
        <v>2</v>
      </c>
      <c r="D1819" t="s">
        <v>1705</v>
      </c>
      <c r="E1819">
        <v>2.15753603541163</v>
      </c>
      <c r="F1819">
        <v>334</v>
      </c>
      <c r="G1819">
        <v>95</v>
      </c>
      <c r="H1819">
        <v>0.28443113772455092</v>
      </c>
      <c r="I1819">
        <v>109240</v>
      </c>
      <c r="J1819">
        <v>327.06586826347308</v>
      </c>
      <c r="K1819">
        <v>3.3233532934131742</v>
      </c>
      <c r="L1819">
        <f t="shared" si="199"/>
        <v>3.2704317812222272</v>
      </c>
      <c r="M1819">
        <v>6.2014931572564889</v>
      </c>
      <c r="N1819">
        <f t="shared" si="203"/>
        <v>0.99401197604790414</v>
      </c>
      <c r="O1819" s="1">
        <f t="shared" si="204"/>
        <v>0.20658682634730538</v>
      </c>
      <c r="P1819" s="1">
        <f t="shared" si="205"/>
        <v>0</v>
      </c>
      <c r="Q1819" s="1">
        <f t="shared" si="200"/>
        <v>5.9880239520958556E-3</v>
      </c>
      <c r="R1819">
        <v>8</v>
      </c>
      <c r="S1819">
        <v>108</v>
      </c>
      <c r="T1819">
        <v>6</v>
      </c>
      <c r="U1819">
        <v>6.0027777777777782</v>
      </c>
      <c r="V1819" t="s">
        <v>4</v>
      </c>
      <c r="W1819">
        <v>13</v>
      </c>
      <c r="X1819" t="s">
        <v>5</v>
      </c>
      <c r="Y1819">
        <v>3409</v>
      </c>
      <c r="Z1819" t="s">
        <v>55</v>
      </c>
      <c r="AA1819" t="s">
        <v>2037</v>
      </c>
      <c r="AB1819">
        <v>7</v>
      </c>
      <c r="AC1819">
        <v>0</v>
      </c>
      <c r="AD1819">
        <f t="shared" si="201"/>
        <v>0</v>
      </c>
      <c r="AE1819">
        <f t="shared" si="202"/>
        <v>0</v>
      </c>
      <c r="AF1819">
        <v>821</v>
      </c>
      <c r="AG1819">
        <v>89489</v>
      </c>
      <c r="AH1819">
        <v>8.0043509790494038</v>
      </c>
      <c r="AI1819">
        <v>0</v>
      </c>
      <c r="AJ1819">
        <v>1.131184492260218E-2</v>
      </c>
      <c r="AK1819">
        <v>0.98868817090988159</v>
      </c>
      <c r="AL1819">
        <v>0</v>
      </c>
      <c r="AM1819">
        <v>1</v>
      </c>
    </row>
    <row r="1820" spans="1:39" x14ac:dyDescent="0.2">
      <c r="A1820" t="s">
        <v>0</v>
      </c>
      <c r="B1820" t="s">
        <v>1</v>
      </c>
      <c r="C1820" t="s">
        <v>2</v>
      </c>
      <c r="D1820" t="s">
        <v>1705</v>
      </c>
      <c r="E1820">
        <v>2.15753608531069</v>
      </c>
      <c r="F1820">
        <v>334</v>
      </c>
      <c r="G1820">
        <v>95</v>
      </c>
      <c r="H1820">
        <v>0.28443113772455092</v>
      </c>
      <c r="I1820">
        <v>109240</v>
      </c>
      <c r="J1820">
        <v>327.06586826347308</v>
      </c>
      <c r="K1820">
        <v>3.3233532934131742</v>
      </c>
      <c r="L1820">
        <f t="shared" si="199"/>
        <v>3.2704317812222272</v>
      </c>
      <c r="M1820">
        <v>6.2014931572564889</v>
      </c>
      <c r="N1820">
        <f t="shared" si="203"/>
        <v>0.99401197604790414</v>
      </c>
      <c r="O1820" s="1">
        <f t="shared" si="204"/>
        <v>0.20658682634730538</v>
      </c>
      <c r="P1820" s="1">
        <f t="shared" si="205"/>
        <v>0</v>
      </c>
      <c r="Q1820" s="1">
        <f t="shared" si="200"/>
        <v>5.9880239520958556E-3</v>
      </c>
      <c r="R1820">
        <v>8</v>
      </c>
      <c r="S1820">
        <v>108</v>
      </c>
      <c r="T1820">
        <v>6</v>
      </c>
      <c r="U1820">
        <v>6.0027777777777782</v>
      </c>
      <c r="V1820" t="s">
        <v>4</v>
      </c>
      <c r="W1820">
        <v>13</v>
      </c>
      <c r="X1820" t="s">
        <v>5</v>
      </c>
      <c r="Y1820">
        <v>3409</v>
      </c>
      <c r="Z1820" t="s">
        <v>152</v>
      </c>
      <c r="AA1820" t="s">
        <v>153</v>
      </c>
      <c r="AB1820">
        <v>-1</v>
      </c>
      <c r="AC1820">
        <v>0</v>
      </c>
      <c r="AD1820">
        <f t="shared" si="201"/>
        <v>0</v>
      </c>
      <c r="AE1820">
        <f t="shared" si="202"/>
        <v>0</v>
      </c>
      <c r="AF1820">
        <v>9</v>
      </c>
      <c r="AG1820">
        <v>0</v>
      </c>
      <c r="AH1820" t="s">
        <v>140</v>
      </c>
      <c r="AI1820">
        <v>0</v>
      </c>
      <c r="AJ1820">
        <v>7.7553316950798026E-3</v>
      </c>
      <c r="AK1820">
        <v>0.9922446608543396</v>
      </c>
      <c r="AL1820">
        <v>0</v>
      </c>
      <c r="AM1820">
        <v>1</v>
      </c>
    </row>
    <row r="1821" spans="1:39" x14ac:dyDescent="0.2">
      <c r="A1821" t="s">
        <v>0</v>
      </c>
      <c r="B1821" t="s">
        <v>1</v>
      </c>
      <c r="C1821" t="s">
        <v>2</v>
      </c>
      <c r="D1821" t="s">
        <v>1705</v>
      </c>
      <c r="E1821">
        <v>2.157536153238234</v>
      </c>
      <c r="F1821">
        <v>334</v>
      </c>
      <c r="G1821">
        <v>95</v>
      </c>
      <c r="H1821">
        <v>0.28443113772455092</v>
      </c>
      <c r="I1821">
        <v>109240</v>
      </c>
      <c r="J1821">
        <v>327.06586826347308</v>
      </c>
      <c r="K1821">
        <v>3.3233532934131742</v>
      </c>
      <c r="L1821">
        <f t="shared" si="199"/>
        <v>3.2704317812222272</v>
      </c>
      <c r="M1821">
        <v>6.2014931572564889</v>
      </c>
      <c r="N1821">
        <f t="shared" si="203"/>
        <v>0.99401197604790414</v>
      </c>
      <c r="O1821" s="1">
        <f t="shared" si="204"/>
        <v>0.20658682634730538</v>
      </c>
      <c r="P1821" s="1">
        <f t="shared" si="205"/>
        <v>0</v>
      </c>
      <c r="Q1821" s="1">
        <f t="shared" si="200"/>
        <v>5.9880239520958556E-3</v>
      </c>
      <c r="R1821">
        <v>8</v>
      </c>
      <c r="S1821">
        <v>108</v>
      </c>
      <c r="T1821">
        <v>6</v>
      </c>
      <c r="U1821">
        <v>6.0027777777777782</v>
      </c>
      <c r="V1821" t="s">
        <v>4</v>
      </c>
      <c r="W1821">
        <v>13</v>
      </c>
      <c r="X1821" t="s">
        <v>5</v>
      </c>
      <c r="Y1821">
        <v>3409</v>
      </c>
      <c r="Z1821" t="s">
        <v>8</v>
      </c>
      <c r="AA1821" t="s">
        <v>918</v>
      </c>
      <c r="AB1821">
        <v>1</v>
      </c>
      <c r="AC1821">
        <v>0</v>
      </c>
      <c r="AD1821">
        <f t="shared" si="201"/>
        <v>0</v>
      </c>
      <c r="AE1821">
        <f t="shared" si="202"/>
        <v>0</v>
      </c>
      <c r="AF1821">
        <v>384</v>
      </c>
      <c r="AG1821">
        <v>40573</v>
      </c>
      <c r="AH1821">
        <v>10.68078227002257</v>
      </c>
      <c r="AI1821">
        <v>1</v>
      </c>
      <c r="AJ1821">
        <v>1.2947387062013149E-2</v>
      </c>
      <c r="AK1821">
        <v>0.98705261945724487</v>
      </c>
      <c r="AL1821">
        <v>0</v>
      </c>
      <c r="AM1821">
        <v>1</v>
      </c>
    </row>
    <row r="1822" spans="1:39" x14ac:dyDescent="0.2">
      <c r="A1822" t="s">
        <v>0</v>
      </c>
      <c r="B1822" t="s">
        <v>1</v>
      </c>
      <c r="C1822" t="s">
        <v>2</v>
      </c>
      <c r="D1822" t="s">
        <v>1705</v>
      </c>
      <c r="E1822">
        <v>2.1575362182446751</v>
      </c>
      <c r="F1822">
        <v>334</v>
      </c>
      <c r="G1822">
        <v>95</v>
      </c>
      <c r="H1822">
        <v>0.28443113772455092</v>
      </c>
      <c r="I1822">
        <v>109240</v>
      </c>
      <c r="J1822">
        <v>327.06586826347308</v>
      </c>
      <c r="K1822">
        <v>3.3233532934131742</v>
      </c>
      <c r="L1822">
        <f t="shared" si="199"/>
        <v>3.2704317812222272</v>
      </c>
      <c r="M1822">
        <v>6.2014931572564889</v>
      </c>
      <c r="N1822">
        <f t="shared" si="203"/>
        <v>0.99401197604790414</v>
      </c>
      <c r="O1822" s="1">
        <f t="shared" si="204"/>
        <v>0.20658682634730538</v>
      </c>
      <c r="P1822" s="1">
        <f t="shared" si="205"/>
        <v>0</v>
      </c>
      <c r="Q1822" s="1">
        <f t="shared" si="200"/>
        <v>5.9880239520958556E-3</v>
      </c>
      <c r="R1822">
        <v>8</v>
      </c>
      <c r="S1822">
        <v>108</v>
      </c>
      <c r="T1822">
        <v>6</v>
      </c>
      <c r="U1822">
        <v>6.0027777777777782</v>
      </c>
      <c r="V1822" t="s">
        <v>4</v>
      </c>
      <c r="W1822">
        <v>13</v>
      </c>
      <c r="X1822" t="s">
        <v>5</v>
      </c>
      <c r="Y1822">
        <v>3409</v>
      </c>
      <c r="Z1822" t="s">
        <v>152</v>
      </c>
      <c r="AA1822" t="s">
        <v>153</v>
      </c>
      <c r="AB1822">
        <v>-1</v>
      </c>
      <c r="AC1822">
        <v>0</v>
      </c>
      <c r="AD1822">
        <f t="shared" si="201"/>
        <v>0</v>
      </c>
      <c r="AE1822">
        <f t="shared" si="202"/>
        <v>0</v>
      </c>
      <c r="AF1822">
        <v>9</v>
      </c>
      <c r="AG1822">
        <v>0</v>
      </c>
      <c r="AH1822" t="s">
        <v>140</v>
      </c>
      <c r="AI1822">
        <v>0</v>
      </c>
      <c r="AJ1822">
        <v>7.7553316950798026E-3</v>
      </c>
      <c r="AK1822">
        <v>0.9922446608543396</v>
      </c>
      <c r="AL1822">
        <v>0</v>
      </c>
      <c r="AM1822">
        <v>1</v>
      </c>
    </row>
    <row r="1823" spans="1:39" x14ac:dyDescent="0.2">
      <c r="A1823" t="s">
        <v>0</v>
      </c>
      <c r="B1823" t="s">
        <v>1</v>
      </c>
      <c r="C1823" t="s">
        <v>2</v>
      </c>
      <c r="D1823" t="s">
        <v>1705</v>
      </c>
      <c r="E1823">
        <v>2.1575362847714352</v>
      </c>
      <c r="F1823">
        <v>334</v>
      </c>
      <c r="G1823">
        <v>95</v>
      </c>
      <c r="H1823">
        <v>0.28443113772455092</v>
      </c>
      <c r="I1823">
        <v>109240</v>
      </c>
      <c r="J1823">
        <v>327.06586826347308</v>
      </c>
      <c r="K1823">
        <v>3.3233532934131742</v>
      </c>
      <c r="L1823">
        <f t="shared" si="199"/>
        <v>3.2704317812222272</v>
      </c>
      <c r="M1823">
        <v>6.2014931572564889</v>
      </c>
      <c r="N1823">
        <f t="shared" si="203"/>
        <v>0.99401197604790414</v>
      </c>
      <c r="O1823" s="1">
        <f t="shared" si="204"/>
        <v>0.20658682634730538</v>
      </c>
      <c r="P1823" s="1">
        <f t="shared" si="205"/>
        <v>0</v>
      </c>
      <c r="Q1823" s="1">
        <f t="shared" si="200"/>
        <v>5.9880239520958556E-3</v>
      </c>
      <c r="R1823">
        <v>8</v>
      </c>
      <c r="S1823">
        <v>108</v>
      </c>
      <c r="T1823">
        <v>6</v>
      </c>
      <c r="U1823">
        <v>6.0027777777777782</v>
      </c>
      <c r="V1823" t="s">
        <v>4</v>
      </c>
      <c r="W1823">
        <v>13</v>
      </c>
      <c r="X1823" t="s">
        <v>5</v>
      </c>
      <c r="Y1823">
        <v>3409</v>
      </c>
      <c r="Z1823" t="s">
        <v>152</v>
      </c>
      <c r="AA1823" t="s">
        <v>153</v>
      </c>
      <c r="AB1823">
        <v>0</v>
      </c>
      <c r="AC1823">
        <v>0</v>
      </c>
      <c r="AD1823">
        <f t="shared" si="201"/>
        <v>0</v>
      </c>
      <c r="AE1823">
        <f t="shared" si="202"/>
        <v>0</v>
      </c>
      <c r="AF1823">
        <v>9</v>
      </c>
      <c r="AG1823">
        <v>0</v>
      </c>
      <c r="AH1823" t="s">
        <v>140</v>
      </c>
      <c r="AI1823">
        <v>0</v>
      </c>
      <c r="AJ1823">
        <v>7.7553316950798026E-3</v>
      </c>
      <c r="AK1823">
        <v>0.9922446608543396</v>
      </c>
      <c r="AL1823">
        <v>0</v>
      </c>
      <c r="AM1823">
        <v>1</v>
      </c>
    </row>
    <row r="1824" spans="1:39" x14ac:dyDescent="0.2">
      <c r="A1824" t="s">
        <v>0</v>
      </c>
      <c r="B1824" t="s">
        <v>1</v>
      </c>
      <c r="C1824" t="s">
        <v>2</v>
      </c>
      <c r="D1824" t="s">
        <v>1705</v>
      </c>
      <c r="E1824">
        <v>2.157536348005741</v>
      </c>
      <c r="F1824">
        <v>334</v>
      </c>
      <c r="G1824">
        <v>95</v>
      </c>
      <c r="H1824">
        <v>0.28443113772455092</v>
      </c>
      <c r="I1824">
        <v>109240</v>
      </c>
      <c r="J1824">
        <v>327.06586826347308</v>
      </c>
      <c r="K1824">
        <v>3.3233532934131742</v>
      </c>
      <c r="L1824">
        <f t="shared" si="199"/>
        <v>3.2704317812222272</v>
      </c>
      <c r="M1824">
        <v>6.2014931572564889</v>
      </c>
      <c r="N1824">
        <f t="shared" si="203"/>
        <v>0.99401197604790414</v>
      </c>
      <c r="O1824" s="1">
        <f t="shared" si="204"/>
        <v>0.20658682634730538</v>
      </c>
      <c r="P1824" s="1">
        <f t="shared" si="205"/>
        <v>0</v>
      </c>
      <c r="Q1824" s="1">
        <f t="shared" si="200"/>
        <v>5.9880239520958556E-3</v>
      </c>
      <c r="R1824">
        <v>8</v>
      </c>
      <c r="S1824">
        <v>108</v>
      </c>
      <c r="T1824">
        <v>6</v>
      </c>
      <c r="U1824">
        <v>6.0027777777777782</v>
      </c>
      <c r="V1824" t="s">
        <v>4</v>
      </c>
      <c r="W1824">
        <v>13</v>
      </c>
      <c r="X1824" t="s">
        <v>5</v>
      </c>
      <c r="Y1824">
        <v>3409</v>
      </c>
      <c r="Z1824" t="s">
        <v>6</v>
      </c>
      <c r="AA1824" t="s">
        <v>418</v>
      </c>
      <c r="AB1824">
        <v>2</v>
      </c>
      <c r="AC1824">
        <v>0</v>
      </c>
      <c r="AD1824">
        <f t="shared" si="201"/>
        <v>0</v>
      </c>
      <c r="AE1824">
        <f t="shared" si="202"/>
        <v>0</v>
      </c>
      <c r="AF1824">
        <v>391</v>
      </c>
      <c r="AG1824">
        <v>1000</v>
      </c>
      <c r="AH1824">
        <v>10.26551174666926</v>
      </c>
      <c r="AI1824">
        <v>1</v>
      </c>
      <c r="AJ1824">
        <v>9.9832396954298019E-3</v>
      </c>
      <c r="AK1824">
        <v>0.99001675844192505</v>
      </c>
      <c r="AL1824">
        <v>0</v>
      </c>
      <c r="AM1824">
        <v>1</v>
      </c>
    </row>
    <row r="1825" spans="1:39" x14ac:dyDescent="0.2">
      <c r="A1825" t="s">
        <v>0</v>
      </c>
      <c r="B1825" t="s">
        <v>1</v>
      </c>
      <c r="C1825" t="s">
        <v>2</v>
      </c>
      <c r="D1825" t="s">
        <v>1705</v>
      </c>
      <c r="E1825">
        <v>2.1575364146779892</v>
      </c>
      <c r="F1825">
        <v>334</v>
      </c>
      <c r="G1825">
        <v>95</v>
      </c>
      <c r="H1825">
        <v>0.28443113772455092</v>
      </c>
      <c r="I1825">
        <v>109240</v>
      </c>
      <c r="J1825">
        <v>327.06586826347308</v>
      </c>
      <c r="K1825">
        <v>3.3233532934131742</v>
      </c>
      <c r="L1825">
        <f t="shared" si="199"/>
        <v>3.2704317812222272</v>
      </c>
      <c r="M1825">
        <v>6.2014931572564889</v>
      </c>
      <c r="N1825">
        <f t="shared" si="203"/>
        <v>0.99401197604790414</v>
      </c>
      <c r="O1825" s="1">
        <f t="shared" si="204"/>
        <v>0.20658682634730538</v>
      </c>
      <c r="P1825" s="1">
        <f t="shared" si="205"/>
        <v>0</v>
      </c>
      <c r="Q1825" s="1">
        <f t="shared" si="200"/>
        <v>5.9880239520958556E-3</v>
      </c>
      <c r="R1825">
        <v>8</v>
      </c>
      <c r="S1825">
        <v>108</v>
      </c>
      <c r="T1825">
        <v>6</v>
      </c>
      <c r="U1825">
        <v>6.0027777777777782</v>
      </c>
      <c r="V1825" t="s">
        <v>4</v>
      </c>
      <c r="W1825">
        <v>13</v>
      </c>
      <c r="X1825" t="s">
        <v>5</v>
      </c>
      <c r="Y1825">
        <v>3409</v>
      </c>
      <c r="Z1825" t="s">
        <v>152</v>
      </c>
      <c r="AA1825" t="s">
        <v>153</v>
      </c>
      <c r="AB1825">
        <v>-1</v>
      </c>
      <c r="AC1825">
        <v>0</v>
      </c>
      <c r="AD1825">
        <f t="shared" si="201"/>
        <v>0</v>
      </c>
      <c r="AE1825">
        <f t="shared" si="202"/>
        <v>0</v>
      </c>
      <c r="AF1825">
        <v>9</v>
      </c>
      <c r="AG1825">
        <v>0</v>
      </c>
      <c r="AH1825" t="s">
        <v>140</v>
      </c>
      <c r="AI1825">
        <v>0</v>
      </c>
      <c r="AJ1825">
        <v>7.7553316950798026E-3</v>
      </c>
      <c r="AK1825">
        <v>0.9922446608543396</v>
      </c>
      <c r="AL1825">
        <v>0</v>
      </c>
      <c r="AM1825">
        <v>1</v>
      </c>
    </row>
    <row r="1826" spans="1:39" x14ac:dyDescent="0.2">
      <c r="A1826" t="s">
        <v>0</v>
      </c>
      <c r="B1826" t="s">
        <v>1</v>
      </c>
      <c r="C1826" t="s">
        <v>2</v>
      </c>
      <c r="D1826" t="s">
        <v>1705</v>
      </c>
      <c r="E1826">
        <v>2.1575364762508191</v>
      </c>
      <c r="F1826">
        <v>334</v>
      </c>
      <c r="G1826">
        <v>95</v>
      </c>
      <c r="H1826">
        <v>0.28443113772455092</v>
      </c>
      <c r="I1826">
        <v>109240</v>
      </c>
      <c r="J1826">
        <v>327.06586826347308</v>
      </c>
      <c r="K1826">
        <v>3.3233532934131742</v>
      </c>
      <c r="L1826">
        <f t="shared" si="199"/>
        <v>3.2704317812222272</v>
      </c>
      <c r="M1826">
        <v>6.2014931572564889</v>
      </c>
      <c r="N1826">
        <f>AVERAGE($AM$1493:$AM$1826)</f>
        <v>0.99401197604790414</v>
      </c>
      <c r="O1826" s="1">
        <f t="shared" si="204"/>
        <v>0.20658682634730538</v>
      </c>
      <c r="P1826" s="1">
        <f t="shared" si="205"/>
        <v>0</v>
      </c>
      <c r="Q1826" s="1">
        <f t="shared" si="200"/>
        <v>5.9880239520958556E-3</v>
      </c>
      <c r="R1826">
        <v>8</v>
      </c>
      <c r="S1826">
        <v>108</v>
      </c>
      <c r="T1826">
        <v>6</v>
      </c>
      <c r="U1826">
        <v>6.0027777777777782</v>
      </c>
      <c r="V1826" t="s">
        <v>4</v>
      </c>
      <c r="W1826">
        <v>13</v>
      </c>
      <c r="X1826" t="s">
        <v>5</v>
      </c>
      <c r="Y1826">
        <v>3409</v>
      </c>
      <c r="Z1826" t="s">
        <v>152</v>
      </c>
      <c r="AA1826" t="s">
        <v>153</v>
      </c>
      <c r="AB1826">
        <v>0</v>
      </c>
      <c r="AC1826">
        <v>0</v>
      </c>
      <c r="AD1826">
        <f t="shared" si="201"/>
        <v>0</v>
      </c>
      <c r="AE1826">
        <f t="shared" si="202"/>
        <v>0</v>
      </c>
      <c r="AF1826">
        <v>9</v>
      </c>
      <c r="AG1826">
        <v>0</v>
      </c>
      <c r="AH1826" t="s">
        <v>140</v>
      </c>
      <c r="AI1826">
        <v>0</v>
      </c>
      <c r="AJ1826">
        <v>7.7553316950798026E-3</v>
      </c>
      <c r="AK1826">
        <v>0.9922446608543396</v>
      </c>
      <c r="AL1826">
        <v>0</v>
      </c>
      <c r="AM1826">
        <v>1</v>
      </c>
    </row>
    <row r="1827" spans="1:39" x14ac:dyDescent="0.2">
      <c r="A1827" t="s">
        <v>0</v>
      </c>
      <c r="B1827" t="s">
        <v>1</v>
      </c>
      <c r="C1827" t="s">
        <v>2</v>
      </c>
      <c r="D1827" t="s">
        <v>2038</v>
      </c>
      <c r="E1827">
        <v>2.158027841211597</v>
      </c>
      <c r="F1827">
        <v>301</v>
      </c>
      <c r="G1827">
        <v>84</v>
      </c>
      <c r="H1827">
        <v>0.27906976744186052</v>
      </c>
      <c r="I1827">
        <v>84508</v>
      </c>
      <c r="J1827">
        <v>280.75747508305648</v>
      </c>
      <c r="K1827">
        <v>3.308970099667774</v>
      </c>
      <c r="L1827">
        <f t="shared" si="199"/>
        <v>3.2704317812222272</v>
      </c>
      <c r="M1827">
        <v>6.9996970108969627</v>
      </c>
      <c r="N1827">
        <f>AVERAGE($AM$1827:$AM$2127)</f>
        <v>1</v>
      </c>
      <c r="O1827" s="1">
        <f>AVERAGE($AI$1827:$AI$2127)</f>
        <v>0.16943521594684385</v>
      </c>
      <c r="P1827" s="1">
        <f>AVERAGE($AD$1827:$AD$2127)</f>
        <v>0</v>
      </c>
      <c r="Q1827" s="1">
        <f t="shared" si="200"/>
        <v>0</v>
      </c>
      <c r="R1827">
        <v>10</v>
      </c>
      <c r="S1827">
        <v>113</v>
      </c>
      <c r="T1827">
        <v>5</v>
      </c>
      <c r="U1827">
        <v>5.0030674846625756</v>
      </c>
      <c r="V1827" t="s">
        <v>4</v>
      </c>
      <c r="W1827">
        <v>13</v>
      </c>
      <c r="X1827" t="s">
        <v>5</v>
      </c>
      <c r="Y1827">
        <v>3409</v>
      </c>
      <c r="Z1827" t="s">
        <v>2039</v>
      </c>
      <c r="AA1827" t="s">
        <v>2040</v>
      </c>
      <c r="AB1827">
        <v>17</v>
      </c>
      <c r="AC1827">
        <v>1</v>
      </c>
      <c r="AD1827">
        <f t="shared" si="201"/>
        <v>0</v>
      </c>
      <c r="AE1827">
        <f t="shared" si="202"/>
        <v>0</v>
      </c>
      <c r="AF1827">
        <v>439</v>
      </c>
      <c r="AG1827">
        <v>7122</v>
      </c>
      <c r="AH1827">
        <v>8.253855122316077</v>
      </c>
      <c r="AI1827">
        <v>1</v>
      </c>
      <c r="AJ1827">
        <v>1.9413314759731289E-2</v>
      </c>
      <c r="AK1827">
        <v>0.98058664798736572</v>
      </c>
      <c r="AL1827">
        <v>0</v>
      </c>
      <c r="AM1827">
        <v>1</v>
      </c>
    </row>
    <row r="1828" spans="1:39" x14ac:dyDescent="0.2">
      <c r="A1828" t="s">
        <v>0</v>
      </c>
      <c r="B1828" t="s">
        <v>1</v>
      </c>
      <c r="C1828" t="s">
        <v>2</v>
      </c>
      <c r="D1828" t="s">
        <v>2038</v>
      </c>
      <c r="E1828">
        <v>2.1580279130482971</v>
      </c>
      <c r="F1828">
        <v>301</v>
      </c>
      <c r="G1828">
        <v>84</v>
      </c>
      <c r="H1828">
        <v>0.27906976744186052</v>
      </c>
      <c r="I1828">
        <v>84508</v>
      </c>
      <c r="J1828">
        <v>280.75747508305648</v>
      </c>
      <c r="K1828">
        <v>3.308970099667774</v>
      </c>
      <c r="L1828">
        <f t="shared" si="199"/>
        <v>3.2704317812222272</v>
      </c>
      <c r="M1828">
        <v>6.9996970108969627</v>
      </c>
      <c r="N1828">
        <f t="shared" ref="N1828:N1891" si="206">AVERAGE($AM$1827:$AM$2127)</f>
        <v>1</v>
      </c>
      <c r="O1828" s="1">
        <f t="shared" ref="O1828:O1891" si="207">AVERAGE($AI$1827:$AI$2127)</f>
        <v>0.16943521594684385</v>
      </c>
      <c r="P1828" s="1">
        <f t="shared" ref="P1828:P1891" si="208">AVERAGE($AD$1827:$AD$2127)</f>
        <v>0</v>
      </c>
      <c r="Q1828" s="1">
        <f t="shared" si="200"/>
        <v>0</v>
      </c>
      <c r="R1828">
        <v>10</v>
      </c>
      <c r="S1828">
        <v>113</v>
      </c>
      <c r="T1828">
        <v>5</v>
      </c>
      <c r="U1828">
        <v>5.0030674846625756</v>
      </c>
      <c r="V1828" t="s">
        <v>4</v>
      </c>
      <c r="W1828">
        <v>13</v>
      </c>
      <c r="X1828" t="s">
        <v>5</v>
      </c>
      <c r="Y1828">
        <v>3409</v>
      </c>
      <c r="Z1828" t="s">
        <v>1283</v>
      </c>
      <c r="AA1828" t="s">
        <v>2041</v>
      </c>
      <c r="AB1828">
        <v>19</v>
      </c>
      <c r="AC1828">
        <v>1</v>
      </c>
      <c r="AD1828">
        <f t="shared" si="201"/>
        <v>0</v>
      </c>
      <c r="AE1828">
        <f t="shared" si="202"/>
        <v>0</v>
      </c>
      <c r="AF1828">
        <v>320</v>
      </c>
      <c r="AG1828">
        <v>2660</v>
      </c>
      <c r="AH1828">
        <v>1.034271168916064</v>
      </c>
      <c r="AI1828">
        <v>0</v>
      </c>
      <c r="AJ1828">
        <v>1.754509657621384E-2</v>
      </c>
      <c r="AK1828">
        <v>0.98245495557785034</v>
      </c>
      <c r="AL1828">
        <v>0</v>
      </c>
      <c r="AM1828">
        <v>1</v>
      </c>
    </row>
    <row r="1829" spans="1:39" x14ac:dyDescent="0.2">
      <c r="A1829" t="s">
        <v>0</v>
      </c>
      <c r="B1829" t="s">
        <v>1</v>
      </c>
      <c r="C1829" t="s">
        <v>2</v>
      </c>
      <c r="D1829" t="s">
        <v>2038</v>
      </c>
      <c r="E1829">
        <v>2.1580279799150159</v>
      </c>
      <c r="F1829">
        <v>301</v>
      </c>
      <c r="G1829">
        <v>84</v>
      </c>
      <c r="H1829">
        <v>0.27906976744186052</v>
      </c>
      <c r="I1829">
        <v>84508</v>
      </c>
      <c r="J1829">
        <v>280.75747508305648</v>
      </c>
      <c r="K1829">
        <v>3.308970099667774</v>
      </c>
      <c r="L1829">
        <f t="shared" si="199"/>
        <v>3.2704317812222272</v>
      </c>
      <c r="M1829">
        <v>6.9996970108969627</v>
      </c>
      <c r="N1829">
        <f t="shared" si="206"/>
        <v>1</v>
      </c>
      <c r="O1829" s="1">
        <f t="shared" si="207"/>
        <v>0.16943521594684385</v>
      </c>
      <c r="P1829" s="1">
        <f t="shared" si="208"/>
        <v>0</v>
      </c>
      <c r="Q1829" s="1">
        <f t="shared" si="200"/>
        <v>0</v>
      </c>
      <c r="R1829">
        <v>10</v>
      </c>
      <c r="S1829">
        <v>113</v>
      </c>
      <c r="T1829">
        <v>5</v>
      </c>
      <c r="U1829">
        <v>5.0030674846625756</v>
      </c>
      <c r="V1829" t="s">
        <v>4</v>
      </c>
      <c r="W1829">
        <v>13</v>
      </c>
      <c r="X1829" t="s">
        <v>5</v>
      </c>
      <c r="Y1829">
        <v>3409</v>
      </c>
      <c r="Z1829" t="s">
        <v>317</v>
      </c>
      <c r="AA1829" t="s">
        <v>2042</v>
      </c>
      <c r="AB1829">
        <v>9</v>
      </c>
      <c r="AC1829">
        <v>0</v>
      </c>
      <c r="AD1829">
        <f t="shared" si="201"/>
        <v>0</v>
      </c>
      <c r="AE1829">
        <f t="shared" si="202"/>
        <v>0</v>
      </c>
      <c r="AF1829">
        <v>315</v>
      </c>
      <c r="AG1829">
        <v>310984</v>
      </c>
      <c r="AH1829">
        <v>10.90063194571686</v>
      </c>
      <c r="AI1829">
        <v>0</v>
      </c>
      <c r="AJ1829">
        <v>1.0922033339738849E-2</v>
      </c>
      <c r="AK1829">
        <v>0.98907798528671265</v>
      </c>
      <c r="AL1829">
        <v>0</v>
      </c>
      <c r="AM1829">
        <v>1</v>
      </c>
    </row>
    <row r="1830" spans="1:39" x14ac:dyDescent="0.2">
      <c r="A1830" t="s">
        <v>0</v>
      </c>
      <c r="B1830" t="s">
        <v>1</v>
      </c>
      <c r="C1830" t="s">
        <v>2</v>
      </c>
      <c r="D1830" t="s">
        <v>2038</v>
      </c>
      <c r="E1830">
        <v>2.158028047319001</v>
      </c>
      <c r="F1830">
        <v>301</v>
      </c>
      <c r="G1830">
        <v>84</v>
      </c>
      <c r="H1830">
        <v>0.27906976744186052</v>
      </c>
      <c r="I1830">
        <v>84508</v>
      </c>
      <c r="J1830">
        <v>280.75747508305648</v>
      </c>
      <c r="K1830">
        <v>3.308970099667774</v>
      </c>
      <c r="L1830">
        <f t="shared" si="199"/>
        <v>3.2704317812222272</v>
      </c>
      <c r="M1830">
        <v>6.9996970108969627</v>
      </c>
      <c r="N1830">
        <f t="shared" si="206"/>
        <v>1</v>
      </c>
      <c r="O1830" s="1">
        <f t="shared" si="207"/>
        <v>0.16943521594684385</v>
      </c>
      <c r="P1830" s="1">
        <f t="shared" si="208"/>
        <v>0</v>
      </c>
      <c r="Q1830" s="1">
        <f t="shared" si="200"/>
        <v>0</v>
      </c>
      <c r="R1830">
        <v>10</v>
      </c>
      <c r="S1830">
        <v>113</v>
      </c>
      <c r="T1830">
        <v>5</v>
      </c>
      <c r="U1830">
        <v>5.0030674846625756</v>
      </c>
      <c r="V1830" t="s">
        <v>4</v>
      </c>
      <c r="W1830">
        <v>13</v>
      </c>
      <c r="X1830" t="s">
        <v>5</v>
      </c>
      <c r="Y1830">
        <v>3409</v>
      </c>
      <c r="Z1830" t="s">
        <v>505</v>
      </c>
      <c r="AA1830" t="s">
        <v>2043</v>
      </c>
      <c r="AB1830">
        <v>6</v>
      </c>
      <c r="AC1830">
        <v>0</v>
      </c>
      <c r="AD1830">
        <f t="shared" si="201"/>
        <v>0</v>
      </c>
      <c r="AE1830">
        <f t="shared" si="202"/>
        <v>0</v>
      </c>
      <c r="AF1830">
        <v>997</v>
      </c>
      <c r="AG1830">
        <v>29389</v>
      </c>
      <c r="AH1830">
        <v>7.4421932923559799</v>
      </c>
      <c r="AI1830">
        <v>0</v>
      </c>
      <c r="AJ1830">
        <v>1.0078528895974159E-2</v>
      </c>
      <c r="AK1830">
        <v>0.9899214506149292</v>
      </c>
      <c r="AL1830">
        <v>0</v>
      </c>
      <c r="AM1830">
        <v>1</v>
      </c>
    </row>
    <row r="1831" spans="1:39" x14ac:dyDescent="0.2">
      <c r="A1831" t="s">
        <v>0</v>
      </c>
      <c r="B1831" t="s">
        <v>1</v>
      </c>
      <c r="C1831" t="s">
        <v>2</v>
      </c>
      <c r="D1831" t="s">
        <v>2038</v>
      </c>
      <c r="E1831">
        <v>2.1580280964576022</v>
      </c>
      <c r="F1831">
        <v>301</v>
      </c>
      <c r="G1831">
        <v>84</v>
      </c>
      <c r="H1831">
        <v>0.27906976744186052</v>
      </c>
      <c r="I1831">
        <v>84508</v>
      </c>
      <c r="J1831">
        <v>280.75747508305648</v>
      </c>
      <c r="K1831">
        <v>3.308970099667774</v>
      </c>
      <c r="L1831">
        <f t="shared" si="199"/>
        <v>3.2704317812222272</v>
      </c>
      <c r="M1831">
        <v>6.9996970108969627</v>
      </c>
      <c r="N1831">
        <f t="shared" si="206"/>
        <v>1</v>
      </c>
      <c r="O1831" s="1">
        <f t="shared" si="207"/>
        <v>0.16943521594684385</v>
      </c>
      <c r="P1831" s="1">
        <f t="shared" si="208"/>
        <v>0</v>
      </c>
      <c r="Q1831" s="1">
        <f t="shared" si="200"/>
        <v>0</v>
      </c>
      <c r="R1831">
        <v>10</v>
      </c>
      <c r="S1831">
        <v>113</v>
      </c>
      <c r="T1831">
        <v>5</v>
      </c>
      <c r="U1831">
        <v>5.0030674846625756</v>
      </c>
      <c r="V1831" t="s">
        <v>4</v>
      </c>
      <c r="W1831">
        <v>13</v>
      </c>
      <c r="X1831" t="s">
        <v>5</v>
      </c>
      <c r="Y1831">
        <v>3409</v>
      </c>
      <c r="Z1831" t="s">
        <v>317</v>
      </c>
      <c r="AA1831" t="s">
        <v>2044</v>
      </c>
      <c r="AB1831">
        <v>7</v>
      </c>
      <c r="AC1831">
        <v>0</v>
      </c>
      <c r="AD1831">
        <f t="shared" si="201"/>
        <v>0</v>
      </c>
      <c r="AE1831">
        <f t="shared" si="202"/>
        <v>0</v>
      </c>
      <c r="AF1831">
        <v>75</v>
      </c>
      <c r="AG1831">
        <v>310984</v>
      </c>
      <c r="AH1831">
        <v>10.900632061600589</v>
      </c>
      <c r="AI1831">
        <v>0</v>
      </c>
      <c r="AJ1831">
        <v>9.2890970408916473E-3</v>
      </c>
      <c r="AK1831">
        <v>0.99071091413497925</v>
      </c>
      <c r="AL1831">
        <v>0</v>
      </c>
      <c r="AM1831">
        <v>1</v>
      </c>
    </row>
    <row r="1832" spans="1:39" x14ac:dyDescent="0.2">
      <c r="A1832" t="s">
        <v>0</v>
      </c>
      <c r="B1832" t="s">
        <v>1</v>
      </c>
      <c r="C1832" t="s">
        <v>2</v>
      </c>
      <c r="D1832" t="s">
        <v>2038</v>
      </c>
      <c r="E1832">
        <v>2.15802816241467</v>
      </c>
      <c r="F1832">
        <v>301</v>
      </c>
      <c r="G1832">
        <v>84</v>
      </c>
      <c r="H1832">
        <v>0.27906976744186052</v>
      </c>
      <c r="I1832">
        <v>84508</v>
      </c>
      <c r="J1832">
        <v>280.75747508305648</v>
      </c>
      <c r="K1832">
        <v>3.308970099667774</v>
      </c>
      <c r="L1832">
        <f t="shared" si="199"/>
        <v>3.2704317812222272</v>
      </c>
      <c r="M1832">
        <v>6.9996970108969627</v>
      </c>
      <c r="N1832">
        <f t="shared" si="206"/>
        <v>1</v>
      </c>
      <c r="O1832" s="1">
        <f t="shared" si="207"/>
        <v>0.16943521594684385</v>
      </c>
      <c r="P1832" s="1">
        <f t="shared" si="208"/>
        <v>0</v>
      </c>
      <c r="Q1832" s="1">
        <f t="shared" si="200"/>
        <v>0</v>
      </c>
      <c r="R1832">
        <v>10</v>
      </c>
      <c r="S1832">
        <v>113</v>
      </c>
      <c r="T1832">
        <v>5</v>
      </c>
      <c r="U1832">
        <v>5.0030674846625756</v>
      </c>
      <c r="V1832" t="s">
        <v>4</v>
      </c>
      <c r="W1832">
        <v>13</v>
      </c>
      <c r="X1832" t="s">
        <v>5</v>
      </c>
      <c r="Y1832">
        <v>3409</v>
      </c>
      <c r="Z1832" t="s">
        <v>505</v>
      </c>
      <c r="AA1832" t="s">
        <v>2045</v>
      </c>
      <c r="AB1832">
        <v>9</v>
      </c>
      <c r="AC1832">
        <v>0</v>
      </c>
      <c r="AD1832">
        <f t="shared" si="201"/>
        <v>0</v>
      </c>
      <c r="AE1832">
        <f t="shared" si="202"/>
        <v>0</v>
      </c>
      <c r="AF1832">
        <v>1562</v>
      </c>
      <c r="AG1832">
        <v>29389</v>
      </c>
      <c r="AH1832">
        <v>7.4421934275137014</v>
      </c>
      <c r="AI1832">
        <v>0</v>
      </c>
      <c r="AJ1832">
        <v>1.125635206699371E-2</v>
      </c>
      <c r="AK1832">
        <v>0.98874366283416748</v>
      </c>
      <c r="AL1832">
        <v>0</v>
      </c>
      <c r="AM1832">
        <v>1</v>
      </c>
    </row>
    <row r="1833" spans="1:39" x14ac:dyDescent="0.2">
      <c r="A1833" t="s">
        <v>0</v>
      </c>
      <c r="B1833" t="s">
        <v>1</v>
      </c>
      <c r="C1833" t="s">
        <v>2</v>
      </c>
      <c r="D1833" t="s">
        <v>2038</v>
      </c>
      <c r="E1833">
        <v>2.158028230024573</v>
      </c>
      <c r="F1833">
        <v>301</v>
      </c>
      <c r="G1833">
        <v>84</v>
      </c>
      <c r="H1833">
        <v>0.27906976744186052</v>
      </c>
      <c r="I1833">
        <v>84508</v>
      </c>
      <c r="J1833">
        <v>280.75747508305648</v>
      </c>
      <c r="K1833">
        <v>3.308970099667774</v>
      </c>
      <c r="L1833">
        <f t="shared" si="199"/>
        <v>3.2704317812222272</v>
      </c>
      <c r="M1833">
        <v>6.9996970108969627</v>
      </c>
      <c r="N1833">
        <f t="shared" si="206"/>
        <v>1</v>
      </c>
      <c r="O1833" s="1">
        <f t="shared" si="207"/>
        <v>0.16943521594684385</v>
      </c>
      <c r="P1833" s="1">
        <f t="shared" si="208"/>
        <v>0</v>
      </c>
      <c r="Q1833" s="1">
        <f t="shared" si="200"/>
        <v>0</v>
      </c>
      <c r="R1833">
        <v>10</v>
      </c>
      <c r="S1833">
        <v>113</v>
      </c>
      <c r="T1833">
        <v>5</v>
      </c>
      <c r="U1833">
        <v>5.0030674846625756</v>
      </c>
      <c r="V1833" t="s">
        <v>4</v>
      </c>
      <c r="W1833">
        <v>13</v>
      </c>
      <c r="X1833" t="s">
        <v>5</v>
      </c>
      <c r="Y1833">
        <v>3409</v>
      </c>
      <c r="Z1833" t="s">
        <v>47</v>
      </c>
      <c r="AA1833" t="s">
        <v>2046</v>
      </c>
      <c r="AB1833">
        <v>8</v>
      </c>
      <c r="AC1833">
        <v>0</v>
      </c>
      <c r="AD1833">
        <f t="shared" si="201"/>
        <v>0</v>
      </c>
      <c r="AE1833">
        <f t="shared" si="202"/>
        <v>0</v>
      </c>
      <c r="AF1833">
        <v>186</v>
      </c>
      <c r="AG1833">
        <v>233436</v>
      </c>
      <c r="AH1833">
        <v>7.5519815265698549</v>
      </c>
      <c r="AI1833">
        <v>0</v>
      </c>
      <c r="AJ1833">
        <v>9.2241270467638969E-3</v>
      </c>
      <c r="AK1833">
        <v>0.99077588319778442</v>
      </c>
      <c r="AL1833">
        <v>0</v>
      </c>
      <c r="AM1833">
        <v>1</v>
      </c>
    </row>
    <row r="1834" spans="1:39" x14ac:dyDescent="0.2">
      <c r="A1834" t="s">
        <v>0</v>
      </c>
      <c r="B1834" t="s">
        <v>1</v>
      </c>
      <c r="C1834" t="s">
        <v>2</v>
      </c>
      <c r="D1834" t="s">
        <v>2038</v>
      </c>
      <c r="E1834">
        <v>2.1580282957362358</v>
      </c>
      <c r="F1834">
        <v>301</v>
      </c>
      <c r="G1834">
        <v>84</v>
      </c>
      <c r="H1834">
        <v>0.27906976744186052</v>
      </c>
      <c r="I1834">
        <v>84508</v>
      </c>
      <c r="J1834">
        <v>280.75747508305648</v>
      </c>
      <c r="K1834">
        <v>3.308970099667774</v>
      </c>
      <c r="L1834">
        <f t="shared" si="199"/>
        <v>3.2704317812222272</v>
      </c>
      <c r="M1834">
        <v>6.9996970108969627</v>
      </c>
      <c r="N1834">
        <f t="shared" si="206"/>
        <v>1</v>
      </c>
      <c r="O1834" s="1">
        <f t="shared" si="207"/>
        <v>0.16943521594684385</v>
      </c>
      <c r="P1834" s="1">
        <f t="shared" si="208"/>
        <v>0</v>
      </c>
      <c r="Q1834" s="1">
        <f t="shared" si="200"/>
        <v>0</v>
      </c>
      <c r="R1834">
        <v>10</v>
      </c>
      <c r="S1834">
        <v>113</v>
      </c>
      <c r="T1834">
        <v>5</v>
      </c>
      <c r="U1834">
        <v>5.0030674846625756</v>
      </c>
      <c r="V1834" t="s">
        <v>4</v>
      </c>
      <c r="W1834">
        <v>13</v>
      </c>
      <c r="X1834" t="s">
        <v>5</v>
      </c>
      <c r="Y1834">
        <v>3409</v>
      </c>
      <c r="Z1834" t="s">
        <v>2039</v>
      </c>
      <c r="AA1834" t="s">
        <v>2047</v>
      </c>
      <c r="AB1834">
        <v>3</v>
      </c>
      <c r="AC1834">
        <v>0</v>
      </c>
      <c r="AD1834">
        <f t="shared" si="201"/>
        <v>0</v>
      </c>
      <c r="AE1834">
        <f t="shared" si="202"/>
        <v>0</v>
      </c>
      <c r="AF1834">
        <v>280</v>
      </c>
      <c r="AG1834">
        <v>7122</v>
      </c>
      <c r="AH1834">
        <v>8.2538555787230798</v>
      </c>
      <c r="AI1834">
        <v>1</v>
      </c>
      <c r="AJ1834">
        <v>2.739028632640839E-2</v>
      </c>
      <c r="AK1834">
        <v>0.97260969877243042</v>
      </c>
      <c r="AL1834">
        <v>0</v>
      </c>
      <c r="AM1834">
        <v>1</v>
      </c>
    </row>
    <row r="1835" spans="1:39" x14ac:dyDescent="0.2">
      <c r="A1835" t="s">
        <v>0</v>
      </c>
      <c r="B1835" t="s">
        <v>1</v>
      </c>
      <c r="C1835" t="s">
        <v>2</v>
      </c>
      <c r="D1835" t="s">
        <v>2038</v>
      </c>
      <c r="E1835">
        <v>2.1580283637075768</v>
      </c>
      <c r="F1835">
        <v>301</v>
      </c>
      <c r="G1835">
        <v>84</v>
      </c>
      <c r="H1835">
        <v>0.27906976744186052</v>
      </c>
      <c r="I1835">
        <v>84508</v>
      </c>
      <c r="J1835">
        <v>280.75747508305648</v>
      </c>
      <c r="K1835">
        <v>3.308970099667774</v>
      </c>
      <c r="L1835">
        <f t="shared" si="199"/>
        <v>3.2704317812222272</v>
      </c>
      <c r="M1835">
        <v>6.9996970108969627</v>
      </c>
      <c r="N1835">
        <f t="shared" si="206"/>
        <v>1</v>
      </c>
      <c r="O1835" s="1">
        <f t="shared" si="207"/>
        <v>0.16943521594684385</v>
      </c>
      <c r="P1835" s="1">
        <f t="shared" si="208"/>
        <v>0</v>
      </c>
      <c r="Q1835" s="1">
        <f t="shared" si="200"/>
        <v>0</v>
      </c>
      <c r="R1835">
        <v>10</v>
      </c>
      <c r="S1835">
        <v>113</v>
      </c>
      <c r="T1835">
        <v>5</v>
      </c>
      <c r="U1835">
        <v>5.0030674846625756</v>
      </c>
      <c r="V1835" t="s">
        <v>4</v>
      </c>
      <c r="W1835">
        <v>13</v>
      </c>
      <c r="X1835" t="s">
        <v>5</v>
      </c>
      <c r="Y1835">
        <v>3409</v>
      </c>
      <c r="Z1835" t="s">
        <v>1304</v>
      </c>
      <c r="AA1835" t="s">
        <v>2048</v>
      </c>
      <c r="AB1835">
        <v>15</v>
      </c>
      <c r="AC1835">
        <v>1</v>
      </c>
      <c r="AD1835">
        <f t="shared" si="201"/>
        <v>0</v>
      </c>
      <c r="AE1835">
        <f t="shared" si="202"/>
        <v>0</v>
      </c>
      <c r="AF1835">
        <v>450</v>
      </c>
      <c r="AG1835">
        <v>9080</v>
      </c>
      <c r="AH1835">
        <v>2.3700260254735799</v>
      </c>
      <c r="AI1835">
        <v>0</v>
      </c>
      <c r="AJ1835">
        <v>2.1537292748689651E-2</v>
      </c>
      <c r="AK1835">
        <v>0.97846269607543945</v>
      </c>
      <c r="AL1835">
        <v>0</v>
      </c>
      <c r="AM1835">
        <v>1</v>
      </c>
    </row>
    <row r="1836" spans="1:39" x14ac:dyDescent="0.2">
      <c r="A1836" t="s">
        <v>0</v>
      </c>
      <c r="B1836" t="s">
        <v>1</v>
      </c>
      <c r="C1836" t="s">
        <v>2</v>
      </c>
      <c r="D1836" t="s">
        <v>2038</v>
      </c>
      <c r="E1836">
        <v>2.158028423105208</v>
      </c>
      <c r="F1836">
        <v>301</v>
      </c>
      <c r="G1836">
        <v>84</v>
      </c>
      <c r="H1836">
        <v>0.27906976744186052</v>
      </c>
      <c r="I1836">
        <v>84508</v>
      </c>
      <c r="J1836">
        <v>280.75747508305648</v>
      </c>
      <c r="K1836">
        <v>3.308970099667774</v>
      </c>
      <c r="L1836">
        <f t="shared" si="199"/>
        <v>3.2704317812222272</v>
      </c>
      <c r="M1836">
        <v>6.9996970108969627</v>
      </c>
      <c r="N1836">
        <f t="shared" si="206"/>
        <v>1</v>
      </c>
      <c r="O1836" s="1">
        <f t="shared" si="207"/>
        <v>0.16943521594684385</v>
      </c>
      <c r="P1836" s="1">
        <f t="shared" si="208"/>
        <v>0</v>
      </c>
      <c r="Q1836" s="1">
        <f t="shared" si="200"/>
        <v>0</v>
      </c>
      <c r="R1836">
        <v>10</v>
      </c>
      <c r="S1836">
        <v>113</v>
      </c>
      <c r="T1836">
        <v>5</v>
      </c>
      <c r="U1836">
        <v>5.0030674846625756</v>
      </c>
      <c r="V1836" t="s">
        <v>4</v>
      </c>
      <c r="W1836">
        <v>13</v>
      </c>
      <c r="X1836" t="s">
        <v>5</v>
      </c>
      <c r="Y1836">
        <v>3409</v>
      </c>
      <c r="Z1836" t="s">
        <v>317</v>
      </c>
      <c r="AA1836" t="s">
        <v>2049</v>
      </c>
      <c r="AB1836">
        <v>12</v>
      </c>
      <c r="AC1836">
        <v>1</v>
      </c>
      <c r="AD1836">
        <f t="shared" si="201"/>
        <v>0</v>
      </c>
      <c r="AE1836">
        <f t="shared" si="202"/>
        <v>0</v>
      </c>
      <c r="AF1836">
        <v>462</v>
      </c>
      <c r="AG1836">
        <v>310984</v>
      </c>
      <c r="AH1836">
        <v>10.900632385851919</v>
      </c>
      <c r="AI1836">
        <v>0</v>
      </c>
      <c r="AJ1836">
        <v>5.8764144778251648E-2</v>
      </c>
      <c r="AK1836">
        <v>0.94123584032058716</v>
      </c>
      <c r="AL1836">
        <v>0</v>
      </c>
      <c r="AM1836">
        <v>1</v>
      </c>
    </row>
    <row r="1837" spans="1:39" x14ac:dyDescent="0.2">
      <c r="A1837" t="s">
        <v>0</v>
      </c>
      <c r="B1837" t="s">
        <v>1</v>
      </c>
      <c r="C1837" t="s">
        <v>2</v>
      </c>
      <c r="D1837" t="s">
        <v>2038</v>
      </c>
      <c r="E1837">
        <v>2.1580284896830899</v>
      </c>
      <c r="F1837">
        <v>301</v>
      </c>
      <c r="G1837">
        <v>84</v>
      </c>
      <c r="H1837">
        <v>0.27906976744186052</v>
      </c>
      <c r="I1837">
        <v>84508</v>
      </c>
      <c r="J1837">
        <v>280.75747508305648</v>
      </c>
      <c r="K1837">
        <v>3.308970099667774</v>
      </c>
      <c r="L1837">
        <f t="shared" si="199"/>
        <v>3.2704317812222272</v>
      </c>
      <c r="M1837">
        <v>6.9996970108969627</v>
      </c>
      <c r="N1837">
        <f t="shared" si="206"/>
        <v>1</v>
      </c>
      <c r="O1837" s="1">
        <f t="shared" si="207"/>
        <v>0.16943521594684385</v>
      </c>
      <c r="P1837" s="1">
        <f t="shared" si="208"/>
        <v>0</v>
      </c>
      <c r="Q1837" s="1">
        <f t="shared" si="200"/>
        <v>0</v>
      </c>
      <c r="R1837">
        <v>10</v>
      </c>
      <c r="S1837">
        <v>113</v>
      </c>
      <c r="T1837">
        <v>5</v>
      </c>
      <c r="U1837">
        <v>5.0030674846625756</v>
      </c>
      <c r="V1837" t="s">
        <v>4</v>
      </c>
      <c r="W1837">
        <v>13</v>
      </c>
      <c r="X1837" t="s">
        <v>5</v>
      </c>
      <c r="Y1837">
        <v>3409</v>
      </c>
      <c r="Z1837" t="s">
        <v>2050</v>
      </c>
      <c r="AA1837" t="s">
        <v>2051</v>
      </c>
      <c r="AB1837">
        <v>2</v>
      </c>
      <c r="AC1837">
        <v>0</v>
      </c>
      <c r="AD1837">
        <f t="shared" si="201"/>
        <v>0</v>
      </c>
      <c r="AE1837">
        <f t="shared" si="202"/>
        <v>0</v>
      </c>
      <c r="AF1837">
        <v>246</v>
      </c>
      <c r="AG1837">
        <v>55932</v>
      </c>
      <c r="AH1837">
        <v>6.4986040838064731</v>
      </c>
      <c r="AI1837">
        <v>1</v>
      </c>
      <c r="AJ1837">
        <v>1.062085200101137E-2</v>
      </c>
      <c r="AK1837">
        <v>0.98937910795211792</v>
      </c>
      <c r="AL1837">
        <v>0</v>
      </c>
      <c r="AM1837">
        <v>1</v>
      </c>
    </row>
    <row r="1838" spans="1:39" x14ac:dyDescent="0.2">
      <c r="A1838" t="s">
        <v>0</v>
      </c>
      <c r="B1838" t="s">
        <v>1</v>
      </c>
      <c r="C1838" t="s">
        <v>2</v>
      </c>
      <c r="D1838" t="s">
        <v>2038</v>
      </c>
      <c r="E1838">
        <v>2.1580285394807519</v>
      </c>
      <c r="F1838">
        <v>301</v>
      </c>
      <c r="G1838">
        <v>84</v>
      </c>
      <c r="H1838">
        <v>0.27906976744186052</v>
      </c>
      <c r="I1838">
        <v>84508</v>
      </c>
      <c r="J1838">
        <v>280.75747508305648</v>
      </c>
      <c r="K1838">
        <v>3.308970099667774</v>
      </c>
      <c r="L1838">
        <f t="shared" si="199"/>
        <v>3.2704317812222272</v>
      </c>
      <c r="M1838">
        <v>6.9996970108969627</v>
      </c>
      <c r="N1838">
        <f t="shared" si="206"/>
        <v>1</v>
      </c>
      <c r="O1838" s="1">
        <f t="shared" si="207"/>
        <v>0.16943521594684385</v>
      </c>
      <c r="P1838" s="1">
        <f t="shared" si="208"/>
        <v>0</v>
      </c>
      <c r="Q1838" s="1">
        <f t="shared" si="200"/>
        <v>0</v>
      </c>
      <c r="R1838">
        <v>10</v>
      </c>
      <c r="S1838">
        <v>113</v>
      </c>
      <c r="T1838">
        <v>5</v>
      </c>
      <c r="U1838">
        <v>5.0030674846625756</v>
      </c>
      <c r="V1838" t="s">
        <v>4</v>
      </c>
      <c r="W1838">
        <v>13</v>
      </c>
      <c r="X1838" t="s">
        <v>5</v>
      </c>
      <c r="Y1838">
        <v>3409</v>
      </c>
      <c r="Z1838" t="s">
        <v>1304</v>
      </c>
      <c r="AA1838" t="s">
        <v>2052</v>
      </c>
      <c r="AB1838">
        <v>4</v>
      </c>
      <c r="AC1838">
        <v>0</v>
      </c>
      <c r="AD1838">
        <f t="shared" si="201"/>
        <v>0</v>
      </c>
      <c r="AE1838">
        <f t="shared" si="202"/>
        <v>0</v>
      </c>
      <c r="AF1838">
        <v>203</v>
      </c>
      <c r="AG1838">
        <v>9080</v>
      </c>
      <c r="AH1838">
        <v>2.3700262094024311</v>
      </c>
      <c r="AI1838">
        <v>0</v>
      </c>
      <c r="AJ1838">
        <v>1.0347051545977591E-2</v>
      </c>
      <c r="AK1838">
        <v>0.98965293169021606</v>
      </c>
      <c r="AL1838">
        <v>0</v>
      </c>
      <c r="AM1838">
        <v>1</v>
      </c>
    </row>
    <row r="1839" spans="1:39" x14ac:dyDescent="0.2">
      <c r="A1839" t="s">
        <v>0</v>
      </c>
      <c r="B1839" t="s">
        <v>1</v>
      </c>
      <c r="C1839" t="s">
        <v>2</v>
      </c>
      <c r="D1839" t="s">
        <v>2038</v>
      </c>
      <c r="E1839">
        <v>2.1580286061383491</v>
      </c>
      <c r="F1839">
        <v>301</v>
      </c>
      <c r="G1839">
        <v>84</v>
      </c>
      <c r="H1839">
        <v>0.27906976744186052</v>
      </c>
      <c r="I1839">
        <v>84508</v>
      </c>
      <c r="J1839">
        <v>280.75747508305648</v>
      </c>
      <c r="K1839">
        <v>3.308970099667774</v>
      </c>
      <c r="L1839">
        <f t="shared" si="199"/>
        <v>3.2704317812222272</v>
      </c>
      <c r="M1839">
        <v>6.9996970108969627</v>
      </c>
      <c r="N1839">
        <f t="shared" si="206"/>
        <v>1</v>
      </c>
      <c r="O1839" s="1">
        <f t="shared" si="207"/>
        <v>0.16943521594684385</v>
      </c>
      <c r="P1839" s="1">
        <f t="shared" si="208"/>
        <v>0</v>
      </c>
      <c r="Q1839" s="1">
        <f t="shared" si="200"/>
        <v>0</v>
      </c>
      <c r="R1839">
        <v>10</v>
      </c>
      <c r="S1839">
        <v>113</v>
      </c>
      <c r="T1839">
        <v>5</v>
      </c>
      <c r="U1839">
        <v>5.0030674846625756</v>
      </c>
      <c r="V1839" t="s">
        <v>4</v>
      </c>
      <c r="W1839">
        <v>13</v>
      </c>
      <c r="X1839" t="s">
        <v>5</v>
      </c>
      <c r="Y1839">
        <v>3409</v>
      </c>
      <c r="Z1839" t="s">
        <v>1037</v>
      </c>
      <c r="AA1839" t="s">
        <v>2053</v>
      </c>
      <c r="AB1839">
        <v>14</v>
      </c>
      <c r="AC1839">
        <v>1</v>
      </c>
      <c r="AD1839">
        <f t="shared" si="201"/>
        <v>0</v>
      </c>
      <c r="AE1839">
        <f t="shared" si="202"/>
        <v>0</v>
      </c>
      <c r="AF1839">
        <v>357</v>
      </c>
      <c r="AG1839">
        <v>25891</v>
      </c>
      <c r="AH1839">
        <v>10.7733258400183</v>
      </c>
      <c r="AI1839">
        <v>1</v>
      </c>
      <c r="AJ1839">
        <v>1.6038956120610241E-2</v>
      </c>
      <c r="AK1839">
        <v>0.98396098613739014</v>
      </c>
      <c r="AL1839">
        <v>0</v>
      </c>
      <c r="AM1839">
        <v>1</v>
      </c>
    </row>
    <row r="1840" spans="1:39" x14ac:dyDescent="0.2">
      <c r="A1840" t="s">
        <v>0</v>
      </c>
      <c r="B1840" t="s">
        <v>1</v>
      </c>
      <c r="C1840" t="s">
        <v>2</v>
      </c>
      <c r="D1840" t="s">
        <v>2038</v>
      </c>
      <c r="E1840">
        <v>2.1580286778353339</v>
      </c>
      <c r="F1840">
        <v>301</v>
      </c>
      <c r="G1840">
        <v>84</v>
      </c>
      <c r="H1840">
        <v>0.27906976744186052</v>
      </c>
      <c r="I1840">
        <v>84508</v>
      </c>
      <c r="J1840">
        <v>280.75747508305648</v>
      </c>
      <c r="K1840">
        <v>3.308970099667774</v>
      </c>
      <c r="L1840">
        <f t="shared" si="199"/>
        <v>3.2704317812222272</v>
      </c>
      <c r="M1840">
        <v>6.9996970108969627</v>
      </c>
      <c r="N1840">
        <f t="shared" si="206"/>
        <v>1</v>
      </c>
      <c r="O1840" s="1">
        <f t="shared" si="207"/>
        <v>0.16943521594684385</v>
      </c>
      <c r="P1840" s="1">
        <f t="shared" si="208"/>
        <v>0</v>
      </c>
      <c r="Q1840" s="1">
        <f t="shared" si="200"/>
        <v>0</v>
      </c>
      <c r="R1840">
        <v>10</v>
      </c>
      <c r="S1840">
        <v>113</v>
      </c>
      <c r="T1840">
        <v>5</v>
      </c>
      <c r="U1840">
        <v>5.0030674846625756</v>
      </c>
      <c r="V1840" t="s">
        <v>4</v>
      </c>
      <c r="W1840">
        <v>13</v>
      </c>
      <c r="X1840" t="s">
        <v>5</v>
      </c>
      <c r="Y1840">
        <v>3409</v>
      </c>
      <c r="Z1840" t="s">
        <v>317</v>
      </c>
      <c r="AA1840" t="s">
        <v>2054</v>
      </c>
      <c r="AB1840">
        <v>13</v>
      </c>
      <c r="AC1840">
        <v>1</v>
      </c>
      <c r="AD1840">
        <f t="shared" si="201"/>
        <v>0</v>
      </c>
      <c r="AE1840">
        <f t="shared" si="202"/>
        <v>0</v>
      </c>
      <c r="AF1840">
        <v>1335</v>
      </c>
      <c r="AG1840">
        <v>310984</v>
      </c>
      <c r="AH1840">
        <v>10.90063264532154</v>
      </c>
      <c r="AI1840">
        <v>0</v>
      </c>
      <c r="AJ1840">
        <v>1.084420271217823E-2</v>
      </c>
      <c r="AK1840">
        <v>0.98915582895278931</v>
      </c>
      <c r="AL1840">
        <v>0</v>
      </c>
      <c r="AM1840">
        <v>1</v>
      </c>
    </row>
    <row r="1841" spans="1:39" x14ac:dyDescent="0.2">
      <c r="A1841" t="s">
        <v>0</v>
      </c>
      <c r="B1841" t="s">
        <v>1</v>
      </c>
      <c r="C1841" t="s">
        <v>2</v>
      </c>
      <c r="D1841" t="s">
        <v>2038</v>
      </c>
      <c r="E1841">
        <v>2.1580287401907969</v>
      </c>
      <c r="F1841">
        <v>301</v>
      </c>
      <c r="G1841">
        <v>84</v>
      </c>
      <c r="H1841">
        <v>0.27906976744186052</v>
      </c>
      <c r="I1841">
        <v>84508</v>
      </c>
      <c r="J1841">
        <v>280.75747508305648</v>
      </c>
      <c r="K1841">
        <v>3.308970099667774</v>
      </c>
      <c r="L1841">
        <f t="shared" si="199"/>
        <v>3.2704317812222272</v>
      </c>
      <c r="M1841">
        <v>6.9996970108969627</v>
      </c>
      <c r="N1841">
        <f t="shared" si="206"/>
        <v>1</v>
      </c>
      <c r="O1841" s="1">
        <f t="shared" si="207"/>
        <v>0.16943521594684385</v>
      </c>
      <c r="P1841" s="1">
        <f t="shared" si="208"/>
        <v>0</v>
      </c>
      <c r="Q1841" s="1">
        <f t="shared" si="200"/>
        <v>0</v>
      </c>
      <c r="R1841">
        <v>10</v>
      </c>
      <c r="S1841">
        <v>113</v>
      </c>
      <c r="T1841">
        <v>5</v>
      </c>
      <c r="U1841">
        <v>5.0030674846625756</v>
      </c>
      <c r="V1841" t="s">
        <v>4</v>
      </c>
      <c r="W1841">
        <v>13</v>
      </c>
      <c r="X1841" t="s">
        <v>5</v>
      </c>
      <c r="Y1841">
        <v>3409</v>
      </c>
      <c r="Z1841" t="s">
        <v>2055</v>
      </c>
      <c r="AA1841" t="s">
        <v>2056</v>
      </c>
      <c r="AB1841">
        <v>7</v>
      </c>
      <c r="AC1841">
        <v>0</v>
      </c>
      <c r="AD1841">
        <f t="shared" si="201"/>
        <v>0</v>
      </c>
      <c r="AE1841">
        <f t="shared" si="202"/>
        <v>0</v>
      </c>
      <c r="AF1841">
        <v>390</v>
      </c>
      <c r="AG1841">
        <v>284547</v>
      </c>
      <c r="AH1841">
        <v>12.262088118966959</v>
      </c>
      <c r="AI1841">
        <v>0</v>
      </c>
      <c r="AJ1841">
        <v>2.583159506320953E-2</v>
      </c>
      <c r="AK1841">
        <v>0.97416841983795166</v>
      </c>
      <c r="AL1841">
        <v>0</v>
      </c>
      <c r="AM1841">
        <v>1</v>
      </c>
    </row>
    <row r="1842" spans="1:39" x14ac:dyDescent="0.2">
      <c r="A1842" t="s">
        <v>0</v>
      </c>
      <c r="B1842" t="s">
        <v>1</v>
      </c>
      <c r="C1842" t="s">
        <v>2</v>
      </c>
      <c r="D1842" t="s">
        <v>2038</v>
      </c>
      <c r="E1842">
        <v>2.1580288223634891</v>
      </c>
      <c r="F1842">
        <v>301</v>
      </c>
      <c r="G1842">
        <v>84</v>
      </c>
      <c r="H1842">
        <v>0.27906976744186052</v>
      </c>
      <c r="I1842">
        <v>84508</v>
      </c>
      <c r="J1842">
        <v>280.75747508305648</v>
      </c>
      <c r="K1842">
        <v>3.308970099667774</v>
      </c>
      <c r="L1842">
        <f t="shared" si="199"/>
        <v>3.2704317812222272</v>
      </c>
      <c r="M1842">
        <v>6.9996970108969627</v>
      </c>
      <c r="N1842">
        <f t="shared" si="206"/>
        <v>1</v>
      </c>
      <c r="O1842" s="1">
        <f t="shared" si="207"/>
        <v>0.16943521594684385</v>
      </c>
      <c r="P1842" s="1">
        <f t="shared" si="208"/>
        <v>0</v>
      </c>
      <c r="Q1842" s="1">
        <f t="shared" si="200"/>
        <v>0</v>
      </c>
      <c r="R1842">
        <v>10</v>
      </c>
      <c r="S1842">
        <v>113</v>
      </c>
      <c r="T1842">
        <v>5</v>
      </c>
      <c r="U1842">
        <v>5.0030674846625756</v>
      </c>
      <c r="V1842" t="s">
        <v>4</v>
      </c>
      <c r="W1842">
        <v>13</v>
      </c>
      <c r="X1842" t="s">
        <v>5</v>
      </c>
      <c r="Y1842">
        <v>3409</v>
      </c>
      <c r="Z1842" t="s">
        <v>317</v>
      </c>
      <c r="AA1842" t="s">
        <v>2057</v>
      </c>
      <c r="AB1842">
        <v>14</v>
      </c>
      <c r="AC1842">
        <v>1</v>
      </c>
      <c r="AD1842">
        <f t="shared" si="201"/>
        <v>0</v>
      </c>
      <c r="AE1842">
        <f t="shared" si="202"/>
        <v>0</v>
      </c>
      <c r="AF1842">
        <v>1999</v>
      </c>
      <c r="AG1842">
        <v>310984</v>
      </c>
      <c r="AH1842">
        <v>10.900632763882861</v>
      </c>
      <c r="AI1842">
        <v>0</v>
      </c>
      <c r="AJ1842">
        <v>1.310514099895954E-2</v>
      </c>
      <c r="AK1842">
        <v>0.98689484596252441</v>
      </c>
      <c r="AL1842">
        <v>0</v>
      </c>
      <c r="AM1842">
        <v>1</v>
      </c>
    </row>
    <row r="1843" spans="1:39" x14ac:dyDescent="0.2">
      <c r="A1843" t="s">
        <v>0</v>
      </c>
      <c r="B1843" t="s">
        <v>1</v>
      </c>
      <c r="C1843" t="s">
        <v>2</v>
      </c>
      <c r="D1843" t="s">
        <v>2038</v>
      </c>
      <c r="E1843">
        <v>2.1580288719939422</v>
      </c>
      <c r="F1843">
        <v>301</v>
      </c>
      <c r="G1843">
        <v>84</v>
      </c>
      <c r="H1843">
        <v>0.27906976744186052</v>
      </c>
      <c r="I1843">
        <v>84508</v>
      </c>
      <c r="J1843">
        <v>280.75747508305648</v>
      </c>
      <c r="K1843">
        <v>3.308970099667774</v>
      </c>
      <c r="L1843">
        <f t="shared" si="199"/>
        <v>3.2704317812222272</v>
      </c>
      <c r="M1843">
        <v>6.9996970108969627</v>
      </c>
      <c r="N1843">
        <f t="shared" si="206"/>
        <v>1</v>
      </c>
      <c r="O1843" s="1">
        <f t="shared" si="207"/>
        <v>0.16943521594684385</v>
      </c>
      <c r="P1843" s="1">
        <f t="shared" si="208"/>
        <v>0</v>
      </c>
      <c r="Q1843" s="1">
        <f t="shared" si="200"/>
        <v>0</v>
      </c>
      <c r="R1843">
        <v>10</v>
      </c>
      <c r="S1843">
        <v>113</v>
      </c>
      <c r="T1843">
        <v>5</v>
      </c>
      <c r="U1843">
        <v>5.0030674846625756</v>
      </c>
      <c r="V1843" t="s">
        <v>4</v>
      </c>
      <c r="W1843">
        <v>13</v>
      </c>
      <c r="X1843" t="s">
        <v>5</v>
      </c>
      <c r="Y1843">
        <v>3409</v>
      </c>
      <c r="Z1843" t="s">
        <v>681</v>
      </c>
      <c r="AA1843" t="s">
        <v>2058</v>
      </c>
      <c r="AB1843">
        <v>2</v>
      </c>
      <c r="AC1843">
        <v>0</v>
      </c>
      <c r="AD1843">
        <f t="shared" si="201"/>
        <v>0</v>
      </c>
      <c r="AE1843">
        <f t="shared" si="202"/>
        <v>0</v>
      </c>
      <c r="AF1843">
        <v>254</v>
      </c>
      <c r="AG1843">
        <v>16911</v>
      </c>
      <c r="AH1843">
        <v>1.456452785671748</v>
      </c>
      <c r="AI1843">
        <v>0</v>
      </c>
      <c r="AJ1843">
        <v>1.7394080758094791E-2</v>
      </c>
      <c r="AK1843">
        <v>0.98260593414306641</v>
      </c>
      <c r="AL1843">
        <v>0</v>
      </c>
      <c r="AM1843">
        <v>1</v>
      </c>
    </row>
    <row r="1844" spans="1:39" x14ac:dyDescent="0.2">
      <c r="A1844" t="s">
        <v>0</v>
      </c>
      <c r="B1844" t="s">
        <v>1</v>
      </c>
      <c r="C1844" t="s">
        <v>2</v>
      </c>
      <c r="D1844" t="s">
        <v>2038</v>
      </c>
      <c r="E1844">
        <v>2.1580289218404052</v>
      </c>
      <c r="F1844">
        <v>301</v>
      </c>
      <c r="G1844">
        <v>84</v>
      </c>
      <c r="H1844">
        <v>0.27906976744186052</v>
      </c>
      <c r="I1844">
        <v>84508</v>
      </c>
      <c r="J1844">
        <v>280.75747508305648</v>
      </c>
      <c r="K1844">
        <v>3.308970099667774</v>
      </c>
      <c r="L1844">
        <f t="shared" si="199"/>
        <v>3.2704317812222272</v>
      </c>
      <c r="M1844">
        <v>6.9996970108969627</v>
      </c>
      <c r="N1844">
        <f t="shared" si="206"/>
        <v>1</v>
      </c>
      <c r="O1844" s="1">
        <f t="shared" si="207"/>
        <v>0.16943521594684385</v>
      </c>
      <c r="P1844" s="1">
        <f t="shared" si="208"/>
        <v>0</v>
      </c>
      <c r="Q1844" s="1">
        <f t="shared" si="200"/>
        <v>0</v>
      </c>
      <c r="R1844">
        <v>10</v>
      </c>
      <c r="S1844">
        <v>113</v>
      </c>
      <c r="T1844">
        <v>5</v>
      </c>
      <c r="U1844">
        <v>5.0030674846625756</v>
      </c>
      <c r="V1844" t="s">
        <v>4</v>
      </c>
      <c r="W1844">
        <v>13</v>
      </c>
      <c r="X1844" t="s">
        <v>5</v>
      </c>
      <c r="Y1844">
        <v>3409</v>
      </c>
      <c r="Z1844" t="s">
        <v>317</v>
      </c>
      <c r="AA1844" t="s">
        <v>2059</v>
      </c>
      <c r="AB1844">
        <v>4</v>
      </c>
      <c r="AC1844">
        <v>0</v>
      </c>
      <c r="AD1844">
        <f t="shared" si="201"/>
        <v>0</v>
      </c>
      <c r="AE1844">
        <f t="shared" si="202"/>
        <v>0</v>
      </c>
      <c r="AF1844">
        <v>600</v>
      </c>
      <c r="AG1844">
        <v>310984</v>
      </c>
      <c r="AH1844">
        <v>10.900632883799339</v>
      </c>
      <c r="AI1844">
        <v>0</v>
      </c>
      <c r="AJ1844">
        <v>1.330365426838398E-2</v>
      </c>
      <c r="AK1844">
        <v>0.98669630289077759</v>
      </c>
      <c r="AL1844">
        <v>0</v>
      </c>
      <c r="AM1844">
        <v>1</v>
      </c>
    </row>
    <row r="1845" spans="1:39" x14ac:dyDescent="0.2">
      <c r="A1845" t="s">
        <v>0</v>
      </c>
      <c r="B1845" t="s">
        <v>1</v>
      </c>
      <c r="C1845" t="s">
        <v>2</v>
      </c>
      <c r="D1845" t="s">
        <v>2038</v>
      </c>
      <c r="E1845">
        <v>2.158028988317986</v>
      </c>
      <c r="F1845">
        <v>301</v>
      </c>
      <c r="G1845">
        <v>84</v>
      </c>
      <c r="H1845">
        <v>0.27906976744186052</v>
      </c>
      <c r="I1845">
        <v>84508</v>
      </c>
      <c r="J1845">
        <v>280.75747508305648</v>
      </c>
      <c r="K1845">
        <v>3.308970099667774</v>
      </c>
      <c r="L1845">
        <f t="shared" si="199"/>
        <v>3.2704317812222272</v>
      </c>
      <c r="M1845">
        <v>6.9996970108969627</v>
      </c>
      <c r="N1845">
        <f t="shared" si="206"/>
        <v>1</v>
      </c>
      <c r="O1845" s="1">
        <f t="shared" si="207"/>
        <v>0.16943521594684385</v>
      </c>
      <c r="P1845" s="1">
        <f t="shared" si="208"/>
        <v>0</v>
      </c>
      <c r="Q1845" s="1">
        <f t="shared" si="200"/>
        <v>0</v>
      </c>
      <c r="R1845">
        <v>10</v>
      </c>
      <c r="S1845">
        <v>113</v>
      </c>
      <c r="T1845">
        <v>5</v>
      </c>
      <c r="U1845">
        <v>5.0030674846625756</v>
      </c>
      <c r="V1845" t="s">
        <v>4</v>
      </c>
      <c r="W1845">
        <v>13</v>
      </c>
      <c r="X1845" t="s">
        <v>5</v>
      </c>
      <c r="Y1845">
        <v>3409</v>
      </c>
      <c r="Z1845" t="s">
        <v>681</v>
      </c>
      <c r="AA1845" t="s">
        <v>2060</v>
      </c>
      <c r="AB1845">
        <v>2</v>
      </c>
      <c r="AC1845">
        <v>0</v>
      </c>
      <c r="AD1845">
        <f t="shared" si="201"/>
        <v>0</v>
      </c>
      <c r="AE1845">
        <f t="shared" si="202"/>
        <v>0</v>
      </c>
      <c r="AF1845">
        <v>120</v>
      </c>
      <c r="AG1845">
        <v>16911</v>
      </c>
      <c r="AH1845">
        <v>1.456452901487443</v>
      </c>
      <c r="AI1845">
        <v>0</v>
      </c>
      <c r="AJ1845">
        <v>8.7951812893152237E-3</v>
      </c>
      <c r="AK1845">
        <v>0.99120479822158813</v>
      </c>
      <c r="AL1845">
        <v>0</v>
      </c>
      <c r="AM1845">
        <v>1</v>
      </c>
    </row>
    <row r="1846" spans="1:39" x14ac:dyDescent="0.2">
      <c r="A1846" t="s">
        <v>0</v>
      </c>
      <c r="B1846" t="s">
        <v>1</v>
      </c>
      <c r="C1846" t="s">
        <v>2</v>
      </c>
      <c r="D1846" t="s">
        <v>2038</v>
      </c>
      <c r="E1846">
        <v>2.1580290556870199</v>
      </c>
      <c r="F1846">
        <v>301</v>
      </c>
      <c r="G1846">
        <v>84</v>
      </c>
      <c r="H1846">
        <v>0.27906976744186052</v>
      </c>
      <c r="I1846">
        <v>84508</v>
      </c>
      <c r="J1846">
        <v>280.75747508305648</v>
      </c>
      <c r="K1846">
        <v>3.308970099667774</v>
      </c>
      <c r="L1846">
        <f t="shared" si="199"/>
        <v>3.2704317812222272</v>
      </c>
      <c r="M1846">
        <v>6.9996970108969627</v>
      </c>
      <c r="N1846">
        <f t="shared" si="206"/>
        <v>1</v>
      </c>
      <c r="O1846" s="1">
        <f t="shared" si="207"/>
        <v>0.16943521594684385</v>
      </c>
      <c r="P1846" s="1">
        <f t="shared" si="208"/>
        <v>0</v>
      </c>
      <c r="Q1846" s="1">
        <f t="shared" si="200"/>
        <v>0</v>
      </c>
      <c r="R1846">
        <v>10</v>
      </c>
      <c r="S1846">
        <v>113</v>
      </c>
      <c r="T1846">
        <v>5</v>
      </c>
      <c r="U1846">
        <v>5.0030674846625756</v>
      </c>
      <c r="V1846" t="s">
        <v>4</v>
      </c>
      <c r="W1846">
        <v>13</v>
      </c>
      <c r="X1846" t="s">
        <v>5</v>
      </c>
      <c r="Y1846">
        <v>3409</v>
      </c>
      <c r="Z1846" t="s">
        <v>317</v>
      </c>
      <c r="AA1846" t="s">
        <v>2061</v>
      </c>
      <c r="AB1846">
        <v>1</v>
      </c>
      <c r="AC1846">
        <v>0</v>
      </c>
      <c r="AD1846">
        <f t="shared" si="201"/>
        <v>0</v>
      </c>
      <c r="AE1846">
        <f t="shared" si="202"/>
        <v>0</v>
      </c>
      <c r="AF1846">
        <v>719</v>
      </c>
      <c r="AG1846">
        <v>310984</v>
      </c>
      <c r="AH1846">
        <v>10.90063301416115</v>
      </c>
      <c r="AI1846">
        <v>0</v>
      </c>
      <c r="AJ1846">
        <v>9.5179080963134766E-3</v>
      </c>
      <c r="AK1846">
        <v>0.99048209190368652</v>
      </c>
      <c r="AL1846">
        <v>0</v>
      </c>
      <c r="AM1846">
        <v>1</v>
      </c>
    </row>
    <row r="1847" spans="1:39" x14ac:dyDescent="0.2">
      <c r="A1847" t="s">
        <v>0</v>
      </c>
      <c r="B1847" t="s">
        <v>1</v>
      </c>
      <c r="C1847" t="s">
        <v>2</v>
      </c>
      <c r="D1847" t="s">
        <v>2038</v>
      </c>
      <c r="E1847">
        <v>2.1580291212918281</v>
      </c>
      <c r="F1847">
        <v>301</v>
      </c>
      <c r="G1847">
        <v>84</v>
      </c>
      <c r="H1847">
        <v>0.27906976744186052</v>
      </c>
      <c r="I1847">
        <v>84508</v>
      </c>
      <c r="J1847">
        <v>280.75747508305648</v>
      </c>
      <c r="K1847">
        <v>3.308970099667774</v>
      </c>
      <c r="L1847">
        <f t="shared" si="199"/>
        <v>3.2704317812222272</v>
      </c>
      <c r="M1847">
        <v>6.9996970108969627</v>
      </c>
      <c r="N1847">
        <f t="shared" si="206"/>
        <v>1</v>
      </c>
      <c r="O1847" s="1">
        <f t="shared" si="207"/>
        <v>0.16943521594684385</v>
      </c>
      <c r="P1847" s="1">
        <f t="shared" si="208"/>
        <v>0</v>
      </c>
      <c r="Q1847" s="1">
        <f t="shared" si="200"/>
        <v>0</v>
      </c>
      <c r="R1847">
        <v>10</v>
      </c>
      <c r="S1847">
        <v>113</v>
      </c>
      <c r="T1847">
        <v>5</v>
      </c>
      <c r="U1847">
        <v>5.0030674846625756</v>
      </c>
      <c r="V1847" t="s">
        <v>4</v>
      </c>
      <c r="W1847">
        <v>13</v>
      </c>
      <c r="X1847" t="s">
        <v>5</v>
      </c>
      <c r="Y1847">
        <v>3409</v>
      </c>
      <c r="Z1847" t="s">
        <v>681</v>
      </c>
      <c r="AA1847" t="s">
        <v>2062</v>
      </c>
      <c r="AB1847">
        <v>0</v>
      </c>
      <c r="AC1847">
        <v>0</v>
      </c>
      <c r="AD1847">
        <f t="shared" si="201"/>
        <v>0</v>
      </c>
      <c r="AE1847">
        <f t="shared" si="202"/>
        <v>0</v>
      </c>
      <c r="AF1847">
        <v>61</v>
      </c>
      <c r="AG1847">
        <v>16911</v>
      </c>
      <c r="AH1847">
        <v>1.4564530187115969</v>
      </c>
      <c r="AI1847">
        <v>0</v>
      </c>
      <c r="AJ1847">
        <v>7.6235369779169559E-3</v>
      </c>
      <c r="AK1847">
        <v>0.99237650632858276</v>
      </c>
      <c r="AL1847">
        <v>0</v>
      </c>
      <c r="AM1847">
        <v>1</v>
      </c>
    </row>
    <row r="1848" spans="1:39" x14ac:dyDescent="0.2">
      <c r="A1848" t="s">
        <v>0</v>
      </c>
      <c r="B1848" t="s">
        <v>1</v>
      </c>
      <c r="C1848" t="s">
        <v>2</v>
      </c>
      <c r="D1848" t="s">
        <v>2038</v>
      </c>
      <c r="E1848">
        <v>2.1580291879545279</v>
      </c>
      <c r="F1848">
        <v>301</v>
      </c>
      <c r="G1848">
        <v>84</v>
      </c>
      <c r="H1848">
        <v>0.27906976744186052</v>
      </c>
      <c r="I1848">
        <v>84508</v>
      </c>
      <c r="J1848">
        <v>280.75747508305648</v>
      </c>
      <c r="K1848">
        <v>3.308970099667774</v>
      </c>
      <c r="L1848">
        <f t="shared" si="199"/>
        <v>3.2704317812222272</v>
      </c>
      <c r="M1848">
        <v>6.9996970108969627</v>
      </c>
      <c r="N1848">
        <f t="shared" si="206"/>
        <v>1</v>
      </c>
      <c r="O1848" s="1">
        <f t="shared" si="207"/>
        <v>0.16943521594684385</v>
      </c>
      <c r="P1848" s="1">
        <f t="shared" si="208"/>
        <v>0</v>
      </c>
      <c r="Q1848" s="1">
        <f t="shared" si="200"/>
        <v>0</v>
      </c>
      <c r="R1848">
        <v>10</v>
      </c>
      <c r="S1848">
        <v>113</v>
      </c>
      <c r="T1848">
        <v>5</v>
      </c>
      <c r="U1848">
        <v>5.0030674846625756</v>
      </c>
      <c r="V1848" t="s">
        <v>4</v>
      </c>
      <c r="W1848">
        <v>13</v>
      </c>
      <c r="X1848" t="s">
        <v>5</v>
      </c>
      <c r="Y1848">
        <v>3409</v>
      </c>
      <c r="Z1848" t="s">
        <v>2063</v>
      </c>
      <c r="AA1848" t="s">
        <v>2064</v>
      </c>
      <c r="AB1848">
        <v>1</v>
      </c>
      <c r="AC1848">
        <v>0</v>
      </c>
      <c r="AD1848">
        <f t="shared" si="201"/>
        <v>0</v>
      </c>
      <c r="AE1848">
        <f t="shared" si="202"/>
        <v>0</v>
      </c>
      <c r="AF1848">
        <v>117</v>
      </c>
      <c r="AG1848">
        <v>9230</v>
      </c>
      <c r="AH1848">
        <v>10.48623340306589</v>
      </c>
      <c r="AI1848">
        <v>0</v>
      </c>
      <c r="AJ1848">
        <v>2.0283140242099758E-2</v>
      </c>
      <c r="AK1848">
        <v>0.97971683740615845</v>
      </c>
      <c r="AL1848">
        <v>0</v>
      </c>
      <c r="AM1848">
        <v>1</v>
      </c>
    </row>
    <row r="1849" spans="1:39" x14ac:dyDescent="0.2">
      <c r="A1849" t="s">
        <v>0</v>
      </c>
      <c r="B1849" t="s">
        <v>1</v>
      </c>
      <c r="C1849" t="s">
        <v>2</v>
      </c>
      <c r="D1849" t="s">
        <v>2038</v>
      </c>
      <c r="E1849">
        <v>2.1580292378021331</v>
      </c>
      <c r="F1849">
        <v>301</v>
      </c>
      <c r="G1849">
        <v>84</v>
      </c>
      <c r="H1849">
        <v>0.27906976744186052</v>
      </c>
      <c r="I1849">
        <v>84508</v>
      </c>
      <c r="J1849">
        <v>280.75747508305648</v>
      </c>
      <c r="K1849">
        <v>3.308970099667774</v>
      </c>
      <c r="L1849">
        <f t="shared" si="199"/>
        <v>3.2704317812222272</v>
      </c>
      <c r="M1849">
        <v>6.9996970108969627</v>
      </c>
      <c r="N1849">
        <f t="shared" si="206"/>
        <v>1</v>
      </c>
      <c r="O1849" s="1">
        <f t="shared" si="207"/>
        <v>0.16943521594684385</v>
      </c>
      <c r="P1849" s="1">
        <f t="shared" si="208"/>
        <v>0</v>
      </c>
      <c r="Q1849" s="1">
        <f t="shared" si="200"/>
        <v>0</v>
      </c>
      <c r="R1849">
        <v>10</v>
      </c>
      <c r="S1849">
        <v>113</v>
      </c>
      <c r="T1849">
        <v>5</v>
      </c>
      <c r="U1849">
        <v>5.0030674846625756</v>
      </c>
      <c r="V1849" t="s">
        <v>4</v>
      </c>
      <c r="W1849">
        <v>13</v>
      </c>
      <c r="X1849" t="s">
        <v>5</v>
      </c>
      <c r="Y1849">
        <v>3409</v>
      </c>
      <c r="Z1849" t="s">
        <v>317</v>
      </c>
      <c r="AA1849" t="s">
        <v>2065</v>
      </c>
      <c r="AB1849">
        <v>1</v>
      </c>
      <c r="AC1849">
        <v>0</v>
      </c>
      <c r="AD1849">
        <f t="shared" si="201"/>
        <v>0</v>
      </c>
      <c r="AE1849">
        <f t="shared" si="202"/>
        <v>0</v>
      </c>
      <c r="AF1849">
        <v>72</v>
      </c>
      <c r="AG1849">
        <v>310984</v>
      </c>
      <c r="AH1849">
        <v>10.900633199241129</v>
      </c>
      <c r="AI1849">
        <v>0</v>
      </c>
      <c r="AJ1849">
        <v>1.5652962028980259E-2</v>
      </c>
      <c r="AK1849">
        <v>0.98434698581695557</v>
      </c>
      <c r="AL1849">
        <v>0</v>
      </c>
      <c r="AM1849">
        <v>1</v>
      </c>
    </row>
    <row r="1850" spans="1:39" x14ac:dyDescent="0.2">
      <c r="A1850" t="s">
        <v>0</v>
      </c>
      <c r="B1850" t="s">
        <v>1</v>
      </c>
      <c r="C1850" t="s">
        <v>2</v>
      </c>
      <c r="D1850" t="s">
        <v>2038</v>
      </c>
      <c r="E1850">
        <v>2.1580293055822519</v>
      </c>
      <c r="F1850">
        <v>301</v>
      </c>
      <c r="G1850">
        <v>84</v>
      </c>
      <c r="H1850">
        <v>0.27906976744186052</v>
      </c>
      <c r="I1850">
        <v>84508</v>
      </c>
      <c r="J1850">
        <v>280.75747508305648</v>
      </c>
      <c r="K1850">
        <v>3.308970099667774</v>
      </c>
      <c r="L1850">
        <f t="shared" si="199"/>
        <v>3.2704317812222272</v>
      </c>
      <c r="M1850">
        <v>6.9996970108969627</v>
      </c>
      <c r="N1850">
        <f t="shared" si="206"/>
        <v>1</v>
      </c>
      <c r="O1850" s="1">
        <f t="shared" si="207"/>
        <v>0.16943521594684385</v>
      </c>
      <c r="P1850" s="1">
        <f t="shared" si="208"/>
        <v>0</v>
      </c>
      <c r="Q1850" s="1">
        <f t="shared" si="200"/>
        <v>0</v>
      </c>
      <c r="R1850">
        <v>10</v>
      </c>
      <c r="S1850">
        <v>113</v>
      </c>
      <c r="T1850">
        <v>5</v>
      </c>
      <c r="U1850">
        <v>5.0030674846625756</v>
      </c>
      <c r="V1850" t="s">
        <v>4</v>
      </c>
      <c r="W1850">
        <v>13</v>
      </c>
      <c r="X1850" t="s">
        <v>5</v>
      </c>
      <c r="Y1850">
        <v>3409</v>
      </c>
      <c r="Z1850" t="s">
        <v>152</v>
      </c>
      <c r="AA1850" t="s">
        <v>153</v>
      </c>
      <c r="AB1850">
        <v>-2</v>
      </c>
      <c r="AC1850">
        <v>0</v>
      </c>
      <c r="AD1850">
        <f t="shared" si="201"/>
        <v>0</v>
      </c>
      <c r="AE1850">
        <f t="shared" si="202"/>
        <v>0</v>
      </c>
      <c r="AF1850">
        <v>9</v>
      </c>
      <c r="AG1850">
        <v>0</v>
      </c>
      <c r="AH1850" t="s">
        <v>140</v>
      </c>
      <c r="AI1850">
        <v>0</v>
      </c>
      <c r="AJ1850">
        <v>7.7553316950798026E-3</v>
      </c>
      <c r="AK1850">
        <v>0.9922446608543396</v>
      </c>
      <c r="AL1850">
        <v>0</v>
      </c>
      <c r="AM1850">
        <v>1</v>
      </c>
    </row>
    <row r="1851" spans="1:39" x14ac:dyDescent="0.2">
      <c r="A1851" t="s">
        <v>0</v>
      </c>
      <c r="B1851" t="s">
        <v>1</v>
      </c>
      <c r="C1851" t="s">
        <v>2</v>
      </c>
      <c r="D1851" t="s">
        <v>2038</v>
      </c>
      <c r="E1851">
        <v>2.1580293876751608</v>
      </c>
      <c r="F1851">
        <v>301</v>
      </c>
      <c r="G1851">
        <v>84</v>
      </c>
      <c r="H1851">
        <v>0.27906976744186052</v>
      </c>
      <c r="I1851">
        <v>84508</v>
      </c>
      <c r="J1851">
        <v>280.75747508305648</v>
      </c>
      <c r="K1851">
        <v>3.308970099667774</v>
      </c>
      <c r="L1851">
        <f t="shared" si="199"/>
        <v>3.2704317812222272</v>
      </c>
      <c r="M1851">
        <v>6.9996970108969627</v>
      </c>
      <c r="N1851">
        <f t="shared" si="206"/>
        <v>1</v>
      </c>
      <c r="O1851" s="1">
        <f t="shared" si="207"/>
        <v>0.16943521594684385</v>
      </c>
      <c r="P1851" s="1">
        <f t="shared" si="208"/>
        <v>0</v>
      </c>
      <c r="Q1851" s="1">
        <f t="shared" si="200"/>
        <v>0</v>
      </c>
      <c r="R1851">
        <v>10</v>
      </c>
      <c r="S1851">
        <v>113</v>
      </c>
      <c r="T1851">
        <v>5</v>
      </c>
      <c r="U1851">
        <v>5.0030674846625756</v>
      </c>
      <c r="V1851" t="s">
        <v>4</v>
      </c>
      <c r="W1851">
        <v>13</v>
      </c>
      <c r="X1851" t="s">
        <v>5</v>
      </c>
      <c r="Y1851">
        <v>3409</v>
      </c>
      <c r="Z1851" t="s">
        <v>2066</v>
      </c>
      <c r="AA1851" t="s">
        <v>2067</v>
      </c>
      <c r="AB1851">
        <v>6</v>
      </c>
      <c r="AC1851">
        <v>0</v>
      </c>
      <c r="AD1851">
        <f t="shared" si="201"/>
        <v>0</v>
      </c>
      <c r="AE1851">
        <f t="shared" si="202"/>
        <v>0</v>
      </c>
      <c r="AF1851">
        <v>85</v>
      </c>
      <c r="AG1851">
        <v>100718</v>
      </c>
      <c r="AH1851">
        <v>3.7601117554694898</v>
      </c>
      <c r="AI1851">
        <v>0</v>
      </c>
      <c r="AJ1851">
        <v>1.796853169798851E-2</v>
      </c>
      <c r="AK1851">
        <v>0.98203146457672119</v>
      </c>
      <c r="AL1851">
        <v>0</v>
      </c>
      <c r="AM1851">
        <v>1</v>
      </c>
    </row>
    <row r="1852" spans="1:39" x14ac:dyDescent="0.2">
      <c r="A1852" t="s">
        <v>0</v>
      </c>
      <c r="B1852" t="s">
        <v>1</v>
      </c>
      <c r="C1852" t="s">
        <v>2</v>
      </c>
      <c r="D1852" t="s">
        <v>2038</v>
      </c>
      <c r="E1852">
        <v>2.158029437466678</v>
      </c>
      <c r="F1852">
        <v>301</v>
      </c>
      <c r="G1852">
        <v>84</v>
      </c>
      <c r="H1852">
        <v>0.27906976744186052</v>
      </c>
      <c r="I1852">
        <v>84508</v>
      </c>
      <c r="J1852">
        <v>280.75747508305648</v>
      </c>
      <c r="K1852">
        <v>3.308970099667774</v>
      </c>
      <c r="L1852">
        <f t="shared" si="199"/>
        <v>3.2704317812222272</v>
      </c>
      <c r="M1852">
        <v>6.9996970108969627</v>
      </c>
      <c r="N1852">
        <f t="shared" si="206"/>
        <v>1</v>
      </c>
      <c r="O1852" s="1">
        <f t="shared" si="207"/>
        <v>0.16943521594684385</v>
      </c>
      <c r="P1852" s="1">
        <f t="shared" si="208"/>
        <v>0</v>
      </c>
      <c r="Q1852" s="1">
        <f t="shared" si="200"/>
        <v>0</v>
      </c>
      <c r="R1852">
        <v>10</v>
      </c>
      <c r="S1852">
        <v>113</v>
      </c>
      <c r="T1852">
        <v>5</v>
      </c>
      <c r="U1852">
        <v>5.0030674846625756</v>
      </c>
      <c r="V1852" t="s">
        <v>4</v>
      </c>
      <c r="W1852">
        <v>13</v>
      </c>
      <c r="X1852" t="s">
        <v>5</v>
      </c>
      <c r="Y1852">
        <v>3409</v>
      </c>
      <c r="Z1852" t="s">
        <v>317</v>
      </c>
      <c r="AA1852" t="s">
        <v>2068</v>
      </c>
      <c r="AB1852">
        <v>8</v>
      </c>
      <c r="AC1852">
        <v>0</v>
      </c>
      <c r="AD1852">
        <f t="shared" si="201"/>
        <v>0</v>
      </c>
      <c r="AE1852">
        <f t="shared" si="202"/>
        <v>0</v>
      </c>
      <c r="AF1852">
        <v>879</v>
      </c>
      <c r="AG1852">
        <v>310984</v>
      </c>
      <c r="AH1852">
        <v>10.900633400537609</v>
      </c>
      <c r="AI1852">
        <v>0</v>
      </c>
      <c r="AJ1852">
        <v>1.1655339039862159E-2</v>
      </c>
      <c r="AK1852">
        <v>0.98834466934204102</v>
      </c>
      <c r="AL1852">
        <v>0</v>
      </c>
      <c r="AM1852">
        <v>1</v>
      </c>
    </row>
    <row r="1853" spans="1:39" x14ac:dyDescent="0.2">
      <c r="A1853" t="s">
        <v>0</v>
      </c>
      <c r="B1853" t="s">
        <v>1</v>
      </c>
      <c r="C1853" t="s">
        <v>2</v>
      </c>
      <c r="D1853" t="s">
        <v>2038</v>
      </c>
      <c r="E1853">
        <v>2.1580295038260688</v>
      </c>
      <c r="F1853">
        <v>301</v>
      </c>
      <c r="G1853">
        <v>84</v>
      </c>
      <c r="H1853">
        <v>0.27906976744186052</v>
      </c>
      <c r="I1853">
        <v>84508</v>
      </c>
      <c r="J1853">
        <v>280.75747508305648</v>
      </c>
      <c r="K1853">
        <v>3.308970099667774</v>
      </c>
      <c r="L1853">
        <f t="shared" si="199"/>
        <v>3.2704317812222272</v>
      </c>
      <c r="M1853">
        <v>6.9996970108969627</v>
      </c>
      <c r="N1853">
        <f t="shared" si="206"/>
        <v>1</v>
      </c>
      <c r="O1853" s="1">
        <f t="shared" si="207"/>
        <v>0.16943521594684385</v>
      </c>
      <c r="P1853" s="1">
        <f t="shared" si="208"/>
        <v>0</v>
      </c>
      <c r="Q1853" s="1">
        <f t="shared" si="200"/>
        <v>0</v>
      </c>
      <c r="R1853">
        <v>10</v>
      </c>
      <c r="S1853">
        <v>113</v>
      </c>
      <c r="T1853">
        <v>5</v>
      </c>
      <c r="U1853">
        <v>5.0030674846625756</v>
      </c>
      <c r="V1853" t="s">
        <v>4</v>
      </c>
      <c r="W1853">
        <v>13</v>
      </c>
      <c r="X1853" t="s">
        <v>5</v>
      </c>
      <c r="Y1853">
        <v>3409</v>
      </c>
      <c r="Z1853" t="s">
        <v>2066</v>
      </c>
      <c r="AA1853" t="s">
        <v>2069</v>
      </c>
      <c r="AB1853">
        <v>2</v>
      </c>
      <c r="AC1853">
        <v>0</v>
      </c>
      <c r="AD1853">
        <f t="shared" si="201"/>
        <v>0</v>
      </c>
      <c r="AE1853">
        <f t="shared" si="202"/>
        <v>0</v>
      </c>
      <c r="AF1853">
        <v>35</v>
      </c>
      <c r="AG1853">
        <v>100718</v>
      </c>
      <c r="AH1853">
        <v>3.760111853325347</v>
      </c>
      <c r="AI1853">
        <v>0</v>
      </c>
      <c r="AJ1853">
        <v>9.214671328663826E-3</v>
      </c>
      <c r="AK1853">
        <v>0.99078536033630371</v>
      </c>
      <c r="AL1853">
        <v>0</v>
      </c>
      <c r="AM1853">
        <v>1</v>
      </c>
    </row>
    <row r="1854" spans="1:39" x14ac:dyDescent="0.2">
      <c r="A1854" t="s">
        <v>0</v>
      </c>
      <c r="B1854" t="s">
        <v>1</v>
      </c>
      <c r="C1854" t="s">
        <v>2</v>
      </c>
      <c r="D1854" t="s">
        <v>2038</v>
      </c>
      <c r="E1854">
        <v>2.1580295705361481</v>
      </c>
      <c r="F1854">
        <v>301</v>
      </c>
      <c r="G1854">
        <v>84</v>
      </c>
      <c r="H1854">
        <v>0.27906976744186052</v>
      </c>
      <c r="I1854">
        <v>84508</v>
      </c>
      <c r="J1854">
        <v>280.75747508305648</v>
      </c>
      <c r="K1854">
        <v>3.308970099667774</v>
      </c>
      <c r="L1854">
        <f t="shared" si="199"/>
        <v>3.2704317812222272</v>
      </c>
      <c r="M1854">
        <v>6.9996970108969627</v>
      </c>
      <c r="N1854">
        <f t="shared" si="206"/>
        <v>1</v>
      </c>
      <c r="O1854" s="1">
        <f t="shared" si="207"/>
        <v>0.16943521594684385</v>
      </c>
      <c r="P1854" s="1">
        <f t="shared" si="208"/>
        <v>0</v>
      </c>
      <c r="Q1854" s="1">
        <f t="shared" si="200"/>
        <v>0</v>
      </c>
      <c r="R1854">
        <v>10</v>
      </c>
      <c r="S1854">
        <v>113</v>
      </c>
      <c r="T1854">
        <v>5</v>
      </c>
      <c r="U1854">
        <v>5.0030674846625756</v>
      </c>
      <c r="V1854" t="s">
        <v>4</v>
      </c>
      <c r="W1854">
        <v>13</v>
      </c>
      <c r="X1854" t="s">
        <v>5</v>
      </c>
      <c r="Y1854">
        <v>3409</v>
      </c>
      <c r="Z1854" t="s">
        <v>933</v>
      </c>
      <c r="AA1854" t="s">
        <v>2070</v>
      </c>
      <c r="AB1854">
        <v>1</v>
      </c>
      <c r="AC1854">
        <v>0</v>
      </c>
      <c r="AD1854">
        <f t="shared" si="201"/>
        <v>0</v>
      </c>
      <c r="AE1854">
        <f t="shared" si="202"/>
        <v>0</v>
      </c>
      <c r="AF1854">
        <v>230</v>
      </c>
      <c r="AG1854">
        <v>180114</v>
      </c>
      <c r="AH1854">
        <v>13.233964232230241</v>
      </c>
      <c r="AI1854">
        <v>0</v>
      </c>
      <c r="AJ1854">
        <v>1.3164893724024299E-2</v>
      </c>
      <c r="AK1854">
        <v>0.98683518171310425</v>
      </c>
      <c r="AL1854">
        <v>0</v>
      </c>
      <c r="AM1854">
        <v>1</v>
      </c>
    </row>
    <row r="1855" spans="1:39" x14ac:dyDescent="0.2">
      <c r="A1855" t="s">
        <v>0</v>
      </c>
      <c r="B1855" t="s">
        <v>1</v>
      </c>
      <c r="C1855" t="s">
        <v>2</v>
      </c>
      <c r="D1855" t="s">
        <v>2038</v>
      </c>
      <c r="E1855">
        <v>2.1580296230717528</v>
      </c>
      <c r="F1855">
        <v>301</v>
      </c>
      <c r="G1855">
        <v>84</v>
      </c>
      <c r="H1855">
        <v>0.27906976744186052</v>
      </c>
      <c r="I1855">
        <v>84508</v>
      </c>
      <c r="J1855">
        <v>280.75747508305648</v>
      </c>
      <c r="K1855">
        <v>3.308970099667774</v>
      </c>
      <c r="L1855">
        <f t="shared" si="199"/>
        <v>3.2704317812222272</v>
      </c>
      <c r="M1855">
        <v>6.9996970108969627</v>
      </c>
      <c r="N1855">
        <f t="shared" si="206"/>
        <v>1</v>
      </c>
      <c r="O1855" s="1">
        <f t="shared" si="207"/>
        <v>0.16943521594684385</v>
      </c>
      <c r="P1855" s="1">
        <f t="shared" si="208"/>
        <v>0</v>
      </c>
      <c r="Q1855" s="1">
        <f t="shared" si="200"/>
        <v>0</v>
      </c>
      <c r="R1855">
        <v>10</v>
      </c>
      <c r="S1855">
        <v>113</v>
      </c>
      <c r="T1855">
        <v>5</v>
      </c>
      <c r="U1855">
        <v>5.0030674846625756</v>
      </c>
      <c r="V1855" t="s">
        <v>4</v>
      </c>
      <c r="W1855">
        <v>13</v>
      </c>
      <c r="X1855" t="s">
        <v>5</v>
      </c>
      <c r="Y1855">
        <v>3409</v>
      </c>
      <c r="Z1855" t="s">
        <v>2071</v>
      </c>
      <c r="AA1855" t="s">
        <v>2072</v>
      </c>
      <c r="AB1855">
        <v>6</v>
      </c>
      <c r="AC1855">
        <v>0</v>
      </c>
      <c r="AD1855">
        <f t="shared" si="201"/>
        <v>0</v>
      </c>
      <c r="AE1855">
        <f t="shared" si="202"/>
        <v>0</v>
      </c>
      <c r="AF1855">
        <v>361</v>
      </c>
      <c r="AG1855">
        <v>75487</v>
      </c>
      <c r="AH1855">
        <v>10.70425871044382</v>
      </c>
      <c r="AI1855">
        <v>0</v>
      </c>
      <c r="AJ1855">
        <v>1.360516063868999E-2</v>
      </c>
      <c r="AK1855">
        <v>0.98639476299285889</v>
      </c>
      <c r="AL1855">
        <v>0</v>
      </c>
      <c r="AM1855">
        <v>1</v>
      </c>
    </row>
    <row r="1856" spans="1:39" x14ac:dyDescent="0.2">
      <c r="A1856" t="s">
        <v>0</v>
      </c>
      <c r="B1856" t="s">
        <v>1</v>
      </c>
      <c r="C1856" t="s">
        <v>2</v>
      </c>
      <c r="D1856" t="s">
        <v>2038</v>
      </c>
      <c r="E1856">
        <v>2.158029693778285</v>
      </c>
      <c r="F1856">
        <v>301</v>
      </c>
      <c r="G1856">
        <v>84</v>
      </c>
      <c r="H1856">
        <v>0.27906976744186052</v>
      </c>
      <c r="I1856">
        <v>84508</v>
      </c>
      <c r="J1856">
        <v>280.75747508305648</v>
      </c>
      <c r="K1856">
        <v>3.308970099667774</v>
      </c>
      <c r="L1856">
        <f t="shared" si="199"/>
        <v>3.2704317812222272</v>
      </c>
      <c r="M1856">
        <v>6.9996970108969627</v>
      </c>
      <c r="N1856">
        <f t="shared" si="206"/>
        <v>1</v>
      </c>
      <c r="O1856" s="1">
        <f t="shared" si="207"/>
        <v>0.16943521594684385</v>
      </c>
      <c r="P1856" s="1">
        <f t="shared" si="208"/>
        <v>0</v>
      </c>
      <c r="Q1856" s="1">
        <f t="shared" si="200"/>
        <v>0</v>
      </c>
      <c r="R1856">
        <v>10</v>
      </c>
      <c r="S1856">
        <v>113</v>
      </c>
      <c r="T1856">
        <v>5</v>
      </c>
      <c r="U1856">
        <v>5.0030674846625756</v>
      </c>
      <c r="V1856" t="s">
        <v>4</v>
      </c>
      <c r="W1856">
        <v>13</v>
      </c>
      <c r="X1856" t="s">
        <v>5</v>
      </c>
      <c r="Y1856">
        <v>3409</v>
      </c>
      <c r="Z1856" t="s">
        <v>317</v>
      </c>
      <c r="AA1856" t="s">
        <v>2073</v>
      </c>
      <c r="AB1856">
        <v>10</v>
      </c>
      <c r="AC1856">
        <v>1</v>
      </c>
      <c r="AD1856">
        <f t="shared" si="201"/>
        <v>0</v>
      </c>
      <c r="AE1856">
        <f t="shared" si="202"/>
        <v>0</v>
      </c>
      <c r="AF1856">
        <v>42</v>
      </c>
      <c r="AG1856">
        <v>310984</v>
      </c>
      <c r="AH1856">
        <v>10.90063366175181</v>
      </c>
      <c r="AI1856">
        <v>0</v>
      </c>
      <c r="AJ1856">
        <v>6.8969274871051311E-3</v>
      </c>
      <c r="AK1856">
        <v>0.99310314655303955</v>
      </c>
      <c r="AL1856">
        <v>0</v>
      </c>
      <c r="AM1856">
        <v>1</v>
      </c>
    </row>
    <row r="1857" spans="1:39" x14ac:dyDescent="0.2">
      <c r="A1857" t="s">
        <v>0</v>
      </c>
      <c r="B1857" t="s">
        <v>1</v>
      </c>
      <c r="C1857" t="s">
        <v>2</v>
      </c>
      <c r="D1857" t="s">
        <v>2038</v>
      </c>
      <c r="E1857">
        <v>2.1580297537843989</v>
      </c>
      <c r="F1857">
        <v>301</v>
      </c>
      <c r="G1857">
        <v>84</v>
      </c>
      <c r="H1857">
        <v>0.27906976744186052</v>
      </c>
      <c r="I1857">
        <v>84508</v>
      </c>
      <c r="J1857">
        <v>280.75747508305648</v>
      </c>
      <c r="K1857">
        <v>3.308970099667774</v>
      </c>
      <c r="L1857">
        <f t="shared" si="199"/>
        <v>3.2704317812222272</v>
      </c>
      <c r="M1857">
        <v>6.9996970108969627</v>
      </c>
      <c r="N1857">
        <f t="shared" si="206"/>
        <v>1</v>
      </c>
      <c r="O1857" s="1">
        <f t="shared" si="207"/>
        <v>0.16943521594684385</v>
      </c>
      <c r="P1857" s="1">
        <f t="shared" si="208"/>
        <v>0</v>
      </c>
      <c r="Q1857" s="1">
        <f t="shared" si="200"/>
        <v>0</v>
      </c>
      <c r="R1857">
        <v>10</v>
      </c>
      <c r="S1857">
        <v>113</v>
      </c>
      <c r="T1857">
        <v>5</v>
      </c>
      <c r="U1857">
        <v>5.0030674846625756</v>
      </c>
      <c r="V1857" t="s">
        <v>4</v>
      </c>
      <c r="W1857">
        <v>13</v>
      </c>
      <c r="X1857" t="s">
        <v>5</v>
      </c>
      <c r="Y1857">
        <v>3409</v>
      </c>
      <c r="Z1857" t="s">
        <v>2071</v>
      </c>
      <c r="AA1857" t="s">
        <v>2074</v>
      </c>
      <c r="AB1857">
        <v>1</v>
      </c>
      <c r="AC1857">
        <v>0</v>
      </c>
      <c r="AD1857">
        <f t="shared" si="201"/>
        <v>0</v>
      </c>
      <c r="AE1857">
        <f t="shared" si="202"/>
        <v>0</v>
      </c>
      <c r="AF1857">
        <v>351</v>
      </c>
      <c r="AG1857">
        <v>75487</v>
      </c>
      <c r="AH1857">
        <v>10.70425884250476</v>
      </c>
      <c r="AI1857">
        <v>0</v>
      </c>
      <c r="AJ1857">
        <v>1.702209934592247E-2</v>
      </c>
      <c r="AK1857">
        <v>0.98297792673110962</v>
      </c>
      <c r="AL1857">
        <v>0</v>
      </c>
      <c r="AM1857">
        <v>1</v>
      </c>
    </row>
    <row r="1858" spans="1:39" x14ac:dyDescent="0.2">
      <c r="A1858" t="s">
        <v>0</v>
      </c>
      <c r="B1858" t="s">
        <v>1</v>
      </c>
      <c r="C1858" t="s">
        <v>2</v>
      </c>
      <c r="D1858" t="s">
        <v>2038</v>
      </c>
      <c r="E1858">
        <v>2.1580298361163091</v>
      </c>
      <c r="F1858">
        <v>301</v>
      </c>
      <c r="G1858">
        <v>84</v>
      </c>
      <c r="H1858">
        <v>0.27906976744186052</v>
      </c>
      <c r="I1858">
        <v>84508</v>
      </c>
      <c r="J1858">
        <v>280.75747508305648</v>
      </c>
      <c r="K1858">
        <v>3.308970099667774</v>
      </c>
      <c r="L1858">
        <f t="shared" si="199"/>
        <v>3.2704317812222272</v>
      </c>
      <c r="M1858">
        <v>6.9996970108969627</v>
      </c>
      <c r="N1858">
        <f t="shared" si="206"/>
        <v>1</v>
      </c>
      <c r="O1858" s="1">
        <f t="shared" si="207"/>
        <v>0.16943521594684385</v>
      </c>
      <c r="P1858" s="1">
        <f t="shared" si="208"/>
        <v>0</v>
      </c>
      <c r="Q1858" s="1">
        <f t="shared" si="200"/>
        <v>0</v>
      </c>
      <c r="R1858">
        <v>10</v>
      </c>
      <c r="S1858">
        <v>113</v>
      </c>
      <c r="T1858">
        <v>5</v>
      </c>
      <c r="U1858">
        <v>5.0030674846625756</v>
      </c>
      <c r="V1858" t="s">
        <v>4</v>
      </c>
      <c r="W1858">
        <v>13</v>
      </c>
      <c r="X1858" t="s">
        <v>5</v>
      </c>
      <c r="Y1858">
        <v>3409</v>
      </c>
      <c r="Z1858" t="s">
        <v>2075</v>
      </c>
      <c r="AA1858" t="s">
        <v>2076</v>
      </c>
      <c r="AB1858">
        <v>6</v>
      </c>
      <c r="AC1858">
        <v>0</v>
      </c>
      <c r="AD1858">
        <f t="shared" si="201"/>
        <v>0</v>
      </c>
      <c r="AE1858">
        <f t="shared" si="202"/>
        <v>0</v>
      </c>
      <c r="AF1858">
        <v>266</v>
      </c>
      <c r="AG1858">
        <v>3350</v>
      </c>
      <c r="AH1858">
        <v>8.6273402716238543</v>
      </c>
      <c r="AI1858">
        <v>1</v>
      </c>
      <c r="AJ1858">
        <v>1.690170913934708E-2</v>
      </c>
      <c r="AK1858">
        <v>0.98309832811355591</v>
      </c>
      <c r="AL1858">
        <v>0</v>
      </c>
      <c r="AM1858">
        <v>1</v>
      </c>
    </row>
    <row r="1859" spans="1:39" x14ac:dyDescent="0.2">
      <c r="A1859" t="s">
        <v>0</v>
      </c>
      <c r="B1859" t="s">
        <v>1</v>
      </c>
      <c r="C1859" t="s">
        <v>2</v>
      </c>
      <c r="D1859" t="s">
        <v>2038</v>
      </c>
      <c r="E1859">
        <v>2.15802988679487</v>
      </c>
      <c r="F1859">
        <v>301</v>
      </c>
      <c r="G1859">
        <v>84</v>
      </c>
      <c r="H1859">
        <v>0.27906976744186052</v>
      </c>
      <c r="I1859">
        <v>84508</v>
      </c>
      <c r="J1859">
        <v>280.75747508305648</v>
      </c>
      <c r="K1859">
        <v>3.308970099667774</v>
      </c>
      <c r="L1859">
        <f t="shared" ref="L1859:L1922" si="209">($K$2+$K$369+$K$746+$K$1115+$K$1493+$K$1827+$K$2128+$K$2442+$K$2728+$K$3015)/10</f>
        <v>3.2704317812222272</v>
      </c>
      <c r="M1859">
        <v>6.9996970108969627</v>
      </c>
      <c r="N1859">
        <f t="shared" si="206"/>
        <v>1</v>
      </c>
      <c r="O1859" s="1">
        <f t="shared" si="207"/>
        <v>0.16943521594684385</v>
      </c>
      <c r="P1859" s="1">
        <f t="shared" si="208"/>
        <v>0</v>
      </c>
      <c r="Q1859" s="1">
        <f t="shared" ref="Q1859:Q1922" si="210">1-N1859-P1859</f>
        <v>0</v>
      </c>
      <c r="R1859">
        <v>10</v>
      </c>
      <c r="S1859">
        <v>113</v>
      </c>
      <c r="T1859">
        <v>5</v>
      </c>
      <c r="U1859">
        <v>5.0030674846625756</v>
      </c>
      <c r="V1859" t="s">
        <v>4</v>
      </c>
      <c r="W1859">
        <v>13</v>
      </c>
      <c r="X1859" t="s">
        <v>5</v>
      </c>
      <c r="Y1859">
        <v>3409</v>
      </c>
      <c r="Z1859" t="s">
        <v>55</v>
      </c>
      <c r="AA1859" t="s">
        <v>2077</v>
      </c>
      <c r="AB1859">
        <v>13</v>
      </c>
      <c r="AC1859">
        <v>1</v>
      </c>
      <c r="AD1859">
        <f t="shared" ref="AD1859:AD1922" si="211">IF(AND(AC1859=1,AL1859=1),1,0)</f>
        <v>0</v>
      </c>
      <c r="AE1859">
        <f t="shared" ref="AE1859:AE1922" si="212">IF(AND(AC1859=0,AL1859=1),1,0)</f>
        <v>0</v>
      </c>
      <c r="AF1859">
        <v>817</v>
      </c>
      <c r="AG1859">
        <v>89501</v>
      </c>
      <c r="AH1859">
        <v>8.0048448455899877</v>
      </c>
      <c r="AI1859">
        <v>0</v>
      </c>
      <c r="AJ1859">
        <v>1.064530201256275E-2</v>
      </c>
      <c r="AK1859">
        <v>0.98935472965240479</v>
      </c>
      <c r="AL1859">
        <v>0</v>
      </c>
      <c r="AM1859">
        <v>1</v>
      </c>
    </row>
    <row r="1860" spans="1:39" x14ac:dyDescent="0.2">
      <c r="A1860" t="s">
        <v>0</v>
      </c>
      <c r="B1860" t="s">
        <v>1</v>
      </c>
      <c r="C1860" t="s">
        <v>2</v>
      </c>
      <c r="D1860" t="s">
        <v>2038</v>
      </c>
      <c r="E1860">
        <v>2.1580299360584418</v>
      </c>
      <c r="F1860">
        <v>301</v>
      </c>
      <c r="G1860">
        <v>84</v>
      </c>
      <c r="H1860">
        <v>0.27906976744186052</v>
      </c>
      <c r="I1860">
        <v>84508</v>
      </c>
      <c r="J1860">
        <v>280.75747508305648</v>
      </c>
      <c r="K1860">
        <v>3.308970099667774</v>
      </c>
      <c r="L1860">
        <f t="shared" si="209"/>
        <v>3.2704317812222272</v>
      </c>
      <c r="M1860">
        <v>6.9996970108969627</v>
      </c>
      <c r="N1860">
        <f t="shared" si="206"/>
        <v>1</v>
      </c>
      <c r="O1860" s="1">
        <f t="shared" si="207"/>
        <v>0.16943521594684385</v>
      </c>
      <c r="P1860" s="1">
        <f t="shared" si="208"/>
        <v>0</v>
      </c>
      <c r="Q1860" s="1">
        <f t="shared" si="210"/>
        <v>0</v>
      </c>
      <c r="R1860">
        <v>10</v>
      </c>
      <c r="S1860">
        <v>113</v>
      </c>
      <c r="T1860">
        <v>5</v>
      </c>
      <c r="U1860">
        <v>5.0030674846625756</v>
      </c>
      <c r="V1860" t="s">
        <v>4</v>
      </c>
      <c r="W1860">
        <v>13</v>
      </c>
      <c r="X1860" t="s">
        <v>5</v>
      </c>
      <c r="Y1860">
        <v>3409</v>
      </c>
      <c r="Z1860" t="s">
        <v>2078</v>
      </c>
      <c r="AA1860" t="s">
        <v>2079</v>
      </c>
      <c r="AB1860">
        <v>4</v>
      </c>
      <c r="AC1860">
        <v>0</v>
      </c>
      <c r="AD1860">
        <f t="shared" si="211"/>
        <v>0</v>
      </c>
      <c r="AE1860">
        <f t="shared" si="212"/>
        <v>0</v>
      </c>
      <c r="AF1860">
        <v>341</v>
      </c>
      <c r="AG1860">
        <v>6620</v>
      </c>
      <c r="AH1860">
        <v>5.1049329853995102</v>
      </c>
      <c r="AI1860">
        <v>0</v>
      </c>
      <c r="AJ1860">
        <v>1.1381435208022589E-2</v>
      </c>
      <c r="AK1860">
        <v>0.98861849308013916</v>
      </c>
      <c r="AL1860">
        <v>0</v>
      </c>
      <c r="AM1860">
        <v>1</v>
      </c>
    </row>
    <row r="1861" spans="1:39" x14ac:dyDescent="0.2">
      <c r="A1861" t="s">
        <v>0</v>
      </c>
      <c r="B1861" t="s">
        <v>1</v>
      </c>
      <c r="C1861" t="s">
        <v>2</v>
      </c>
      <c r="D1861" t="s">
        <v>2038</v>
      </c>
      <c r="E1861">
        <v>2.1580300199632521</v>
      </c>
      <c r="F1861">
        <v>301</v>
      </c>
      <c r="G1861">
        <v>84</v>
      </c>
      <c r="H1861">
        <v>0.27906976744186052</v>
      </c>
      <c r="I1861">
        <v>84508</v>
      </c>
      <c r="J1861">
        <v>280.75747508305648</v>
      </c>
      <c r="K1861">
        <v>3.308970099667774</v>
      </c>
      <c r="L1861">
        <f t="shared" si="209"/>
        <v>3.2704317812222272</v>
      </c>
      <c r="M1861">
        <v>6.9996970108969627</v>
      </c>
      <c r="N1861">
        <f t="shared" si="206"/>
        <v>1</v>
      </c>
      <c r="O1861" s="1">
        <f t="shared" si="207"/>
        <v>0.16943521594684385</v>
      </c>
      <c r="P1861" s="1">
        <f t="shared" si="208"/>
        <v>0</v>
      </c>
      <c r="Q1861" s="1">
        <f t="shared" si="210"/>
        <v>0</v>
      </c>
      <c r="R1861">
        <v>10</v>
      </c>
      <c r="S1861">
        <v>113</v>
      </c>
      <c r="T1861">
        <v>5</v>
      </c>
      <c r="U1861">
        <v>5.0030674846625756</v>
      </c>
      <c r="V1861" t="s">
        <v>4</v>
      </c>
      <c r="W1861">
        <v>13</v>
      </c>
      <c r="X1861" t="s">
        <v>5</v>
      </c>
      <c r="Y1861">
        <v>3409</v>
      </c>
      <c r="Z1861" t="s">
        <v>55</v>
      </c>
      <c r="AA1861" t="s">
        <v>2080</v>
      </c>
      <c r="AB1861">
        <v>9</v>
      </c>
      <c r="AC1861">
        <v>0</v>
      </c>
      <c r="AD1861">
        <f t="shared" si="211"/>
        <v>0</v>
      </c>
      <c r="AE1861">
        <f t="shared" si="212"/>
        <v>0</v>
      </c>
      <c r="AF1861">
        <v>259</v>
      </c>
      <c r="AG1861">
        <v>89501</v>
      </c>
      <c r="AH1861">
        <v>8.0048449734527178</v>
      </c>
      <c r="AI1861">
        <v>0</v>
      </c>
      <c r="AJ1861">
        <v>1.5040650963783261E-2</v>
      </c>
      <c r="AK1861">
        <v>0.98495930433273315</v>
      </c>
      <c r="AL1861">
        <v>0</v>
      </c>
      <c r="AM1861">
        <v>1</v>
      </c>
    </row>
    <row r="1862" spans="1:39" x14ac:dyDescent="0.2">
      <c r="A1862" t="s">
        <v>0</v>
      </c>
      <c r="B1862" t="s">
        <v>1</v>
      </c>
      <c r="C1862" t="s">
        <v>2</v>
      </c>
      <c r="D1862" t="s">
        <v>2038</v>
      </c>
      <c r="E1862">
        <v>2.1580300688618088</v>
      </c>
      <c r="F1862">
        <v>301</v>
      </c>
      <c r="G1862">
        <v>84</v>
      </c>
      <c r="H1862">
        <v>0.27906976744186052</v>
      </c>
      <c r="I1862">
        <v>84508</v>
      </c>
      <c r="J1862">
        <v>280.75747508305648</v>
      </c>
      <c r="K1862">
        <v>3.308970099667774</v>
      </c>
      <c r="L1862">
        <f t="shared" si="209"/>
        <v>3.2704317812222272</v>
      </c>
      <c r="M1862">
        <v>6.9996970108969627</v>
      </c>
      <c r="N1862">
        <f t="shared" si="206"/>
        <v>1</v>
      </c>
      <c r="O1862" s="1">
        <f t="shared" si="207"/>
        <v>0.16943521594684385</v>
      </c>
      <c r="P1862" s="1">
        <f t="shared" si="208"/>
        <v>0</v>
      </c>
      <c r="Q1862" s="1">
        <f t="shared" si="210"/>
        <v>0</v>
      </c>
      <c r="R1862">
        <v>10</v>
      </c>
      <c r="S1862">
        <v>113</v>
      </c>
      <c r="T1862">
        <v>5</v>
      </c>
      <c r="U1862">
        <v>5.0030674846625756</v>
      </c>
      <c r="V1862" t="s">
        <v>4</v>
      </c>
      <c r="W1862">
        <v>13</v>
      </c>
      <c r="X1862" t="s">
        <v>5</v>
      </c>
      <c r="Y1862">
        <v>3409</v>
      </c>
      <c r="Z1862" t="s">
        <v>2078</v>
      </c>
      <c r="AA1862" t="s">
        <v>1141</v>
      </c>
      <c r="AB1862">
        <v>3</v>
      </c>
      <c r="AC1862">
        <v>0</v>
      </c>
      <c r="AD1862">
        <f t="shared" si="211"/>
        <v>0</v>
      </c>
      <c r="AE1862">
        <f t="shared" si="212"/>
        <v>0</v>
      </c>
      <c r="AF1862">
        <v>10</v>
      </c>
      <c r="AG1862">
        <v>6620</v>
      </c>
      <c r="AH1862">
        <v>5.1049331168244247</v>
      </c>
      <c r="AI1862">
        <v>0</v>
      </c>
      <c r="AJ1862">
        <v>7.2937090881168842E-3</v>
      </c>
      <c r="AK1862">
        <v>0.99270623922348022</v>
      </c>
      <c r="AL1862">
        <v>0</v>
      </c>
      <c r="AM1862">
        <v>1</v>
      </c>
    </row>
    <row r="1863" spans="1:39" x14ac:dyDescent="0.2">
      <c r="A1863" t="s">
        <v>0</v>
      </c>
      <c r="B1863" t="s">
        <v>1</v>
      </c>
      <c r="C1863" t="s">
        <v>2</v>
      </c>
      <c r="D1863" t="s">
        <v>2038</v>
      </c>
      <c r="E1863">
        <v>2.1580301354695921</v>
      </c>
      <c r="F1863">
        <v>301</v>
      </c>
      <c r="G1863">
        <v>84</v>
      </c>
      <c r="H1863">
        <v>0.27906976744186052</v>
      </c>
      <c r="I1863">
        <v>84508</v>
      </c>
      <c r="J1863">
        <v>280.75747508305648</v>
      </c>
      <c r="K1863">
        <v>3.308970099667774</v>
      </c>
      <c r="L1863">
        <f t="shared" si="209"/>
        <v>3.2704317812222272</v>
      </c>
      <c r="M1863">
        <v>6.9996970108969627</v>
      </c>
      <c r="N1863">
        <f t="shared" si="206"/>
        <v>1</v>
      </c>
      <c r="O1863" s="1">
        <f t="shared" si="207"/>
        <v>0.16943521594684385</v>
      </c>
      <c r="P1863" s="1">
        <f t="shared" si="208"/>
        <v>0</v>
      </c>
      <c r="Q1863" s="1">
        <f t="shared" si="210"/>
        <v>0</v>
      </c>
      <c r="R1863">
        <v>10</v>
      </c>
      <c r="S1863">
        <v>113</v>
      </c>
      <c r="T1863">
        <v>5</v>
      </c>
      <c r="U1863">
        <v>5.0030674846625756</v>
      </c>
      <c r="V1863" t="s">
        <v>4</v>
      </c>
      <c r="W1863">
        <v>13</v>
      </c>
      <c r="X1863" t="s">
        <v>5</v>
      </c>
      <c r="Y1863">
        <v>3409</v>
      </c>
      <c r="Z1863" t="s">
        <v>2081</v>
      </c>
      <c r="AA1863" t="s">
        <v>2082</v>
      </c>
      <c r="AB1863">
        <v>4</v>
      </c>
      <c r="AC1863">
        <v>0</v>
      </c>
      <c r="AD1863">
        <f t="shared" si="211"/>
        <v>0</v>
      </c>
      <c r="AE1863">
        <f t="shared" si="212"/>
        <v>0</v>
      </c>
      <c r="AF1863">
        <v>147</v>
      </c>
      <c r="AG1863">
        <v>5451</v>
      </c>
      <c r="AH1863">
        <v>9.8638181271538308</v>
      </c>
      <c r="AI1863">
        <v>0</v>
      </c>
      <c r="AJ1863">
        <v>3.7842724472284317E-2</v>
      </c>
      <c r="AK1863">
        <v>0.96215730905532837</v>
      </c>
      <c r="AL1863">
        <v>0</v>
      </c>
      <c r="AM1863">
        <v>1</v>
      </c>
    </row>
    <row r="1864" spans="1:39" x14ac:dyDescent="0.2">
      <c r="A1864" t="s">
        <v>0</v>
      </c>
      <c r="B1864" t="s">
        <v>1</v>
      </c>
      <c r="C1864" t="s">
        <v>2</v>
      </c>
      <c r="D1864" t="s">
        <v>2038</v>
      </c>
      <c r="E1864">
        <v>2.158030201918284</v>
      </c>
      <c r="F1864">
        <v>301</v>
      </c>
      <c r="G1864">
        <v>84</v>
      </c>
      <c r="H1864">
        <v>0.27906976744186052</v>
      </c>
      <c r="I1864">
        <v>84508</v>
      </c>
      <c r="J1864">
        <v>280.75747508305648</v>
      </c>
      <c r="K1864">
        <v>3.308970099667774</v>
      </c>
      <c r="L1864">
        <f t="shared" si="209"/>
        <v>3.2704317812222272</v>
      </c>
      <c r="M1864">
        <v>6.9996970108969627</v>
      </c>
      <c r="N1864">
        <f t="shared" si="206"/>
        <v>1</v>
      </c>
      <c r="O1864" s="1">
        <f t="shared" si="207"/>
        <v>0.16943521594684385</v>
      </c>
      <c r="P1864" s="1">
        <f t="shared" si="208"/>
        <v>0</v>
      </c>
      <c r="Q1864" s="1">
        <f t="shared" si="210"/>
        <v>0</v>
      </c>
      <c r="R1864">
        <v>10</v>
      </c>
      <c r="S1864">
        <v>113</v>
      </c>
      <c r="T1864">
        <v>5</v>
      </c>
      <c r="U1864">
        <v>5.0030674846625756</v>
      </c>
      <c r="V1864" t="s">
        <v>4</v>
      </c>
      <c r="W1864">
        <v>13</v>
      </c>
      <c r="X1864" t="s">
        <v>5</v>
      </c>
      <c r="Y1864">
        <v>3409</v>
      </c>
      <c r="Z1864" t="s">
        <v>317</v>
      </c>
      <c r="AA1864" t="s">
        <v>2083</v>
      </c>
      <c r="AB1864">
        <v>9</v>
      </c>
      <c r="AC1864">
        <v>0</v>
      </c>
      <c r="AD1864">
        <f t="shared" si="211"/>
        <v>0</v>
      </c>
      <c r="AE1864">
        <f t="shared" si="212"/>
        <v>0</v>
      </c>
      <c r="AF1864">
        <v>303</v>
      </c>
      <c r="AG1864">
        <v>310984</v>
      </c>
      <c r="AH1864">
        <v>10.90063414756478</v>
      </c>
      <c r="AI1864">
        <v>0</v>
      </c>
      <c r="AJ1864">
        <v>1.2557377107441431E-2</v>
      </c>
      <c r="AK1864">
        <v>0.98744255304336548</v>
      </c>
      <c r="AL1864">
        <v>0</v>
      </c>
      <c r="AM1864">
        <v>1</v>
      </c>
    </row>
    <row r="1865" spans="1:39" x14ac:dyDescent="0.2">
      <c r="A1865" t="s">
        <v>0</v>
      </c>
      <c r="B1865" t="s">
        <v>1</v>
      </c>
      <c r="C1865" t="s">
        <v>2</v>
      </c>
      <c r="D1865" t="s">
        <v>2038</v>
      </c>
      <c r="E1865">
        <v>2.1580302518111969</v>
      </c>
      <c r="F1865">
        <v>301</v>
      </c>
      <c r="G1865">
        <v>84</v>
      </c>
      <c r="H1865">
        <v>0.27906976744186052</v>
      </c>
      <c r="I1865">
        <v>84508</v>
      </c>
      <c r="J1865">
        <v>280.75747508305648</v>
      </c>
      <c r="K1865">
        <v>3.308970099667774</v>
      </c>
      <c r="L1865">
        <f t="shared" si="209"/>
        <v>3.2704317812222272</v>
      </c>
      <c r="M1865">
        <v>6.9996970108969627</v>
      </c>
      <c r="N1865">
        <f t="shared" si="206"/>
        <v>1</v>
      </c>
      <c r="O1865" s="1">
        <f t="shared" si="207"/>
        <v>0.16943521594684385</v>
      </c>
      <c r="P1865" s="1">
        <f t="shared" si="208"/>
        <v>0</v>
      </c>
      <c r="Q1865" s="1">
        <f t="shared" si="210"/>
        <v>0</v>
      </c>
      <c r="R1865">
        <v>10</v>
      </c>
      <c r="S1865">
        <v>113</v>
      </c>
      <c r="T1865">
        <v>5</v>
      </c>
      <c r="U1865">
        <v>5.0030674846625756</v>
      </c>
      <c r="V1865" t="s">
        <v>4</v>
      </c>
      <c r="W1865">
        <v>13</v>
      </c>
      <c r="X1865" t="s">
        <v>5</v>
      </c>
      <c r="Y1865">
        <v>3409</v>
      </c>
      <c r="Z1865" t="s">
        <v>505</v>
      </c>
      <c r="AA1865" t="s">
        <v>2084</v>
      </c>
      <c r="AB1865">
        <v>4</v>
      </c>
      <c r="AC1865">
        <v>0</v>
      </c>
      <c r="AD1865">
        <f t="shared" si="211"/>
        <v>0</v>
      </c>
      <c r="AE1865">
        <f t="shared" si="212"/>
        <v>0</v>
      </c>
      <c r="AF1865">
        <v>409</v>
      </c>
      <c r="AG1865">
        <v>29389</v>
      </c>
      <c r="AH1865">
        <v>7.442195507818683</v>
      </c>
      <c r="AI1865">
        <v>0</v>
      </c>
      <c r="AJ1865">
        <v>9.812086820602417E-3</v>
      </c>
      <c r="AK1865">
        <v>0.99018794298171997</v>
      </c>
      <c r="AL1865">
        <v>0</v>
      </c>
      <c r="AM1865">
        <v>1</v>
      </c>
    </row>
    <row r="1866" spans="1:39" x14ac:dyDescent="0.2">
      <c r="A1866" t="s">
        <v>0</v>
      </c>
      <c r="B1866" t="s">
        <v>1</v>
      </c>
      <c r="C1866" t="s">
        <v>2</v>
      </c>
      <c r="D1866" t="s">
        <v>2038</v>
      </c>
      <c r="E1866">
        <v>2.158030329626679</v>
      </c>
      <c r="F1866">
        <v>301</v>
      </c>
      <c r="G1866">
        <v>84</v>
      </c>
      <c r="H1866">
        <v>0.27906976744186052</v>
      </c>
      <c r="I1866">
        <v>84508</v>
      </c>
      <c r="J1866">
        <v>280.75747508305648</v>
      </c>
      <c r="K1866">
        <v>3.308970099667774</v>
      </c>
      <c r="L1866">
        <f t="shared" si="209"/>
        <v>3.2704317812222272</v>
      </c>
      <c r="M1866">
        <v>6.9996970108969627</v>
      </c>
      <c r="N1866">
        <f t="shared" si="206"/>
        <v>1</v>
      </c>
      <c r="O1866" s="1">
        <f t="shared" si="207"/>
        <v>0.16943521594684385</v>
      </c>
      <c r="P1866" s="1">
        <f t="shared" si="208"/>
        <v>0</v>
      </c>
      <c r="Q1866" s="1">
        <f t="shared" si="210"/>
        <v>0</v>
      </c>
      <c r="R1866">
        <v>10</v>
      </c>
      <c r="S1866">
        <v>113</v>
      </c>
      <c r="T1866">
        <v>5</v>
      </c>
      <c r="U1866">
        <v>5.0030674846625756</v>
      </c>
      <c r="V1866" t="s">
        <v>4</v>
      </c>
      <c r="W1866">
        <v>13</v>
      </c>
      <c r="X1866" t="s">
        <v>5</v>
      </c>
      <c r="Y1866">
        <v>3409</v>
      </c>
      <c r="Z1866" t="s">
        <v>2081</v>
      </c>
      <c r="AA1866" t="s">
        <v>2085</v>
      </c>
      <c r="AB1866">
        <v>3</v>
      </c>
      <c r="AC1866">
        <v>0</v>
      </c>
      <c r="AD1866">
        <f t="shared" si="211"/>
        <v>0</v>
      </c>
      <c r="AE1866">
        <f t="shared" si="212"/>
        <v>0</v>
      </c>
      <c r="AF1866">
        <v>163</v>
      </c>
      <c r="AG1866">
        <v>5451</v>
      </c>
      <c r="AH1866">
        <v>9.8638183414321112</v>
      </c>
      <c r="AI1866">
        <v>0</v>
      </c>
      <c r="AJ1866">
        <v>3.6857571452856057E-2</v>
      </c>
      <c r="AK1866">
        <v>0.96314239501953125</v>
      </c>
      <c r="AL1866">
        <v>0</v>
      </c>
      <c r="AM1866">
        <v>1</v>
      </c>
    </row>
    <row r="1867" spans="1:39" x14ac:dyDescent="0.2">
      <c r="A1867" t="s">
        <v>0</v>
      </c>
      <c r="B1867" t="s">
        <v>1</v>
      </c>
      <c r="C1867" t="s">
        <v>2</v>
      </c>
      <c r="D1867" t="s">
        <v>2038</v>
      </c>
      <c r="E1867">
        <v>2.1580303796910281</v>
      </c>
      <c r="F1867">
        <v>301</v>
      </c>
      <c r="G1867">
        <v>84</v>
      </c>
      <c r="H1867">
        <v>0.27906976744186052</v>
      </c>
      <c r="I1867">
        <v>84508</v>
      </c>
      <c r="J1867">
        <v>280.75747508305648</v>
      </c>
      <c r="K1867">
        <v>3.308970099667774</v>
      </c>
      <c r="L1867">
        <f t="shared" si="209"/>
        <v>3.2704317812222272</v>
      </c>
      <c r="M1867">
        <v>6.9996970108969627</v>
      </c>
      <c r="N1867">
        <f t="shared" si="206"/>
        <v>1</v>
      </c>
      <c r="O1867" s="1">
        <f t="shared" si="207"/>
        <v>0.16943521594684385</v>
      </c>
      <c r="P1867" s="1">
        <f t="shared" si="208"/>
        <v>0</v>
      </c>
      <c r="Q1867" s="1">
        <f t="shared" si="210"/>
        <v>0</v>
      </c>
      <c r="R1867">
        <v>10</v>
      </c>
      <c r="S1867">
        <v>113</v>
      </c>
      <c r="T1867">
        <v>5</v>
      </c>
      <c r="U1867">
        <v>5.0030674846625756</v>
      </c>
      <c r="V1867" t="s">
        <v>4</v>
      </c>
      <c r="W1867">
        <v>13</v>
      </c>
      <c r="X1867" t="s">
        <v>5</v>
      </c>
      <c r="Y1867">
        <v>3409</v>
      </c>
      <c r="Z1867" t="s">
        <v>2086</v>
      </c>
      <c r="AA1867" t="s">
        <v>2087</v>
      </c>
      <c r="AB1867">
        <v>3</v>
      </c>
      <c r="AC1867">
        <v>0</v>
      </c>
      <c r="AD1867">
        <f t="shared" si="211"/>
        <v>0</v>
      </c>
      <c r="AE1867">
        <f t="shared" si="212"/>
        <v>0</v>
      </c>
      <c r="AF1867">
        <v>281</v>
      </c>
      <c r="AG1867">
        <v>106035</v>
      </c>
      <c r="AH1867">
        <v>9.1414025482694363</v>
      </c>
      <c r="AI1867">
        <v>0</v>
      </c>
      <c r="AJ1867">
        <v>1.850046589970589E-2</v>
      </c>
      <c r="AK1867">
        <v>0.98149955272674561</v>
      </c>
      <c r="AL1867">
        <v>0</v>
      </c>
      <c r="AM1867">
        <v>1</v>
      </c>
    </row>
    <row r="1868" spans="1:39" x14ac:dyDescent="0.2">
      <c r="A1868" t="s">
        <v>0</v>
      </c>
      <c r="B1868" t="s">
        <v>1</v>
      </c>
      <c r="C1868" t="s">
        <v>2</v>
      </c>
      <c r="D1868" t="s">
        <v>2038</v>
      </c>
      <c r="E1868">
        <v>2.1580304460090649</v>
      </c>
      <c r="F1868">
        <v>301</v>
      </c>
      <c r="G1868">
        <v>84</v>
      </c>
      <c r="H1868">
        <v>0.27906976744186052</v>
      </c>
      <c r="I1868">
        <v>84508</v>
      </c>
      <c r="J1868">
        <v>280.75747508305648</v>
      </c>
      <c r="K1868">
        <v>3.308970099667774</v>
      </c>
      <c r="L1868">
        <f t="shared" si="209"/>
        <v>3.2704317812222272</v>
      </c>
      <c r="M1868">
        <v>6.9996970108969627</v>
      </c>
      <c r="N1868">
        <f t="shared" si="206"/>
        <v>1</v>
      </c>
      <c r="O1868" s="1">
        <f t="shared" si="207"/>
        <v>0.16943521594684385</v>
      </c>
      <c r="P1868" s="1">
        <f t="shared" si="208"/>
        <v>0</v>
      </c>
      <c r="Q1868" s="1">
        <f t="shared" si="210"/>
        <v>0</v>
      </c>
      <c r="R1868">
        <v>10</v>
      </c>
      <c r="S1868">
        <v>113</v>
      </c>
      <c r="T1868">
        <v>5</v>
      </c>
      <c r="U1868">
        <v>5.0030674846625756</v>
      </c>
      <c r="V1868" t="s">
        <v>4</v>
      </c>
      <c r="W1868">
        <v>13</v>
      </c>
      <c r="X1868" t="s">
        <v>5</v>
      </c>
      <c r="Y1868">
        <v>3409</v>
      </c>
      <c r="Z1868" t="s">
        <v>2088</v>
      </c>
      <c r="AA1868" t="s">
        <v>2089</v>
      </c>
      <c r="AB1868">
        <v>4</v>
      </c>
      <c r="AC1868">
        <v>0</v>
      </c>
      <c r="AD1868">
        <f t="shared" si="211"/>
        <v>0</v>
      </c>
      <c r="AE1868">
        <f t="shared" si="212"/>
        <v>0</v>
      </c>
      <c r="AF1868">
        <v>220</v>
      </c>
      <c r="AG1868">
        <v>7294</v>
      </c>
      <c r="AH1868">
        <v>2.1384919108725908</v>
      </c>
      <c r="AI1868">
        <v>1</v>
      </c>
      <c r="AJ1868">
        <v>1.7129005864262581E-2</v>
      </c>
      <c r="AK1868">
        <v>0.98287093639373779</v>
      </c>
      <c r="AL1868">
        <v>0</v>
      </c>
      <c r="AM1868">
        <v>1</v>
      </c>
    </row>
    <row r="1869" spans="1:39" x14ac:dyDescent="0.2">
      <c r="A1869" t="s">
        <v>0</v>
      </c>
      <c r="B1869" t="s">
        <v>1</v>
      </c>
      <c r="C1869" t="s">
        <v>2</v>
      </c>
      <c r="D1869" t="s">
        <v>2038</v>
      </c>
      <c r="E1869">
        <v>2.1580305134776072</v>
      </c>
      <c r="F1869">
        <v>301</v>
      </c>
      <c r="G1869">
        <v>84</v>
      </c>
      <c r="H1869">
        <v>0.27906976744186052</v>
      </c>
      <c r="I1869">
        <v>84508</v>
      </c>
      <c r="J1869">
        <v>280.75747508305648</v>
      </c>
      <c r="K1869">
        <v>3.308970099667774</v>
      </c>
      <c r="L1869">
        <f t="shared" si="209"/>
        <v>3.2704317812222272</v>
      </c>
      <c r="M1869">
        <v>6.9996970108969627</v>
      </c>
      <c r="N1869">
        <f t="shared" si="206"/>
        <v>1</v>
      </c>
      <c r="O1869" s="1">
        <f t="shared" si="207"/>
        <v>0.16943521594684385</v>
      </c>
      <c r="P1869" s="1">
        <f t="shared" si="208"/>
        <v>0</v>
      </c>
      <c r="Q1869" s="1">
        <f t="shared" si="210"/>
        <v>0</v>
      </c>
      <c r="R1869">
        <v>10</v>
      </c>
      <c r="S1869">
        <v>113</v>
      </c>
      <c r="T1869">
        <v>5</v>
      </c>
      <c r="U1869">
        <v>5.0030674846625756</v>
      </c>
      <c r="V1869" t="s">
        <v>4</v>
      </c>
      <c r="W1869">
        <v>13</v>
      </c>
      <c r="X1869" t="s">
        <v>5</v>
      </c>
      <c r="Y1869">
        <v>3409</v>
      </c>
      <c r="Z1869" t="s">
        <v>55</v>
      </c>
      <c r="AA1869" t="s">
        <v>2090</v>
      </c>
      <c r="AB1869">
        <v>12</v>
      </c>
      <c r="AC1869">
        <v>1</v>
      </c>
      <c r="AD1869">
        <f t="shared" si="211"/>
        <v>0</v>
      </c>
      <c r="AE1869">
        <f t="shared" si="212"/>
        <v>0</v>
      </c>
      <c r="AF1869">
        <v>344</v>
      </c>
      <c r="AG1869">
        <v>89501</v>
      </c>
      <c r="AH1869">
        <v>8.0048454589727935</v>
      </c>
      <c r="AI1869">
        <v>0</v>
      </c>
      <c r="AJ1869">
        <v>1.7442453652620319E-2</v>
      </c>
      <c r="AK1869">
        <v>0.98255759477615356</v>
      </c>
      <c r="AL1869">
        <v>0</v>
      </c>
      <c r="AM1869">
        <v>1</v>
      </c>
    </row>
    <row r="1870" spans="1:39" x14ac:dyDescent="0.2">
      <c r="A1870" t="s">
        <v>0</v>
      </c>
      <c r="B1870" t="s">
        <v>1</v>
      </c>
      <c r="C1870" t="s">
        <v>2</v>
      </c>
      <c r="D1870" t="s">
        <v>2038</v>
      </c>
      <c r="E1870">
        <v>2.158030579914513</v>
      </c>
      <c r="F1870">
        <v>301</v>
      </c>
      <c r="G1870">
        <v>84</v>
      </c>
      <c r="H1870">
        <v>0.27906976744186052</v>
      </c>
      <c r="I1870">
        <v>84508</v>
      </c>
      <c r="J1870">
        <v>280.75747508305648</v>
      </c>
      <c r="K1870">
        <v>3.308970099667774</v>
      </c>
      <c r="L1870">
        <f t="shared" si="209"/>
        <v>3.2704317812222272</v>
      </c>
      <c r="M1870">
        <v>6.9996970108969627</v>
      </c>
      <c r="N1870">
        <f t="shared" si="206"/>
        <v>1</v>
      </c>
      <c r="O1870" s="1">
        <f t="shared" si="207"/>
        <v>0.16943521594684385</v>
      </c>
      <c r="P1870" s="1">
        <f t="shared" si="208"/>
        <v>0</v>
      </c>
      <c r="Q1870" s="1">
        <f t="shared" si="210"/>
        <v>0</v>
      </c>
      <c r="R1870">
        <v>10</v>
      </c>
      <c r="S1870">
        <v>113</v>
      </c>
      <c r="T1870">
        <v>5</v>
      </c>
      <c r="U1870">
        <v>5.0030674846625756</v>
      </c>
      <c r="V1870" t="s">
        <v>4</v>
      </c>
      <c r="W1870">
        <v>13</v>
      </c>
      <c r="X1870" t="s">
        <v>5</v>
      </c>
      <c r="Y1870">
        <v>3409</v>
      </c>
      <c r="Z1870" t="s">
        <v>2088</v>
      </c>
      <c r="AA1870" t="s">
        <v>2091</v>
      </c>
      <c r="AB1870">
        <v>1</v>
      </c>
      <c r="AC1870">
        <v>0</v>
      </c>
      <c r="AD1870">
        <f t="shared" si="211"/>
        <v>0</v>
      </c>
      <c r="AE1870">
        <f t="shared" si="212"/>
        <v>0</v>
      </c>
      <c r="AF1870">
        <v>493</v>
      </c>
      <c r="AG1870">
        <v>7294</v>
      </c>
      <c r="AH1870">
        <v>2.1384920246133658</v>
      </c>
      <c r="AI1870">
        <v>1</v>
      </c>
      <c r="AJ1870">
        <v>1.223608758300543E-2</v>
      </c>
      <c r="AK1870">
        <v>0.98776394128799438</v>
      </c>
      <c r="AL1870">
        <v>0</v>
      </c>
      <c r="AM1870">
        <v>1</v>
      </c>
    </row>
    <row r="1871" spans="1:39" x14ac:dyDescent="0.2">
      <c r="A1871" t="s">
        <v>0</v>
      </c>
      <c r="B1871" t="s">
        <v>1</v>
      </c>
      <c r="C1871" t="s">
        <v>2</v>
      </c>
      <c r="D1871" t="s">
        <v>2038</v>
      </c>
      <c r="E1871">
        <v>2.1580306570112229</v>
      </c>
      <c r="F1871">
        <v>301</v>
      </c>
      <c r="G1871">
        <v>84</v>
      </c>
      <c r="H1871">
        <v>0.27906976744186052</v>
      </c>
      <c r="I1871">
        <v>84508</v>
      </c>
      <c r="J1871">
        <v>280.75747508305648</v>
      </c>
      <c r="K1871">
        <v>3.308970099667774</v>
      </c>
      <c r="L1871">
        <f t="shared" si="209"/>
        <v>3.2704317812222272</v>
      </c>
      <c r="M1871">
        <v>6.9996970108969627</v>
      </c>
      <c r="N1871">
        <f t="shared" si="206"/>
        <v>1</v>
      </c>
      <c r="O1871" s="1">
        <f t="shared" si="207"/>
        <v>0.16943521594684385</v>
      </c>
      <c r="P1871" s="1">
        <f t="shared" si="208"/>
        <v>0</v>
      </c>
      <c r="Q1871" s="1">
        <f t="shared" si="210"/>
        <v>0</v>
      </c>
      <c r="R1871">
        <v>10</v>
      </c>
      <c r="S1871">
        <v>113</v>
      </c>
      <c r="T1871">
        <v>5</v>
      </c>
      <c r="U1871">
        <v>5.0030674846625756</v>
      </c>
      <c r="V1871" t="s">
        <v>4</v>
      </c>
      <c r="W1871">
        <v>13</v>
      </c>
      <c r="X1871" t="s">
        <v>5</v>
      </c>
      <c r="Y1871">
        <v>3409</v>
      </c>
      <c r="Z1871" t="s">
        <v>55</v>
      </c>
      <c r="AA1871" t="s">
        <v>2092</v>
      </c>
      <c r="AB1871">
        <v>1</v>
      </c>
      <c r="AC1871">
        <v>0</v>
      </c>
      <c r="AD1871">
        <f t="shared" si="211"/>
        <v>0</v>
      </c>
      <c r="AE1871">
        <f t="shared" si="212"/>
        <v>0</v>
      </c>
      <c r="AF1871">
        <v>816</v>
      </c>
      <c r="AG1871">
        <v>89501</v>
      </c>
      <c r="AH1871">
        <v>8.0048455936623544</v>
      </c>
      <c r="AI1871">
        <v>0</v>
      </c>
      <c r="AJ1871">
        <v>1.1788736097514629E-2</v>
      </c>
      <c r="AK1871">
        <v>0.98821121454238892</v>
      </c>
      <c r="AL1871">
        <v>0</v>
      </c>
      <c r="AM1871">
        <v>1</v>
      </c>
    </row>
    <row r="1872" spans="1:39" x14ac:dyDescent="0.2">
      <c r="A1872" t="s">
        <v>0</v>
      </c>
      <c r="B1872" t="s">
        <v>1</v>
      </c>
      <c r="C1872" t="s">
        <v>2</v>
      </c>
      <c r="D1872" t="s">
        <v>2038</v>
      </c>
      <c r="E1872">
        <v>2.1580307063815298</v>
      </c>
      <c r="F1872">
        <v>301</v>
      </c>
      <c r="G1872">
        <v>84</v>
      </c>
      <c r="H1872">
        <v>0.27906976744186052</v>
      </c>
      <c r="I1872">
        <v>84508</v>
      </c>
      <c r="J1872">
        <v>280.75747508305648</v>
      </c>
      <c r="K1872">
        <v>3.308970099667774</v>
      </c>
      <c r="L1872">
        <f t="shared" si="209"/>
        <v>3.2704317812222272</v>
      </c>
      <c r="M1872">
        <v>6.9996970108969627</v>
      </c>
      <c r="N1872">
        <f t="shared" si="206"/>
        <v>1</v>
      </c>
      <c r="O1872" s="1">
        <f t="shared" si="207"/>
        <v>0.16943521594684385</v>
      </c>
      <c r="P1872" s="1">
        <f t="shared" si="208"/>
        <v>0</v>
      </c>
      <c r="Q1872" s="1">
        <f t="shared" si="210"/>
        <v>0</v>
      </c>
      <c r="R1872">
        <v>10</v>
      </c>
      <c r="S1872">
        <v>113</v>
      </c>
      <c r="T1872">
        <v>5</v>
      </c>
      <c r="U1872">
        <v>5.0030674846625756</v>
      </c>
      <c r="V1872" t="s">
        <v>4</v>
      </c>
      <c r="W1872">
        <v>13</v>
      </c>
      <c r="X1872" t="s">
        <v>5</v>
      </c>
      <c r="Y1872">
        <v>3409</v>
      </c>
      <c r="Z1872" t="s">
        <v>2088</v>
      </c>
      <c r="AA1872" t="s">
        <v>2093</v>
      </c>
      <c r="AB1872">
        <v>1</v>
      </c>
      <c r="AC1872">
        <v>0</v>
      </c>
      <c r="AD1872">
        <f t="shared" si="211"/>
        <v>0</v>
      </c>
      <c r="AE1872">
        <f t="shared" si="212"/>
        <v>0</v>
      </c>
      <c r="AF1872">
        <v>1591</v>
      </c>
      <c r="AG1872">
        <v>7294</v>
      </c>
      <c r="AH1872">
        <v>2.1384921662546641</v>
      </c>
      <c r="AI1872">
        <v>1</v>
      </c>
      <c r="AJ1872">
        <v>1.048973482102156E-2</v>
      </c>
      <c r="AK1872">
        <v>0.98951029777526855</v>
      </c>
      <c r="AL1872">
        <v>0</v>
      </c>
      <c r="AM1872">
        <v>1</v>
      </c>
    </row>
    <row r="1873" spans="1:39" x14ac:dyDescent="0.2">
      <c r="A1873" t="s">
        <v>0</v>
      </c>
      <c r="B1873" t="s">
        <v>1</v>
      </c>
      <c r="C1873" t="s">
        <v>2</v>
      </c>
      <c r="D1873" t="s">
        <v>2038</v>
      </c>
      <c r="E1873">
        <v>2.1580307787602728</v>
      </c>
      <c r="F1873">
        <v>301</v>
      </c>
      <c r="G1873">
        <v>84</v>
      </c>
      <c r="H1873">
        <v>0.27906976744186052</v>
      </c>
      <c r="I1873">
        <v>84508</v>
      </c>
      <c r="J1873">
        <v>280.75747508305648</v>
      </c>
      <c r="K1873">
        <v>3.308970099667774</v>
      </c>
      <c r="L1873">
        <f t="shared" si="209"/>
        <v>3.2704317812222272</v>
      </c>
      <c r="M1873">
        <v>6.9996970108969627</v>
      </c>
      <c r="N1873">
        <f t="shared" si="206"/>
        <v>1</v>
      </c>
      <c r="O1873" s="1">
        <f t="shared" si="207"/>
        <v>0.16943521594684385</v>
      </c>
      <c r="P1873" s="1">
        <f t="shared" si="208"/>
        <v>0</v>
      </c>
      <c r="Q1873" s="1">
        <f t="shared" si="210"/>
        <v>0</v>
      </c>
      <c r="R1873">
        <v>10</v>
      </c>
      <c r="S1873">
        <v>113</v>
      </c>
      <c r="T1873">
        <v>5</v>
      </c>
      <c r="U1873">
        <v>5.0030674846625756</v>
      </c>
      <c r="V1873" t="s">
        <v>4</v>
      </c>
      <c r="W1873">
        <v>13</v>
      </c>
      <c r="X1873" t="s">
        <v>5</v>
      </c>
      <c r="Y1873">
        <v>3409</v>
      </c>
      <c r="Z1873" t="s">
        <v>2094</v>
      </c>
      <c r="AA1873" t="s">
        <v>2095</v>
      </c>
      <c r="AB1873">
        <v>5</v>
      </c>
      <c r="AC1873">
        <v>0</v>
      </c>
      <c r="AD1873">
        <f t="shared" si="211"/>
        <v>0</v>
      </c>
      <c r="AE1873">
        <f t="shared" si="212"/>
        <v>0</v>
      </c>
      <c r="AF1873">
        <v>164</v>
      </c>
      <c r="AG1873">
        <v>271</v>
      </c>
      <c r="AH1873">
        <v>7.7294884442484717</v>
      </c>
      <c r="AI1873">
        <v>0</v>
      </c>
      <c r="AJ1873">
        <v>1.7386201769113541E-2</v>
      </c>
      <c r="AK1873">
        <v>0.98261374235153198</v>
      </c>
      <c r="AL1873">
        <v>0</v>
      </c>
      <c r="AM1873">
        <v>1</v>
      </c>
    </row>
    <row r="1874" spans="1:39" x14ac:dyDescent="0.2">
      <c r="A1874" t="s">
        <v>0</v>
      </c>
      <c r="B1874" t="s">
        <v>1</v>
      </c>
      <c r="C1874" t="s">
        <v>2</v>
      </c>
      <c r="D1874" t="s">
        <v>2038</v>
      </c>
      <c r="E1874">
        <v>2.1580308283302898</v>
      </c>
      <c r="F1874">
        <v>301</v>
      </c>
      <c r="G1874">
        <v>84</v>
      </c>
      <c r="H1874">
        <v>0.27906976744186052</v>
      </c>
      <c r="I1874">
        <v>84508</v>
      </c>
      <c r="J1874">
        <v>280.75747508305648</v>
      </c>
      <c r="K1874">
        <v>3.308970099667774</v>
      </c>
      <c r="L1874">
        <f t="shared" si="209"/>
        <v>3.2704317812222272</v>
      </c>
      <c r="M1874">
        <v>6.9996970108969627</v>
      </c>
      <c r="N1874">
        <f t="shared" si="206"/>
        <v>1</v>
      </c>
      <c r="O1874" s="1">
        <f t="shared" si="207"/>
        <v>0.16943521594684385</v>
      </c>
      <c r="P1874" s="1">
        <f t="shared" si="208"/>
        <v>0</v>
      </c>
      <c r="Q1874" s="1">
        <f t="shared" si="210"/>
        <v>0</v>
      </c>
      <c r="R1874">
        <v>10</v>
      </c>
      <c r="S1874">
        <v>113</v>
      </c>
      <c r="T1874">
        <v>5</v>
      </c>
      <c r="U1874">
        <v>5.0030674846625756</v>
      </c>
      <c r="V1874" t="s">
        <v>4</v>
      </c>
      <c r="W1874">
        <v>13</v>
      </c>
      <c r="X1874" t="s">
        <v>5</v>
      </c>
      <c r="Y1874">
        <v>3409</v>
      </c>
      <c r="Z1874" t="s">
        <v>1108</v>
      </c>
      <c r="AA1874" t="s">
        <v>2096</v>
      </c>
      <c r="AB1874">
        <v>4</v>
      </c>
      <c r="AC1874">
        <v>0</v>
      </c>
      <c r="AD1874">
        <f t="shared" si="211"/>
        <v>0</v>
      </c>
      <c r="AE1874">
        <f t="shared" si="212"/>
        <v>0</v>
      </c>
      <c r="AF1874">
        <v>193</v>
      </c>
      <c r="AG1874">
        <v>8461</v>
      </c>
      <c r="AH1874">
        <v>9.721249396173512</v>
      </c>
      <c r="AI1874">
        <v>0</v>
      </c>
      <c r="AJ1874">
        <v>1.374560967087746E-2</v>
      </c>
      <c r="AK1874">
        <v>0.98625433444976807</v>
      </c>
      <c r="AL1874">
        <v>0</v>
      </c>
      <c r="AM1874">
        <v>1</v>
      </c>
    </row>
    <row r="1875" spans="1:39" x14ac:dyDescent="0.2">
      <c r="A1875" t="s">
        <v>0</v>
      </c>
      <c r="B1875" t="s">
        <v>1</v>
      </c>
      <c r="C1875" t="s">
        <v>2</v>
      </c>
      <c r="D1875" t="s">
        <v>2038</v>
      </c>
      <c r="E1875">
        <v>2.158030895385016</v>
      </c>
      <c r="F1875">
        <v>301</v>
      </c>
      <c r="G1875">
        <v>84</v>
      </c>
      <c r="H1875">
        <v>0.27906976744186052</v>
      </c>
      <c r="I1875">
        <v>84508</v>
      </c>
      <c r="J1875">
        <v>280.75747508305648</v>
      </c>
      <c r="K1875">
        <v>3.308970099667774</v>
      </c>
      <c r="L1875">
        <f t="shared" si="209"/>
        <v>3.2704317812222272</v>
      </c>
      <c r="M1875">
        <v>6.9996970108969627</v>
      </c>
      <c r="N1875">
        <f t="shared" si="206"/>
        <v>1</v>
      </c>
      <c r="O1875" s="1">
        <f t="shared" si="207"/>
        <v>0.16943521594684385</v>
      </c>
      <c r="P1875" s="1">
        <f t="shared" si="208"/>
        <v>0</v>
      </c>
      <c r="Q1875" s="1">
        <f t="shared" si="210"/>
        <v>0</v>
      </c>
      <c r="R1875">
        <v>10</v>
      </c>
      <c r="S1875">
        <v>113</v>
      </c>
      <c r="T1875">
        <v>5</v>
      </c>
      <c r="U1875">
        <v>5.0030674846625756</v>
      </c>
      <c r="V1875" t="s">
        <v>4</v>
      </c>
      <c r="W1875">
        <v>13</v>
      </c>
      <c r="X1875" t="s">
        <v>5</v>
      </c>
      <c r="Y1875">
        <v>3409</v>
      </c>
      <c r="Z1875" t="s">
        <v>1274</v>
      </c>
      <c r="AA1875" t="s">
        <v>1275</v>
      </c>
      <c r="AB1875">
        <v>7</v>
      </c>
      <c r="AC1875">
        <v>0</v>
      </c>
      <c r="AD1875">
        <f t="shared" si="211"/>
        <v>0</v>
      </c>
      <c r="AE1875">
        <f t="shared" si="212"/>
        <v>0</v>
      </c>
      <c r="AF1875">
        <v>253</v>
      </c>
      <c r="AG1875">
        <v>113568</v>
      </c>
      <c r="AH1875">
        <v>16.704523163786309</v>
      </c>
      <c r="AI1875">
        <v>1</v>
      </c>
      <c r="AJ1875">
        <v>1.312469877302647E-2</v>
      </c>
      <c r="AK1875">
        <v>0.98687529563903809</v>
      </c>
      <c r="AL1875">
        <v>0</v>
      </c>
      <c r="AM1875">
        <v>1</v>
      </c>
    </row>
    <row r="1876" spans="1:39" x14ac:dyDescent="0.2">
      <c r="A1876" t="s">
        <v>0</v>
      </c>
      <c r="B1876" t="s">
        <v>1</v>
      </c>
      <c r="C1876" t="s">
        <v>2</v>
      </c>
      <c r="D1876" t="s">
        <v>2038</v>
      </c>
      <c r="E1876">
        <v>2.1580309616603528</v>
      </c>
      <c r="F1876">
        <v>301</v>
      </c>
      <c r="G1876">
        <v>84</v>
      </c>
      <c r="H1876">
        <v>0.27906976744186052</v>
      </c>
      <c r="I1876">
        <v>84508</v>
      </c>
      <c r="J1876">
        <v>280.75747508305648</v>
      </c>
      <c r="K1876">
        <v>3.308970099667774</v>
      </c>
      <c r="L1876">
        <f t="shared" si="209"/>
        <v>3.2704317812222272</v>
      </c>
      <c r="M1876">
        <v>6.9996970108969627</v>
      </c>
      <c r="N1876">
        <f t="shared" si="206"/>
        <v>1</v>
      </c>
      <c r="O1876" s="1">
        <f t="shared" si="207"/>
        <v>0.16943521594684385</v>
      </c>
      <c r="P1876" s="1">
        <f t="shared" si="208"/>
        <v>0</v>
      </c>
      <c r="Q1876" s="1">
        <f t="shared" si="210"/>
        <v>0</v>
      </c>
      <c r="R1876">
        <v>10</v>
      </c>
      <c r="S1876">
        <v>113</v>
      </c>
      <c r="T1876">
        <v>5</v>
      </c>
      <c r="U1876">
        <v>5.0030674846625756</v>
      </c>
      <c r="V1876" t="s">
        <v>4</v>
      </c>
      <c r="W1876">
        <v>13</v>
      </c>
      <c r="X1876" t="s">
        <v>5</v>
      </c>
      <c r="Y1876">
        <v>3409</v>
      </c>
      <c r="Z1876" t="s">
        <v>2097</v>
      </c>
      <c r="AA1876" t="s">
        <v>2098</v>
      </c>
      <c r="AB1876">
        <v>10</v>
      </c>
      <c r="AC1876">
        <v>1</v>
      </c>
      <c r="AD1876">
        <f t="shared" si="211"/>
        <v>0</v>
      </c>
      <c r="AE1876">
        <f t="shared" si="212"/>
        <v>0</v>
      </c>
      <c r="AF1876">
        <v>152</v>
      </c>
      <c r="AG1876">
        <v>11870</v>
      </c>
      <c r="AH1876">
        <v>12.169735399567671</v>
      </c>
      <c r="AI1876">
        <v>0</v>
      </c>
      <c r="AJ1876">
        <v>1.184616982936859E-2</v>
      </c>
      <c r="AK1876">
        <v>0.98815387487411499</v>
      </c>
      <c r="AL1876">
        <v>0</v>
      </c>
      <c r="AM1876">
        <v>1</v>
      </c>
    </row>
    <row r="1877" spans="1:39" x14ac:dyDescent="0.2">
      <c r="A1877" t="s">
        <v>0</v>
      </c>
      <c r="B1877" t="s">
        <v>1</v>
      </c>
      <c r="C1877" t="s">
        <v>2</v>
      </c>
      <c r="D1877" t="s">
        <v>2038</v>
      </c>
      <c r="E1877">
        <v>2.158031011622942</v>
      </c>
      <c r="F1877">
        <v>301</v>
      </c>
      <c r="G1877">
        <v>84</v>
      </c>
      <c r="H1877">
        <v>0.27906976744186052</v>
      </c>
      <c r="I1877">
        <v>84508</v>
      </c>
      <c r="J1877">
        <v>280.75747508305648</v>
      </c>
      <c r="K1877">
        <v>3.308970099667774</v>
      </c>
      <c r="L1877">
        <f t="shared" si="209"/>
        <v>3.2704317812222272</v>
      </c>
      <c r="M1877">
        <v>6.9996970108969627</v>
      </c>
      <c r="N1877">
        <f t="shared" si="206"/>
        <v>1</v>
      </c>
      <c r="O1877" s="1">
        <f t="shared" si="207"/>
        <v>0.16943521594684385</v>
      </c>
      <c r="P1877" s="1">
        <f t="shared" si="208"/>
        <v>0</v>
      </c>
      <c r="Q1877" s="1">
        <f t="shared" si="210"/>
        <v>0</v>
      </c>
      <c r="R1877">
        <v>10</v>
      </c>
      <c r="S1877">
        <v>113</v>
      </c>
      <c r="T1877">
        <v>5</v>
      </c>
      <c r="U1877">
        <v>5.0030674846625756</v>
      </c>
      <c r="V1877" t="s">
        <v>4</v>
      </c>
      <c r="W1877">
        <v>13</v>
      </c>
      <c r="X1877" t="s">
        <v>5</v>
      </c>
      <c r="Y1877">
        <v>3409</v>
      </c>
      <c r="Z1877" t="s">
        <v>1274</v>
      </c>
      <c r="AA1877" t="s">
        <v>2099</v>
      </c>
      <c r="AB1877">
        <v>5</v>
      </c>
      <c r="AC1877">
        <v>0</v>
      </c>
      <c r="AD1877">
        <f t="shared" si="211"/>
        <v>0</v>
      </c>
      <c r="AE1877">
        <f t="shared" si="212"/>
        <v>0</v>
      </c>
      <c r="AF1877">
        <v>194</v>
      </c>
      <c r="AG1877">
        <v>113568</v>
      </c>
      <c r="AH1877">
        <v>16.704523296278222</v>
      </c>
      <c r="AI1877">
        <v>1</v>
      </c>
      <c r="AJ1877">
        <v>1.0326593182981011E-2</v>
      </c>
      <c r="AK1877">
        <v>0.98967337608337402</v>
      </c>
      <c r="AL1877">
        <v>0</v>
      </c>
      <c r="AM1877">
        <v>1</v>
      </c>
    </row>
    <row r="1878" spans="1:39" x14ac:dyDescent="0.2">
      <c r="A1878" t="s">
        <v>0</v>
      </c>
      <c r="B1878" t="s">
        <v>1</v>
      </c>
      <c r="C1878" t="s">
        <v>2</v>
      </c>
      <c r="D1878" t="s">
        <v>2038</v>
      </c>
      <c r="E1878">
        <v>2.1580310777571001</v>
      </c>
      <c r="F1878">
        <v>301</v>
      </c>
      <c r="G1878">
        <v>84</v>
      </c>
      <c r="H1878">
        <v>0.27906976744186052</v>
      </c>
      <c r="I1878">
        <v>84508</v>
      </c>
      <c r="J1878">
        <v>280.75747508305648</v>
      </c>
      <c r="K1878">
        <v>3.308970099667774</v>
      </c>
      <c r="L1878">
        <f t="shared" si="209"/>
        <v>3.2704317812222272</v>
      </c>
      <c r="M1878">
        <v>6.9996970108969627</v>
      </c>
      <c r="N1878">
        <f t="shared" si="206"/>
        <v>1</v>
      </c>
      <c r="O1878" s="1">
        <f t="shared" si="207"/>
        <v>0.16943521594684385</v>
      </c>
      <c r="P1878" s="1">
        <f t="shared" si="208"/>
        <v>0</v>
      </c>
      <c r="Q1878" s="1">
        <f t="shared" si="210"/>
        <v>0</v>
      </c>
      <c r="R1878">
        <v>10</v>
      </c>
      <c r="S1878">
        <v>113</v>
      </c>
      <c r="T1878">
        <v>5</v>
      </c>
      <c r="U1878">
        <v>5.0030674846625756</v>
      </c>
      <c r="V1878" t="s">
        <v>4</v>
      </c>
      <c r="W1878">
        <v>13</v>
      </c>
      <c r="X1878" t="s">
        <v>5</v>
      </c>
      <c r="Y1878">
        <v>3409</v>
      </c>
      <c r="Z1878" t="s">
        <v>2100</v>
      </c>
      <c r="AA1878" t="s">
        <v>2101</v>
      </c>
      <c r="AB1878">
        <v>7</v>
      </c>
      <c r="AC1878">
        <v>0</v>
      </c>
      <c r="AD1878">
        <f t="shared" si="211"/>
        <v>0</v>
      </c>
      <c r="AE1878">
        <f t="shared" si="212"/>
        <v>0</v>
      </c>
      <c r="AF1878">
        <v>284</v>
      </c>
      <c r="AG1878">
        <v>16340</v>
      </c>
      <c r="AH1878">
        <v>10.043170562807081</v>
      </c>
      <c r="AI1878">
        <v>0</v>
      </c>
      <c r="AJ1878">
        <v>1.070037856698036E-2</v>
      </c>
      <c r="AK1878">
        <v>0.98929965496063232</v>
      </c>
      <c r="AL1878">
        <v>0</v>
      </c>
      <c r="AM1878">
        <v>1</v>
      </c>
    </row>
    <row r="1879" spans="1:39" x14ac:dyDescent="0.2">
      <c r="A1879" t="s">
        <v>0</v>
      </c>
      <c r="B1879" t="s">
        <v>1</v>
      </c>
      <c r="C1879" t="s">
        <v>2</v>
      </c>
      <c r="D1879" t="s">
        <v>2038</v>
      </c>
      <c r="E1879">
        <v>2.158031143886193</v>
      </c>
      <c r="F1879">
        <v>301</v>
      </c>
      <c r="G1879">
        <v>84</v>
      </c>
      <c r="H1879">
        <v>0.27906976744186052</v>
      </c>
      <c r="I1879">
        <v>84508</v>
      </c>
      <c r="J1879">
        <v>280.75747508305648</v>
      </c>
      <c r="K1879">
        <v>3.308970099667774</v>
      </c>
      <c r="L1879">
        <f t="shared" si="209"/>
        <v>3.2704317812222272</v>
      </c>
      <c r="M1879">
        <v>6.9996970108969627</v>
      </c>
      <c r="N1879">
        <f t="shared" si="206"/>
        <v>1</v>
      </c>
      <c r="O1879" s="1">
        <f t="shared" si="207"/>
        <v>0.16943521594684385</v>
      </c>
      <c r="P1879" s="1">
        <f t="shared" si="208"/>
        <v>0</v>
      </c>
      <c r="Q1879" s="1">
        <f t="shared" si="210"/>
        <v>0</v>
      </c>
      <c r="R1879">
        <v>10</v>
      </c>
      <c r="S1879">
        <v>113</v>
      </c>
      <c r="T1879">
        <v>5</v>
      </c>
      <c r="U1879">
        <v>5.0030674846625756</v>
      </c>
      <c r="V1879" t="s">
        <v>4</v>
      </c>
      <c r="W1879">
        <v>13</v>
      </c>
      <c r="X1879" t="s">
        <v>5</v>
      </c>
      <c r="Y1879">
        <v>3409</v>
      </c>
      <c r="Z1879" t="s">
        <v>2071</v>
      </c>
      <c r="AA1879" t="s">
        <v>2102</v>
      </c>
      <c r="AB1879">
        <v>9</v>
      </c>
      <c r="AC1879">
        <v>0</v>
      </c>
      <c r="AD1879">
        <f t="shared" si="211"/>
        <v>0</v>
      </c>
      <c r="AE1879">
        <f t="shared" si="212"/>
        <v>0</v>
      </c>
      <c r="AF1879">
        <v>512</v>
      </c>
      <c r="AG1879">
        <v>75487</v>
      </c>
      <c r="AH1879">
        <v>10.70426023839393</v>
      </c>
      <c r="AI1879">
        <v>0</v>
      </c>
      <c r="AJ1879">
        <v>1.67010985314846E-2</v>
      </c>
      <c r="AK1879">
        <v>0.98329883813858032</v>
      </c>
      <c r="AL1879">
        <v>0</v>
      </c>
      <c r="AM1879">
        <v>1</v>
      </c>
    </row>
    <row r="1880" spans="1:39" x14ac:dyDescent="0.2">
      <c r="A1880" t="s">
        <v>0</v>
      </c>
      <c r="B1880" t="s">
        <v>1</v>
      </c>
      <c r="C1880" t="s">
        <v>2</v>
      </c>
      <c r="D1880" t="s">
        <v>2038</v>
      </c>
      <c r="E1880">
        <v>2.1580312108166591</v>
      </c>
      <c r="F1880">
        <v>301</v>
      </c>
      <c r="G1880">
        <v>84</v>
      </c>
      <c r="H1880">
        <v>0.27906976744186052</v>
      </c>
      <c r="I1880">
        <v>84508</v>
      </c>
      <c r="J1880">
        <v>280.75747508305648</v>
      </c>
      <c r="K1880">
        <v>3.308970099667774</v>
      </c>
      <c r="L1880">
        <f t="shared" si="209"/>
        <v>3.2704317812222272</v>
      </c>
      <c r="M1880">
        <v>6.9996970108969627</v>
      </c>
      <c r="N1880">
        <f t="shared" si="206"/>
        <v>1</v>
      </c>
      <c r="O1880" s="1">
        <f t="shared" si="207"/>
        <v>0.16943521594684385</v>
      </c>
      <c r="P1880" s="1">
        <f t="shared" si="208"/>
        <v>0</v>
      </c>
      <c r="Q1880" s="1">
        <f t="shared" si="210"/>
        <v>0</v>
      </c>
      <c r="R1880">
        <v>10</v>
      </c>
      <c r="S1880">
        <v>113</v>
      </c>
      <c r="T1880">
        <v>5</v>
      </c>
      <c r="U1880">
        <v>5.0030674846625756</v>
      </c>
      <c r="V1880" t="s">
        <v>4</v>
      </c>
      <c r="W1880">
        <v>13</v>
      </c>
      <c r="X1880" t="s">
        <v>5</v>
      </c>
      <c r="Y1880">
        <v>3409</v>
      </c>
      <c r="Z1880" t="s">
        <v>254</v>
      </c>
      <c r="AA1880" t="s">
        <v>2103</v>
      </c>
      <c r="AB1880">
        <v>3</v>
      </c>
      <c r="AC1880">
        <v>0</v>
      </c>
      <c r="AD1880">
        <f t="shared" si="211"/>
        <v>0</v>
      </c>
      <c r="AE1880">
        <f t="shared" si="212"/>
        <v>0</v>
      </c>
      <c r="AF1880">
        <v>493</v>
      </c>
      <c r="AG1880">
        <v>49916</v>
      </c>
      <c r="AH1880">
        <v>1.7716134720532151</v>
      </c>
      <c r="AI1880">
        <v>0</v>
      </c>
      <c r="AJ1880">
        <v>1.171522121876478E-2</v>
      </c>
      <c r="AK1880">
        <v>0.98828482627868652</v>
      </c>
      <c r="AL1880">
        <v>0</v>
      </c>
      <c r="AM1880">
        <v>1</v>
      </c>
    </row>
    <row r="1881" spans="1:39" x14ac:dyDescent="0.2">
      <c r="A1881" t="s">
        <v>0</v>
      </c>
      <c r="B1881" t="s">
        <v>1</v>
      </c>
      <c r="C1881" t="s">
        <v>2</v>
      </c>
      <c r="D1881" t="s">
        <v>2038</v>
      </c>
      <c r="E1881">
        <v>2.1580312787220288</v>
      </c>
      <c r="F1881">
        <v>301</v>
      </c>
      <c r="G1881">
        <v>84</v>
      </c>
      <c r="H1881">
        <v>0.27906976744186052</v>
      </c>
      <c r="I1881">
        <v>84508</v>
      </c>
      <c r="J1881">
        <v>280.75747508305648</v>
      </c>
      <c r="K1881">
        <v>3.308970099667774</v>
      </c>
      <c r="L1881">
        <f t="shared" si="209"/>
        <v>3.2704317812222272</v>
      </c>
      <c r="M1881">
        <v>6.9996970108969627</v>
      </c>
      <c r="N1881">
        <f t="shared" si="206"/>
        <v>1</v>
      </c>
      <c r="O1881" s="1">
        <f t="shared" si="207"/>
        <v>0.16943521594684385</v>
      </c>
      <c r="P1881" s="1">
        <f t="shared" si="208"/>
        <v>0</v>
      </c>
      <c r="Q1881" s="1">
        <f t="shared" si="210"/>
        <v>0</v>
      </c>
      <c r="R1881">
        <v>10</v>
      </c>
      <c r="S1881">
        <v>113</v>
      </c>
      <c r="T1881">
        <v>5</v>
      </c>
      <c r="U1881">
        <v>5.0030674846625756</v>
      </c>
      <c r="V1881" t="s">
        <v>4</v>
      </c>
      <c r="W1881">
        <v>13</v>
      </c>
      <c r="X1881" t="s">
        <v>5</v>
      </c>
      <c r="Y1881">
        <v>3409</v>
      </c>
      <c r="Z1881" t="s">
        <v>152</v>
      </c>
      <c r="AA1881" t="s">
        <v>153</v>
      </c>
      <c r="AB1881">
        <v>1</v>
      </c>
      <c r="AC1881">
        <v>0</v>
      </c>
      <c r="AD1881">
        <f t="shared" si="211"/>
        <v>0</v>
      </c>
      <c r="AE1881">
        <f t="shared" si="212"/>
        <v>0</v>
      </c>
      <c r="AF1881">
        <v>9</v>
      </c>
      <c r="AG1881">
        <v>0</v>
      </c>
      <c r="AH1881" t="s">
        <v>140</v>
      </c>
      <c r="AI1881">
        <v>0</v>
      </c>
      <c r="AJ1881">
        <v>7.7553316950798026E-3</v>
      </c>
      <c r="AK1881">
        <v>0.9922446608543396</v>
      </c>
      <c r="AL1881">
        <v>0</v>
      </c>
      <c r="AM1881">
        <v>1</v>
      </c>
    </row>
    <row r="1882" spans="1:39" x14ac:dyDescent="0.2">
      <c r="A1882" t="s">
        <v>0</v>
      </c>
      <c r="B1882" t="s">
        <v>1</v>
      </c>
      <c r="C1882" t="s">
        <v>2</v>
      </c>
      <c r="D1882" t="s">
        <v>2038</v>
      </c>
      <c r="E1882">
        <v>2.1580313274563041</v>
      </c>
      <c r="F1882">
        <v>301</v>
      </c>
      <c r="G1882">
        <v>84</v>
      </c>
      <c r="H1882">
        <v>0.27906976744186052</v>
      </c>
      <c r="I1882">
        <v>84508</v>
      </c>
      <c r="J1882">
        <v>280.75747508305648</v>
      </c>
      <c r="K1882">
        <v>3.308970099667774</v>
      </c>
      <c r="L1882">
        <f t="shared" si="209"/>
        <v>3.2704317812222272</v>
      </c>
      <c r="M1882">
        <v>6.9996970108969627</v>
      </c>
      <c r="N1882">
        <f t="shared" si="206"/>
        <v>1</v>
      </c>
      <c r="O1882" s="1">
        <f t="shared" si="207"/>
        <v>0.16943521594684385</v>
      </c>
      <c r="P1882" s="1">
        <f t="shared" si="208"/>
        <v>0</v>
      </c>
      <c r="Q1882" s="1">
        <f t="shared" si="210"/>
        <v>0</v>
      </c>
      <c r="R1882">
        <v>10</v>
      </c>
      <c r="S1882">
        <v>113</v>
      </c>
      <c r="T1882">
        <v>5</v>
      </c>
      <c r="U1882">
        <v>5.0030674846625756</v>
      </c>
      <c r="V1882" t="s">
        <v>4</v>
      </c>
      <c r="W1882">
        <v>13</v>
      </c>
      <c r="X1882" t="s">
        <v>5</v>
      </c>
      <c r="Y1882">
        <v>3409</v>
      </c>
      <c r="Z1882" t="s">
        <v>6</v>
      </c>
      <c r="AA1882" t="s">
        <v>1194</v>
      </c>
      <c r="AB1882">
        <v>0</v>
      </c>
      <c r="AC1882">
        <v>0</v>
      </c>
      <c r="AD1882">
        <f t="shared" si="211"/>
        <v>0</v>
      </c>
      <c r="AE1882">
        <f t="shared" si="212"/>
        <v>0</v>
      </c>
      <c r="AF1882">
        <v>410</v>
      </c>
      <c r="AG1882">
        <v>1000</v>
      </c>
      <c r="AH1882">
        <v>10.26600674275082</v>
      </c>
      <c r="AI1882">
        <v>1</v>
      </c>
      <c r="AJ1882">
        <v>7.8896805644035339E-3</v>
      </c>
      <c r="AK1882">
        <v>0.99211031198501587</v>
      </c>
      <c r="AL1882">
        <v>0</v>
      </c>
      <c r="AM1882">
        <v>1</v>
      </c>
    </row>
    <row r="1883" spans="1:39" x14ac:dyDescent="0.2">
      <c r="A1883" t="s">
        <v>0</v>
      </c>
      <c r="B1883" t="s">
        <v>1</v>
      </c>
      <c r="C1883" t="s">
        <v>2</v>
      </c>
      <c r="D1883" t="s">
        <v>2038</v>
      </c>
      <c r="E1883">
        <v>2.1580313933597171</v>
      </c>
      <c r="F1883">
        <v>301</v>
      </c>
      <c r="G1883">
        <v>84</v>
      </c>
      <c r="H1883">
        <v>0.27906976744186052</v>
      </c>
      <c r="I1883">
        <v>84508</v>
      </c>
      <c r="J1883">
        <v>280.75747508305648</v>
      </c>
      <c r="K1883">
        <v>3.308970099667774</v>
      </c>
      <c r="L1883">
        <f t="shared" si="209"/>
        <v>3.2704317812222272</v>
      </c>
      <c r="M1883">
        <v>6.9996970108969627</v>
      </c>
      <c r="N1883">
        <f t="shared" si="206"/>
        <v>1</v>
      </c>
      <c r="O1883" s="1">
        <f t="shared" si="207"/>
        <v>0.16943521594684385</v>
      </c>
      <c r="P1883" s="1">
        <f t="shared" si="208"/>
        <v>0</v>
      </c>
      <c r="Q1883" s="1">
        <f t="shared" si="210"/>
        <v>0</v>
      </c>
      <c r="R1883">
        <v>10</v>
      </c>
      <c r="S1883">
        <v>113</v>
      </c>
      <c r="T1883">
        <v>5</v>
      </c>
      <c r="U1883">
        <v>5.0030674846625756</v>
      </c>
      <c r="V1883" t="s">
        <v>4</v>
      </c>
      <c r="W1883">
        <v>13</v>
      </c>
      <c r="X1883" t="s">
        <v>5</v>
      </c>
      <c r="Y1883">
        <v>3409</v>
      </c>
      <c r="Z1883" t="s">
        <v>2104</v>
      </c>
      <c r="AA1883" t="s">
        <v>2105</v>
      </c>
      <c r="AB1883">
        <v>3</v>
      </c>
      <c r="AC1883">
        <v>0</v>
      </c>
      <c r="AD1883">
        <f t="shared" si="211"/>
        <v>0</v>
      </c>
      <c r="AE1883">
        <f t="shared" si="212"/>
        <v>0</v>
      </c>
      <c r="AF1883">
        <v>185</v>
      </c>
      <c r="AG1883">
        <v>48032</v>
      </c>
      <c r="AH1883">
        <v>3.7463153475125859</v>
      </c>
      <c r="AI1883">
        <v>0</v>
      </c>
      <c r="AJ1883">
        <v>3.2873455435037613E-2</v>
      </c>
      <c r="AK1883">
        <v>0.96712654829025269</v>
      </c>
      <c r="AL1883">
        <v>0</v>
      </c>
      <c r="AM1883">
        <v>1</v>
      </c>
    </row>
    <row r="1884" spans="1:39" x14ac:dyDescent="0.2">
      <c r="A1884" t="s">
        <v>0</v>
      </c>
      <c r="B1884" t="s">
        <v>1</v>
      </c>
      <c r="C1884" t="s">
        <v>2</v>
      </c>
      <c r="D1884" t="s">
        <v>2038</v>
      </c>
      <c r="E1884">
        <v>2.1580314711757662</v>
      </c>
      <c r="F1884">
        <v>301</v>
      </c>
      <c r="G1884">
        <v>84</v>
      </c>
      <c r="H1884">
        <v>0.27906976744186052</v>
      </c>
      <c r="I1884">
        <v>84508</v>
      </c>
      <c r="J1884">
        <v>280.75747508305648</v>
      </c>
      <c r="K1884">
        <v>3.308970099667774</v>
      </c>
      <c r="L1884">
        <f t="shared" si="209"/>
        <v>3.2704317812222272</v>
      </c>
      <c r="M1884">
        <v>6.9996970108969627</v>
      </c>
      <c r="N1884">
        <f t="shared" si="206"/>
        <v>1</v>
      </c>
      <c r="O1884" s="1">
        <f t="shared" si="207"/>
        <v>0.16943521594684385</v>
      </c>
      <c r="P1884" s="1">
        <f t="shared" si="208"/>
        <v>0</v>
      </c>
      <c r="Q1884" s="1">
        <f t="shared" si="210"/>
        <v>0</v>
      </c>
      <c r="R1884">
        <v>10</v>
      </c>
      <c r="S1884">
        <v>113</v>
      </c>
      <c r="T1884">
        <v>5</v>
      </c>
      <c r="U1884">
        <v>5.0030674846625756</v>
      </c>
      <c r="V1884" t="s">
        <v>4</v>
      </c>
      <c r="W1884">
        <v>13</v>
      </c>
      <c r="X1884" t="s">
        <v>5</v>
      </c>
      <c r="Y1884">
        <v>3409</v>
      </c>
      <c r="Z1884" t="s">
        <v>2106</v>
      </c>
      <c r="AA1884" t="s">
        <v>2107</v>
      </c>
      <c r="AB1884">
        <v>3</v>
      </c>
      <c r="AC1884">
        <v>0</v>
      </c>
      <c r="AD1884">
        <f t="shared" si="211"/>
        <v>0</v>
      </c>
      <c r="AE1884">
        <f t="shared" si="212"/>
        <v>0</v>
      </c>
      <c r="AF1884">
        <v>150</v>
      </c>
      <c r="AG1884">
        <v>3153</v>
      </c>
      <c r="AH1884">
        <v>10.678326041830291</v>
      </c>
      <c r="AI1884">
        <v>0</v>
      </c>
      <c r="AJ1884">
        <v>1.398691348731518E-2</v>
      </c>
      <c r="AK1884">
        <v>0.98601311445236206</v>
      </c>
      <c r="AL1884">
        <v>0</v>
      </c>
      <c r="AM1884">
        <v>1</v>
      </c>
    </row>
    <row r="1885" spans="1:39" x14ac:dyDescent="0.2">
      <c r="A1885" t="s">
        <v>0</v>
      </c>
      <c r="B1885" t="s">
        <v>1</v>
      </c>
      <c r="C1885" t="s">
        <v>2</v>
      </c>
      <c r="D1885" t="s">
        <v>2038</v>
      </c>
      <c r="E1885">
        <v>2.15803152106951</v>
      </c>
      <c r="F1885">
        <v>301</v>
      </c>
      <c r="G1885">
        <v>84</v>
      </c>
      <c r="H1885">
        <v>0.27906976744186052</v>
      </c>
      <c r="I1885">
        <v>84508</v>
      </c>
      <c r="J1885">
        <v>280.75747508305648</v>
      </c>
      <c r="K1885">
        <v>3.308970099667774</v>
      </c>
      <c r="L1885">
        <f t="shared" si="209"/>
        <v>3.2704317812222272</v>
      </c>
      <c r="M1885">
        <v>6.9996970108969627</v>
      </c>
      <c r="N1885">
        <f t="shared" si="206"/>
        <v>1</v>
      </c>
      <c r="O1885" s="1">
        <f t="shared" si="207"/>
        <v>0.16943521594684385</v>
      </c>
      <c r="P1885" s="1">
        <f t="shared" si="208"/>
        <v>0</v>
      </c>
      <c r="Q1885" s="1">
        <f t="shared" si="210"/>
        <v>0</v>
      </c>
      <c r="R1885">
        <v>10</v>
      </c>
      <c r="S1885">
        <v>113</v>
      </c>
      <c r="T1885">
        <v>5</v>
      </c>
      <c r="U1885">
        <v>5.0030674846625756</v>
      </c>
      <c r="V1885" t="s">
        <v>4</v>
      </c>
      <c r="W1885">
        <v>13</v>
      </c>
      <c r="X1885" t="s">
        <v>5</v>
      </c>
      <c r="Y1885">
        <v>3409</v>
      </c>
      <c r="Z1885" t="s">
        <v>317</v>
      </c>
      <c r="AA1885" t="s">
        <v>2108</v>
      </c>
      <c r="AB1885">
        <v>2</v>
      </c>
      <c r="AC1885">
        <v>0</v>
      </c>
      <c r="AD1885">
        <f t="shared" si="211"/>
        <v>0</v>
      </c>
      <c r="AE1885">
        <f t="shared" si="212"/>
        <v>0</v>
      </c>
      <c r="AF1885">
        <v>264</v>
      </c>
      <c r="AG1885">
        <v>310984</v>
      </c>
      <c r="AH1885">
        <v>10.90063548258917</v>
      </c>
      <c r="AI1885">
        <v>0</v>
      </c>
      <c r="AJ1885">
        <v>1.758694089949131E-2</v>
      </c>
      <c r="AK1885">
        <v>0.98241305351257324</v>
      </c>
      <c r="AL1885">
        <v>0</v>
      </c>
      <c r="AM1885">
        <v>1</v>
      </c>
    </row>
    <row r="1886" spans="1:39" x14ac:dyDescent="0.2">
      <c r="A1886" t="s">
        <v>0</v>
      </c>
      <c r="B1886" t="s">
        <v>1</v>
      </c>
      <c r="C1886" t="s">
        <v>2</v>
      </c>
      <c r="D1886" t="s">
        <v>2038</v>
      </c>
      <c r="E1886">
        <v>2.158031587567065</v>
      </c>
      <c r="F1886">
        <v>301</v>
      </c>
      <c r="G1886">
        <v>84</v>
      </c>
      <c r="H1886">
        <v>0.27906976744186052</v>
      </c>
      <c r="I1886">
        <v>84508</v>
      </c>
      <c r="J1886">
        <v>280.75747508305648</v>
      </c>
      <c r="K1886">
        <v>3.308970099667774</v>
      </c>
      <c r="L1886">
        <f t="shared" si="209"/>
        <v>3.2704317812222272</v>
      </c>
      <c r="M1886">
        <v>6.9996970108969627</v>
      </c>
      <c r="N1886">
        <f t="shared" si="206"/>
        <v>1</v>
      </c>
      <c r="O1886" s="1">
        <f t="shared" si="207"/>
        <v>0.16943521594684385</v>
      </c>
      <c r="P1886" s="1">
        <f t="shared" si="208"/>
        <v>0</v>
      </c>
      <c r="Q1886" s="1">
        <f t="shared" si="210"/>
        <v>0</v>
      </c>
      <c r="R1886">
        <v>10</v>
      </c>
      <c r="S1886">
        <v>113</v>
      </c>
      <c r="T1886">
        <v>5</v>
      </c>
      <c r="U1886">
        <v>5.0030674846625756</v>
      </c>
      <c r="V1886" t="s">
        <v>4</v>
      </c>
      <c r="W1886">
        <v>13</v>
      </c>
      <c r="X1886" t="s">
        <v>5</v>
      </c>
      <c r="Y1886">
        <v>3409</v>
      </c>
      <c r="Z1886" t="s">
        <v>47</v>
      </c>
      <c r="AA1886" t="s">
        <v>2109</v>
      </c>
      <c r="AB1886">
        <v>-1</v>
      </c>
      <c r="AC1886">
        <v>0</v>
      </c>
      <c r="AD1886">
        <f t="shared" si="211"/>
        <v>0</v>
      </c>
      <c r="AE1886">
        <f t="shared" si="212"/>
        <v>0</v>
      </c>
      <c r="AF1886">
        <v>100</v>
      </c>
      <c r="AG1886">
        <v>233436</v>
      </c>
      <c r="AH1886">
        <v>7.5519848959937814</v>
      </c>
      <c r="AI1886">
        <v>0</v>
      </c>
      <c r="AJ1886">
        <v>2.2097896784543991E-2</v>
      </c>
      <c r="AK1886">
        <v>0.97790217399597168</v>
      </c>
      <c r="AL1886">
        <v>0</v>
      </c>
      <c r="AM1886">
        <v>1</v>
      </c>
    </row>
    <row r="1887" spans="1:39" x14ac:dyDescent="0.2">
      <c r="A1887" t="s">
        <v>0</v>
      </c>
      <c r="B1887" t="s">
        <v>1</v>
      </c>
      <c r="C1887" t="s">
        <v>2</v>
      </c>
      <c r="D1887" t="s">
        <v>2038</v>
      </c>
      <c r="E1887">
        <v>2.158031654146535</v>
      </c>
      <c r="F1887">
        <v>301</v>
      </c>
      <c r="G1887">
        <v>84</v>
      </c>
      <c r="H1887">
        <v>0.27906976744186052</v>
      </c>
      <c r="I1887">
        <v>84508</v>
      </c>
      <c r="J1887">
        <v>280.75747508305648</v>
      </c>
      <c r="K1887">
        <v>3.308970099667774</v>
      </c>
      <c r="L1887">
        <f t="shared" si="209"/>
        <v>3.2704317812222272</v>
      </c>
      <c r="M1887">
        <v>6.9996970108969627</v>
      </c>
      <c r="N1887">
        <f t="shared" si="206"/>
        <v>1</v>
      </c>
      <c r="O1887" s="1">
        <f t="shared" si="207"/>
        <v>0.16943521594684385</v>
      </c>
      <c r="P1887" s="1">
        <f t="shared" si="208"/>
        <v>0</v>
      </c>
      <c r="Q1887" s="1">
        <f t="shared" si="210"/>
        <v>0</v>
      </c>
      <c r="R1887">
        <v>10</v>
      </c>
      <c r="S1887">
        <v>113</v>
      </c>
      <c r="T1887">
        <v>5</v>
      </c>
      <c r="U1887">
        <v>5.0030674846625756</v>
      </c>
      <c r="V1887" t="s">
        <v>4</v>
      </c>
      <c r="W1887">
        <v>13</v>
      </c>
      <c r="X1887" t="s">
        <v>5</v>
      </c>
      <c r="Y1887">
        <v>3409</v>
      </c>
      <c r="Z1887" t="s">
        <v>2110</v>
      </c>
      <c r="AA1887" t="s">
        <v>2111</v>
      </c>
      <c r="AB1887">
        <v>3</v>
      </c>
      <c r="AC1887">
        <v>0</v>
      </c>
      <c r="AD1887">
        <f t="shared" si="211"/>
        <v>0</v>
      </c>
      <c r="AE1887">
        <f t="shared" si="212"/>
        <v>0</v>
      </c>
      <c r="AF1887">
        <v>509</v>
      </c>
      <c r="AG1887">
        <v>70968</v>
      </c>
      <c r="AH1887">
        <v>5.2293852377208214</v>
      </c>
      <c r="AI1887">
        <v>0</v>
      </c>
      <c r="AJ1887">
        <v>2.000738121569157E-2</v>
      </c>
      <c r="AK1887">
        <v>0.9799925684928894</v>
      </c>
      <c r="AL1887">
        <v>0</v>
      </c>
      <c r="AM1887">
        <v>1</v>
      </c>
    </row>
    <row r="1888" spans="1:39" x14ac:dyDescent="0.2">
      <c r="A1888" t="s">
        <v>0</v>
      </c>
      <c r="B1888" t="s">
        <v>1</v>
      </c>
      <c r="C1888" t="s">
        <v>2</v>
      </c>
      <c r="D1888" t="s">
        <v>2038</v>
      </c>
      <c r="E1888">
        <v>2.1580317216033809</v>
      </c>
      <c r="F1888">
        <v>301</v>
      </c>
      <c r="G1888">
        <v>84</v>
      </c>
      <c r="H1888">
        <v>0.27906976744186052</v>
      </c>
      <c r="I1888">
        <v>84508</v>
      </c>
      <c r="J1888">
        <v>280.75747508305648</v>
      </c>
      <c r="K1888">
        <v>3.308970099667774</v>
      </c>
      <c r="L1888">
        <f t="shared" si="209"/>
        <v>3.2704317812222272</v>
      </c>
      <c r="M1888">
        <v>6.9996970108969627</v>
      </c>
      <c r="N1888">
        <f t="shared" si="206"/>
        <v>1</v>
      </c>
      <c r="O1888" s="1">
        <f t="shared" si="207"/>
        <v>0.16943521594684385</v>
      </c>
      <c r="P1888" s="1">
        <f t="shared" si="208"/>
        <v>0</v>
      </c>
      <c r="Q1888" s="1">
        <f t="shared" si="210"/>
        <v>0</v>
      </c>
      <c r="R1888">
        <v>10</v>
      </c>
      <c r="S1888">
        <v>113</v>
      </c>
      <c r="T1888">
        <v>5</v>
      </c>
      <c r="U1888">
        <v>5.0030674846625756</v>
      </c>
      <c r="V1888" t="s">
        <v>4</v>
      </c>
      <c r="W1888">
        <v>13</v>
      </c>
      <c r="X1888" t="s">
        <v>5</v>
      </c>
      <c r="Y1888">
        <v>3409</v>
      </c>
      <c r="Z1888" t="s">
        <v>317</v>
      </c>
      <c r="AA1888" t="s">
        <v>2112</v>
      </c>
      <c r="AB1888">
        <v>9</v>
      </c>
      <c r="AC1888">
        <v>0</v>
      </c>
      <c r="AD1888">
        <f t="shared" si="211"/>
        <v>0</v>
      </c>
      <c r="AE1888">
        <f t="shared" si="212"/>
        <v>0</v>
      </c>
      <c r="AF1888">
        <v>110</v>
      </c>
      <c r="AG1888">
        <v>310984</v>
      </c>
      <c r="AH1888">
        <v>10.90063568200736</v>
      </c>
      <c r="AI1888">
        <v>0</v>
      </c>
      <c r="AJ1888">
        <v>1.769770123064518E-2</v>
      </c>
      <c r="AK1888">
        <v>0.98230224847793579</v>
      </c>
      <c r="AL1888">
        <v>0</v>
      </c>
      <c r="AM1888">
        <v>1</v>
      </c>
    </row>
    <row r="1889" spans="1:39" x14ac:dyDescent="0.2">
      <c r="A1889" t="s">
        <v>0</v>
      </c>
      <c r="B1889" t="s">
        <v>1</v>
      </c>
      <c r="C1889" t="s">
        <v>2</v>
      </c>
      <c r="D1889" t="s">
        <v>2038</v>
      </c>
      <c r="E1889">
        <v>2.1580317872933161</v>
      </c>
      <c r="F1889">
        <v>301</v>
      </c>
      <c r="G1889">
        <v>84</v>
      </c>
      <c r="H1889">
        <v>0.27906976744186052</v>
      </c>
      <c r="I1889">
        <v>84508</v>
      </c>
      <c r="J1889">
        <v>280.75747508305648</v>
      </c>
      <c r="K1889">
        <v>3.308970099667774</v>
      </c>
      <c r="L1889">
        <f t="shared" si="209"/>
        <v>3.2704317812222272</v>
      </c>
      <c r="M1889">
        <v>6.9996970108969627</v>
      </c>
      <c r="N1889">
        <f t="shared" si="206"/>
        <v>1</v>
      </c>
      <c r="O1889" s="1">
        <f t="shared" si="207"/>
        <v>0.16943521594684385</v>
      </c>
      <c r="P1889" s="1">
        <f t="shared" si="208"/>
        <v>0</v>
      </c>
      <c r="Q1889" s="1">
        <f t="shared" si="210"/>
        <v>0</v>
      </c>
      <c r="R1889">
        <v>10</v>
      </c>
      <c r="S1889">
        <v>113</v>
      </c>
      <c r="T1889">
        <v>5</v>
      </c>
      <c r="U1889">
        <v>5.0030674846625756</v>
      </c>
      <c r="V1889" t="s">
        <v>4</v>
      </c>
      <c r="W1889">
        <v>13</v>
      </c>
      <c r="X1889" t="s">
        <v>5</v>
      </c>
      <c r="Y1889">
        <v>3409</v>
      </c>
      <c r="Z1889" t="s">
        <v>505</v>
      </c>
      <c r="AA1889" t="s">
        <v>2113</v>
      </c>
      <c r="AB1889">
        <v>0</v>
      </c>
      <c r="AC1889">
        <v>0</v>
      </c>
      <c r="AD1889">
        <f t="shared" si="211"/>
        <v>0</v>
      </c>
      <c r="AE1889">
        <f t="shared" si="212"/>
        <v>0</v>
      </c>
      <c r="AF1889">
        <v>392</v>
      </c>
      <c r="AG1889">
        <v>29389</v>
      </c>
      <c r="AH1889">
        <v>7.4421970275642746</v>
      </c>
      <c r="AI1889">
        <v>0</v>
      </c>
      <c r="AJ1889">
        <v>1.1384225450456141E-2</v>
      </c>
      <c r="AK1889">
        <v>0.98861569166183472</v>
      </c>
      <c r="AL1889">
        <v>0</v>
      </c>
      <c r="AM1889">
        <v>1</v>
      </c>
    </row>
    <row r="1890" spans="1:39" x14ac:dyDescent="0.2">
      <c r="A1890" t="s">
        <v>0</v>
      </c>
      <c r="B1890" t="s">
        <v>1</v>
      </c>
      <c r="C1890" t="s">
        <v>2</v>
      </c>
      <c r="D1890" t="s">
        <v>2038</v>
      </c>
      <c r="E1890">
        <v>2.1580318369136231</v>
      </c>
      <c r="F1890">
        <v>301</v>
      </c>
      <c r="G1890">
        <v>84</v>
      </c>
      <c r="H1890">
        <v>0.27906976744186052</v>
      </c>
      <c r="I1890">
        <v>84508</v>
      </c>
      <c r="J1890">
        <v>280.75747508305648</v>
      </c>
      <c r="K1890">
        <v>3.308970099667774</v>
      </c>
      <c r="L1890">
        <f t="shared" si="209"/>
        <v>3.2704317812222272</v>
      </c>
      <c r="M1890">
        <v>6.9996970108969627</v>
      </c>
      <c r="N1890">
        <f t="shared" si="206"/>
        <v>1</v>
      </c>
      <c r="O1890" s="1">
        <f t="shared" si="207"/>
        <v>0.16943521594684385</v>
      </c>
      <c r="P1890" s="1">
        <f t="shared" si="208"/>
        <v>0</v>
      </c>
      <c r="Q1890" s="1">
        <f t="shared" si="210"/>
        <v>0</v>
      </c>
      <c r="R1890">
        <v>10</v>
      </c>
      <c r="S1890">
        <v>113</v>
      </c>
      <c r="T1890">
        <v>5</v>
      </c>
      <c r="U1890">
        <v>5.0030674846625756</v>
      </c>
      <c r="V1890" t="s">
        <v>4</v>
      </c>
      <c r="W1890">
        <v>13</v>
      </c>
      <c r="X1890" t="s">
        <v>5</v>
      </c>
      <c r="Y1890">
        <v>3409</v>
      </c>
      <c r="Z1890" t="s">
        <v>317</v>
      </c>
      <c r="AA1890" t="s">
        <v>2114</v>
      </c>
      <c r="AB1890">
        <v>3</v>
      </c>
      <c r="AC1890">
        <v>0</v>
      </c>
      <c r="AD1890">
        <f t="shared" si="211"/>
        <v>0</v>
      </c>
      <c r="AE1890">
        <f t="shared" si="212"/>
        <v>0</v>
      </c>
      <c r="AF1890">
        <v>179</v>
      </c>
      <c r="AG1890">
        <v>310984</v>
      </c>
      <c r="AH1890">
        <v>10.900635798202281</v>
      </c>
      <c r="AI1890">
        <v>0</v>
      </c>
      <c r="AJ1890">
        <v>4.2517833411693573E-2</v>
      </c>
      <c r="AK1890">
        <v>0.95748209953308105</v>
      </c>
      <c r="AL1890">
        <v>0</v>
      </c>
      <c r="AM1890">
        <v>1</v>
      </c>
    </row>
    <row r="1891" spans="1:39" x14ac:dyDescent="0.2">
      <c r="A1891" t="s">
        <v>0</v>
      </c>
      <c r="B1891" t="s">
        <v>1</v>
      </c>
      <c r="C1891" t="s">
        <v>2</v>
      </c>
      <c r="D1891" t="s">
        <v>2038</v>
      </c>
      <c r="E1891">
        <v>2.1580319045967462</v>
      </c>
      <c r="F1891">
        <v>301</v>
      </c>
      <c r="G1891">
        <v>84</v>
      </c>
      <c r="H1891">
        <v>0.27906976744186052</v>
      </c>
      <c r="I1891">
        <v>84508</v>
      </c>
      <c r="J1891">
        <v>280.75747508305648</v>
      </c>
      <c r="K1891">
        <v>3.308970099667774</v>
      </c>
      <c r="L1891">
        <f t="shared" si="209"/>
        <v>3.2704317812222272</v>
      </c>
      <c r="M1891">
        <v>6.9996970108969627</v>
      </c>
      <c r="N1891">
        <f t="shared" si="206"/>
        <v>1</v>
      </c>
      <c r="O1891" s="1">
        <f t="shared" si="207"/>
        <v>0.16943521594684385</v>
      </c>
      <c r="P1891" s="1">
        <f t="shared" si="208"/>
        <v>0</v>
      </c>
      <c r="Q1891" s="1">
        <f t="shared" si="210"/>
        <v>0</v>
      </c>
      <c r="R1891">
        <v>10</v>
      </c>
      <c r="S1891">
        <v>113</v>
      </c>
      <c r="T1891">
        <v>5</v>
      </c>
      <c r="U1891">
        <v>5.0030674846625756</v>
      </c>
      <c r="V1891" t="s">
        <v>4</v>
      </c>
      <c r="W1891">
        <v>13</v>
      </c>
      <c r="X1891" t="s">
        <v>5</v>
      </c>
      <c r="Y1891">
        <v>3409</v>
      </c>
      <c r="Z1891" t="s">
        <v>2115</v>
      </c>
      <c r="AA1891" t="s">
        <v>2116</v>
      </c>
      <c r="AB1891">
        <v>3</v>
      </c>
      <c r="AC1891">
        <v>0</v>
      </c>
      <c r="AD1891">
        <f t="shared" si="211"/>
        <v>0</v>
      </c>
      <c r="AE1891">
        <f t="shared" si="212"/>
        <v>0</v>
      </c>
      <c r="AF1891">
        <v>58</v>
      </c>
      <c r="AG1891">
        <v>12068</v>
      </c>
      <c r="AH1891">
        <v>1.04248388068598</v>
      </c>
      <c r="AI1891">
        <v>0</v>
      </c>
      <c r="AJ1891">
        <v>1.6297591850161549E-2</v>
      </c>
      <c r="AK1891">
        <v>0.98370242118835449</v>
      </c>
      <c r="AL1891">
        <v>0</v>
      </c>
      <c r="AM1891">
        <v>1</v>
      </c>
    </row>
    <row r="1892" spans="1:39" x14ac:dyDescent="0.2">
      <c r="A1892" t="s">
        <v>0</v>
      </c>
      <c r="B1892" t="s">
        <v>1</v>
      </c>
      <c r="C1892" t="s">
        <v>2</v>
      </c>
      <c r="D1892" t="s">
        <v>2038</v>
      </c>
      <c r="E1892">
        <v>2.15803197508593</v>
      </c>
      <c r="F1892">
        <v>301</v>
      </c>
      <c r="G1892">
        <v>84</v>
      </c>
      <c r="H1892">
        <v>0.27906976744186052</v>
      </c>
      <c r="I1892">
        <v>84508</v>
      </c>
      <c r="J1892">
        <v>280.75747508305648</v>
      </c>
      <c r="K1892">
        <v>3.308970099667774</v>
      </c>
      <c r="L1892">
        <f t="shared" si="209"/>
        <v>3.2704317812222272</v>
      </c>
      <c r="M1892">
        <v>6.9996970108969627</v>
      </c>
      <c r="N1892">
        <f t="shared" ref="N1892:N1955" si="213">AVERAGE($AM$1827:$AM$2127)</f>
        <v>1</v>
      </c>
      <c r="O1892" s="1">
        <f t="shared" ref="O1892:O1955" si="214">AVERAGE($AI$1827:$AI$2127)</f>
        <v>0.16943521594684385</v>
      </c>
      <c r="P1892" s="1">
        <f t="shared" ref="P1892:P1955" si="215">AVERAGE($AD$1827:$AD$2127)</f>
        <v>0</v>
      </c>
      <c r="Q1892" s="1">
        <f t="shared" si="210"/>
        <v>0</v>
      </c>
      <c r="R1892">
        <v>10</v>
      </c>
      <c r="S1892">
        <v>113</v>
      </c>
      <c r="T1892">
        <v>5</v>
      </c>
      <c r="U1892">
        <v>5.0030674846625756</v>
      </c>
      <c r="V1892" t="s">
        <v>4</v>
      </c>
      <c r="W1892">
        <v>13</v>
      </c>
      <c r="X1892" t="s">
        <v>5</v>
      </c>
      <c r="Y1892">
        <v>3409</v>
      </c>
      <c r="Z1892" t="s">
        <v>1108</v>
      </c>
      <c r="AA1892" t="s">
        <v>2117</v>
      </c>
      <c r="AB1892">
        <v>1</v>
      </c>
      <c r="AC1892">
        <v>0</v>
      </c>
      <c r="AD1892">
        <f t="shared" si="211"/>
        <v>0</v>
      </c>
      <c r="AE1892">
        <f t="shared" si="212"/>
        <v>0</v>
      </c>
      <c r="AF1892">
        <v>52</v>
      </c>
      <c r="AG1892">
        <v>8461</v>
      </c>
      <c r="AH1892">
        <v>9.7212505297713054</v>
      </c>
      <c r="AI1892">
        <v>0</v>
      </c>
      <c r="AJ1892">
        <v>7.8333579003810883E-3</v>
      </c>
      <c r="AK1892">
        <v>0.99216663837432861</v>
      </c>
      <c r="AL1892">
        <v>0</v>
      </c>
      <c r="AM1892">
        <v>1</v>
      </c>
    </row>
    <row r="1893" spans="1:39" x14ac:dyDescent="0.2">
      <c r="A1893" t="s">
        <v>0</v>
      </c>
      <c r="B1893" t="s">
        <v>1</v>
      </c>
      <c r="C1893" t="s">
        <v>2</v>
      </c>
      <c r="D1893" t="s">
        <v>2038</v>
      </c>
      <c r="E1893">
        <v>2.1580320421228438</v>
      </c>
      <c r="F1893">
        <v>301</v>
      </c>
      <c r="G1893">
        <v>84</v>
      </c>
      <c r="H1893">
        <v>0.27906976744186052</v>
      </c>
      <c r="I1893">
        <v>84508</v>
      </c>
      <c r="J1893">
        <v>280.75747508305648</v>
      </c>
      <c r="K1893">
        <v>3.308970099667774</v>
      </c>
      <c r="L1893">
        <f t="shared" si="209"/>
        <v>3.2704317812222272</v>
      </c>
      <c r="M1893">
        <v>6.9996970108969627</v>
      </c>
      <c r="N1893">
        <f t="shared" si="213"/>
        <v>1</v>
      </c>
      <c r="O1893" s="1">
        <f t="shared" si="214"/>
        <v>0.16943521594684385</v>
      </c>
      <c r="P1893" s="1">
        <f t="shared" si="215"/>
        <v>0</v>
      </c>
      <c r="Q1893" s="1">
        <f t="shared" si="210"/>
        <v>0</v>
      </c>
      <c r="R1893">
        <v>10</v>
      </c>
      <c r="S1893">
        <v>113</v>
      </c>
      <c r="T1893">
        <v>5</v>
      </c>
      <c r="U1893">
        <v>5.0030674846625756</v>
      </c>
      <c r="V1893" t="s">
        <v>4</v>
      </c>
      <c r="W1893">
        <v>13</v>
      </c>
      <c r="X1893" t="s">
        <v>5</v>
      </c>
      <c r="Y1893">
        <v>3409</v>
      </c>
      <c r="Z1893" t="s">
        <v>138</v>
      </c>
      <c r="AA1893" t="s">
        <v>2118</v>
      </c>
      <c r="AB1893">
        <v>3</v>
      </c>
      <c r="AC1893">
        <v>0</v>
      </c>
      <c r="AD1893">
        <f t="shared" si="211"/>
        <v>0</v>
      </c>
      <c r="AE1893">
        <f t="shared" si="212"/>
        <v>0</v>
      </c>
      <c r="AF1893">
        <v>392</v>
      </c>
      <c r="AG1893">
        <v>0</v>
      </c>
      <c r="AH1893" t="s">
        <v>140</v>
      </c>
      <c r="AI1893">
        <v>0</v>
      </c>
      <c r="AJ1893">
        <v>1.348165702074766E-2</v>
      </c>
      <c r="AK1893">
        <v>0.98651832342147827</v>
      </c>
      <c r="AL1893">
        <v>0</v>
      </c>
      <c r="AM1893">
        <v>1</v>
      </c>
    </row>
    <row r="1894" spans="1:39" x14ac:dyDescent="0.2">
      <c r="A1894" t="s">
        <v>0</v>
      </c>
      <c r="B1894" t="s">
        <v>1</v>
      </c>
      <c r="C1894" t="s">
        <v>2</v>
      </c>
      <c r="D1894" t="s">
        <v>2038</v>
      </c>
      <c r="E1894">
        <v>2.1580320921170708</v>
      </c>
      <c r="F1894">
        <v>301</v>
      </c>
      <c r="G1894">
        <v>84</v>
      </c>
      <c r="H1894">
        <v>0.27906976744186052</v>
      </c>
      <c r="I1894">
        <v>84508</v>
      </c>
      <c r="J1894">
        <v>280.75747508305648</v>
      </c>
      <c r="K1894">
        <v>3.308970099667774</v>
      </c>
      <c r="L1894">
        <f t="shared" si="209"/>
        <v>3.2704317812222272</v>
      </c>
      <c r="M1894">
        <v>6.9996970108969627</v>
      </c>
      <c r="N1894">
        <f t="shared" si="213"/>
        <v>1</v>
      </c>
      <c r="O1894" s="1">
        <f t="shared" si="214"/>
        <v>0.16943521594684385</v>
      </c>
      <c r="P1894" s="1">
        <f t="shared" si="215"/>
        <v>0</v>
      </c>
      <c r="Q1894" s="1">
        <f t="shared" si="210"/>
        <v>0</v>
      </c>
      <c r="R1894">
        <v>10</v>
      </c>
      <c r="S1894">
        <v>113</v>
      </c>
      <c r="T1894">
        <v>5</v>
      </c>
      <c r="U1894">
        <v>5.0030674846625756</v>
      </c>
      <c r="V1894" t="s">
        <v>4</v>
      </c>
      <c r="W1894">
        <v>13</v>
      </c>
      <c r="X1894" t="s">
        <v>5</v>
      </c>
      <c r="Y1894">
        <v>3409</v>
      </c>
      <c r="Z1894" t="s">
        <v>55</v>
      </c>
      <c r="AA1894" t="s">
        <v>2119</v>
      </c>
      <c r="AB1894">
        <v>8</v>
      </c>
      <c r="AC1894">
        <v>0</v>
      </c>
      <c r="AD1894">
        <f t="shared" si="211"/>
        <v>0</v>
      </c>
      <c r="AE1894">
        <f t="shared" si="212"/>
        <v>0</v>
      </c>
      <c r="AF1894">
        <v>151</v>
      </c>
      <c r="AG1894">
        <v>89501</v>
      </c>
      <c r="AH1894">
        <v>8.0048470561937126</v>
      </c>
      <c r="AI1894">
        <v>0</v>
      </c>
      <c r="AJ1894">
        <v>1.387148629873991E-2</v>
      </c>
      <c r="AK1894">
        <v>0.98612856864929199</v>
      </c>
      <c r="AL1894">
        <v>0</v>
      </c>
      <c r="AM1894">
        <v>1</v>
      </c>
    </row>
    <row r="1895" spans="1:39" x14ac:dyDescent="0.2">
      <c r="A1895" t="s">
        <v>0</v>
      </c>
      <c r="B1895" t="s">
        <v>1</v>
      </c>
      <c r="C1895" t="s">
        <v>2</v>
      </c>
      <c r="D1895" t="s">
        <v>2038</v>
      </c>
      <c r="E1895">
        <v>2.1580321591703471</v>
      </c>
      <c r="F1895">
        <v>301</v>
      </c>
      <c r="G1895">
        <v>84</v>
      </c>
      <c r="H1895">
        <v>0.27906976744186052</v>
      </c>
      <c r="I1895">
        <v>84508</v>
      </c>
      <c r="J1895">
        <v>280.75747508305648</v>
      </c>
      <c r="K1895">
        <v>3.308970099667774</v>
      </c>
      <c r="L1895">
        <f t="shared" si="209"/>
        <v>3.2704317812222272</v>
      </c>
      <c r="M1895">
        <v>6.9996970108969627</v>
      </c>
      <c r="N1895">
        <f t="shared" si="213"/>
        <v>1</v>
      </c>
      <c r="O1895" s="1">
        <f t="shared" si="214"/>
        <v>0.16943521594684385</v>
      </c>
      <c r="P1895" s="1">
        <f t="shared" si="215"/>
        <v>0</v>
      </c>
      <c r="Q1895" s="1">
        <f t="shared" si="210"/>
        <v>0</v>
      </c>
      <c r="R1895">
        <v>10</v>
      </c>
      <c r="S1895">
        <v>113</v>
      </c>
      <c r="T1895">
        <v>5</v>
      </c>
      <c r="U1895">
        <v>5.0030674846625756</v>
      </c>
      <c r="V1895" t="s">
        <v>4</v>
      </c>
      <c r="W1895">
        <v>13</v>
      </c>
      <c r="X1895" t="s">
        <v>5</v>
      </c>
      <c r="Y1895">
        <v>3409</v>
      </c>
      <c r="Z1895" t="s">
        <v>152</v>
      </c>
      <c r="AA1895" t="s">
        <v>2120</v>
      </c>
      <c r="AB1895">
        <v>3</v>
      </c>
      <c r="AC1895">
        <v>0</v>
      </c>
      <c r="AD1895">
        <f t="shared" si="211"/>
        <v>0</v>
      </c>
      <c r="AE1895">
        <f t="shared" si="212"/>
        <v>0</v>
      </c>
      <c r="AF1895">
        <v>87</v>
      </c>
      <c r="AG1895">
        <v>0</v>
      </c>
      <c r="AH1895" t="s">
        <v>140</v>
      </c>
      <c r="AI1895">
        <v>0</v>
      </c>
      <c r="AJ1895">
        <v>1.705770380795002E-2</v>
      </c>
      <c r="AK1895">
        <v>0.98294222354888916</v>
      </c>
      <c r="AL1895">
        <v>0</v>
      </c>
      <c r="AM1895">
        <v>1</v>
      </c>
    </row>
    <row r="1896" spans="1:39" x14ac:dyDescent="0.2">
      <c r="A1896" t="s">
        <v>0</v>
      </c>
      <c r="B1896" t="s">
        <v>1</v>
      </c>
      <c r="C1896" t="s">
        <v>2</v>
      </c>
      <c r="D1896" t="s">
        <v>2038</v>
      </c>
      <c r="E1896">
        <v>2.1580322249735882</v>
      </c>
      <c r="F1896">
        <v>301</v>
      </c>
      <c r="G1896">
        <v>84</v>
      </c>
      <c r="H1896">
        <v>0.27906976744186052</v>
      </c>
      <c r="I1896">
        <v>84508</v>
      </c>
      <c r="J1896">
        <v>280.75747508305648</v>
      </c>
      <c r="K1896">
        <v>3.308970099667774</v>
      </c>
      <c r="L1896">
        <f t="shared" si="209"/>
        <v>3.2704317812222272</v>
      </c>
      <c r="M1896">
        <v>6.9996970108969627</v>
      </c>
      <c r="N1896">
        <f t="shared" si="213"/>
        <v>1</v>
      </c>
      <c r="O1896" s="1">
        <f t="shared" si="214"/>
        <v>0.16943521594684385</v>
      </c>
      <c r="P1896" s="1">
        <f t="shared" si="215"/>
        <v>0</v>
      </c>
      <c r="Q1896" s="1">
        <f t="shared" si="210"/>
        <v>0</v>
      </c>
      <c r="R1896">
        <v>10</v>
      </c>
      <c r="S1896">
        <v>113</v>
      </c>
      <c r="T1896">
        <v>5</v>
      </c>
      <c r="U1896">
        <v>5.0030674846625756</v>
      </c>
      <c r="V1896" t="s">
        <v>4</v>
      </c>
      <c r="W1896">
        <v>13</v>
      </c>
      <c r="X1896" t="s">
        <v>5</v>
      </c>
      <c r="Y1896">
        <v>3409</v>
      </c>
      <c r="Z1896" t="s">
        <v>317</v>
      </c>
      <c r="AA1896" t="s">
        <v>2121</v>
      </c>
      <c r="AB1896">
        <v>14</v>
      </c>
      <c r="AC1896">
        <v>1</v>
      </c>
      <c r="AD1896">
        <f t="shared" si="211"/>
        <v>0</v>
      </c>
      <c r="AE1896">
        <f t="shared" si="212"/>
        <v>0</v>
      </c>
      <c r="AF1896">
        <v>205</v>
      </c>
      <c r="AG1896">
        <v>310984</v>
      </c>
      <c r="AH1896">
        <v>10.900636194274259</v>
      </c>
      <c r="AI1896">
        <v>0</v>
      </c>
      <c r="AJ1896">
        <v>1.034263335168362E-2</v>
      </c>
      <c r="AK1896">
        <v>0.98965734243392944</v>
      </c>
      <c r="AL1896">
        <v>0</v>
      </c>
      <c r="AM1896">
        <v>1</v>
      </c>
    </row>
    <row r="1897" spans="1:39" x14ac:dyDescent="0.2">
      <c r="A1897" t="s">
        <v>0</v>
      </c>
      <c r="B1897" t="s">
        <v>1</v>
      </c>
      <c r="C1897" t="s">
        <v>2</v>
      </c>
      <c r="D1897" t="s">
        <v>2038</v>
      </c>
      <c r="E1897">
        <v>2.158032291492809</v>
      </c>
      <c r="F1897">
        <v>301</v>
      </c>
      <c r="G1897">
        <v>84</v>
      </c>
      <c r="H1897">
        <v>0.27906976744186052</v>
      </c>
      <c r="I1897">
        <v>84508</v>
      </c>
      <c r="J1897">
        <v>280.75747508305648</v>
      </c>
      <c r="K1897">
        <v>3.308970099667774</v>
      </c>
      <c r="L1897">
        <f t="shared" si="209"/>
        <v>3.2704317812222272</v>
      </c>
      <c r="M1897">
        <v>6.9996970108969627</v>
      </c>
      <c r="N1897">
        <f t="shared" si="213"/>
        <v>1</v>
      </c>
      <c r="O1897" s="1">
        <f t="shared" si="214"/>
        <v>0.16943521594684385</v>
      </c>
      <c r="P1897" s="1">
        <f t="shared" si="215"/>
        <v>0</v>
      </c>
      <c r="Q1897" s="1">
        <f t="shared" si="210"/>
        <v>0</v>
      </c>
      <c r="R1897">
        <v>10</v>
      </c>
      <c r="S1897">
        <v>113</v>
      </c>
      <c r="T1897">
        <v>5</v>
      </c>
      <c r="U1897">
        <v>5.0030674846625756</v>
      </c>
      <c r="V1897" t="s">
        <v>4</v>
      </c>
      <c r="W1897">
        <v>13</v>
      </c>
      <c r="X1897" t="s">
        <v>5</v>
      </c>
      <c r="Y1897">
        <v>3409</v>
      </c>
      <c r="Z1897" t="s">
        <v>152</v>
      </c>
      <c r="AA1897" t="s">
        <v>2122</v>
      </c>
      <c r="AB1897">
        <v>2</v>
      </c>
      <c r="AC1897">
        <v>0</v>
      </c>
      <c r="AD1897">
        <f t="shared" si="211"/>
        <v>0</v>
      </c>
      <c r="AE1897">
        <f t="shared" si="212"/>
        <v>0</v>
      </c>
      <c r="AF1897">
        <v>490</v>
      </c>
      <c r="AG1897">
        <v>0</v>
      </c>
      <c r="AH1897" t="s">
        <v>140</v>
      </c>
      <c r="AI1897">
        <v>0</v>
      </c>
      <c r="AJ1897">
        <v>1.2192250229418279E-2</v>
      </c>
      <c r="AK1897">
        <v>0.98780781030654907</v>
      </c>
      <c r="AL1897">
        <v>0</v>
      </c>
      <c r="AM1897">
        <v>1</v>
      </c>
    </row>
    <row r="1898" spans="1:39" x14ac:dyDescent="0.2">
      <c r="A1898" t="s">
        <v>0</v>
      </c>
      <c r="B1898" t="s">
        <v>1</v>
      </c>
      <c r="C1898" t="s">
        <v>2</v>
      </c>
      <c r="D1898" t="s">
        <v>2038</v>
      </c>
      <c r="E1898">
        <v>2.1580323574958511</v>
      </c>
      <c r="F1898">
        <v>301</v>
      </c>
      <c r="G1898">
        <v>84</v>
      </c>
      <c r="H1898">
        <v>0.27906976744186052</v>
      </c>
      <c r="I1898">
        <v>84508</v>
      </c>
      <c r="J1898">
        <v>280.75747508305648</v>
      </c>
      <c r="K1898">
        <v>3.308970099667774</v>
      </c>
      <c r="L1898">
        <f t="shared" si="209"/>
        <v>3.2704317812222272</v>
      </c>
      <c r="M1898">
        <v>6.9996970108969627</v>
      </c>
      <c r="N1898">
        <f t="shared" si="213"/>
        <v>1</v>
      </c>
      <c r="O1898" s="1">
        <f t="shared" si="214"/>
        <v>0.16943521594684385</v>
      </c>
      <c r="P1898" s="1">
        <f t="shared" si="215"/>
        <v>0</v>
      </c>
      <c r="Q1898" s="1">
        <f t="shared" si="210"/>
        <v>0</v>
      </c>
      <c r="R1898">
        <v>10</v>
      </c>
      <c r="S1898">
        <v>113</v>
      </c>
      <c r="T1898">
        <v>5</v>
      </c>
      <c r="U1898">
        <v>5.0030674846625756</v>
      </c>
      <c r="V1898" t="s">
        <v>4</v>
      </c>
      <c r="W1898">
        <v>13</v>
      </c>
      <c r="X1898" t="s">
        <v>5</v>
      </c>
      <c r="Y1898">
        <v>3409</v>
      </c>
      <c r="Z1898" t="s">
        <v>317</v>
      </c>
      <c r="AA1898" t="s">
        <v>2123</v>
      </c>
      <c r="AB1898">
        <v>7</v>
      </c>
      <c r="AC1898">
        <v>0</v>
      </c>
      <c r="AD1898">
        <f t="shared" si="211"/>
        <v>0</v>
      </c>
      <c r="AE1898">
        <f t="shared" si="212"/>
        <v>0</v>
      </c>
      <c r="AF1898">
        <v>843</v>
      </c>
      <c r="AG1898">
        <v>310984</v>
      </c>
      <c r="AH1898">
        <v>10.90063630884088</v>
      </c>
      <c r="AI1898">
        <v>0</v>
      </c>
      <c r="AJ1898">
        <v>1.0195330716669559E-2</v>
      </c>
      <c r="AK1898">
        <v>0.98980462551116943</v>
      </c>
      <c r="AL1898">
        <v>0</v>
      </c>
      <c r="AM1898">
        <v>1</v>
      </c>
    </row>
    <row r="1899" spans="1:39" x14ac:dyDescent="0.2">
      <c r="A1899" t="s">
        <v>0</v>
      </c>
      <c r="B1899" t="s">
        <v>1</v>
      </c>
      <c r="C1899" t="s">
        <v>2</v>
      </c>
      <c r="D1899" t="s">
        <v>2038</v>
      </c>
      <c r="E1899">
        <v>2.158032418788145</v>
      </c>
      <c r="F1899">
        <v>301</v>
      </c>
      <c r="G1899">
        <v>84</v>
      </c>
      <c r="H1899">
        <v>0.27906976744186052</v>
      </c>
      <c r="I1899">
        <v>84508</v>
      </c>
      <c r="J1899">
        <v>280.75747508305648</v>
      </c>
      <c r="K1899">
        <v>3.308970099667774</v>
      </c>
      <c r="L1899">
        <f t="shared" si="209"/>
        <v>3.2704317812222272</v>
      </c>
      <c r="M1899">
        <v>6.9996970108969627</v>
      </c>
      <c r="N1899">
        <f t="shared" si="213"/>
        <v>1</v>
      </c>
      <c r="O1899" s="1">
        <f t="shared" si="214"/>
        <v>0.16943521594684385</v>
      </c>
      <c r="P1899" s="1">
        <f t="shared" si="215"/>
        <v>0</v>
      </c>
      <c r="Q1899" s="1">
        <f t="shared" si="210"/>
        <v>0</v>
      </c>
      <c r="R1899">
        <v>10</v>
      </c>
      <c r="S1899">
        <v>113</v>
      </c>
      <c r="T1899">
        <v>5</v>
      </c>
      <c r="U1899">
        <v>5.0030674846625756</v>
      </c>
      <c r="V1899" t="s">
        <v>4</v>
      </c>
      <c r="W1899">
        <v>13</v>
      </c>
      <c r="X1899" t="s">
        <v>5</v>
      </c>
      <c r="Y1899">
        <v>3409</v>
      </c>
      <c r="Z1899" t="s">
        <v>2124</v>
      </c>
      <c r="AA1899" t="s">
        <v>2125</v>
      </c>
      <c r="AB1899">
        <v>3</v>
      </c>
      <c r="AC1899">
        <v>0</v>
      </c>
      <c r="AD1899">
        <f t="shared" si="211"/>
        <v>0</v>
      </c>
      <c r="AE1899">
        <f t="shared" si="212"/>
        <v>0</v>
      </c>
      <c r="AF1899">
        <v>395</v>
      </c>
      <c r="AG1899">
        <v>30311</v>
      </c>
      <c r="AH1899">
        <v>8.1581821352583699</v>
      </c>
      <c r="AI1899">
        <v>0</v>
      </c>
      <c r="AJ1899">
        <v>1.5684999525547031E-2</v>
      </c>
      <c r="AK1899">
        <v>0.98431497812271118</v>
      </c>
      <c r="AL1899">
        <v>0</v>
      </c>
      <c r="AM1899">
        <v>1</v>
      </c>
    </row>
    <row r="1900" spans="1:39" x14ac:dyDescent="0.2">
      <c r="A1900" t="s">
        <v>0</v>
      </c>
      <c r="B1900" t="s">
        <v>1</v>
      </c>
      <c r="C1900" t="s">
        <v>2</v>
      </c>
      <c r="D1900" t="s">
        <v>2038</v>
      </c>
      <c r="E1900">
        <v>2.1580324852415629</v>
      </c>
      <c r="F1900">
        <v>301</v>
      </c>
      <c r="G1900">
        <v>84</v>
      </c>
      <c r="H1900">
        <v>0.27906976744186052</v>
      </c>
      <c r="I1900">
        <v>84508</v>
      </c>
      <c r="J1900">
        <v>280.75747508305648</v>
      </c>
      <c r="K1900">
        <v>3.308970099667774</v>
      </c>
      <c r="L1900">
        <f t="shared" si="209"/>
        <v>3.2704317812222272</v>
      </c>
      <c r="M1900">
        <v>6.9996970108969627</v>
      </c>
      <c r="N1900">
        <f t="shared" si="213"/>
        <v>1</v>
      </c>
      <c r="O1900" s="1">
        <f t="shared" si="214"/>
        <v>0.16943521594684385</v>
      </c>
      <c r="P1900" s="1">
        <f t="shared" si="215"/>
        <v>0</v>
      </c>
      <c r="Q1900" s="1">
        <f t="shared" si="210"/>
        <v>0</v>
      </c>
      <c r="R1900">
        <v>10</v>
      </c>
      <c r="S1900">
        <v>113</v>
      </c>
      <c r="T1900">
        <v>5</v>
      </c>
      <c r="U1900">
        <v>5.0030674846625756</v>
      </c>
      <c r="V1900" t="s">
        <v>4</v>
      </c>
      <c r="W1900">
        <v>13</v>
      </c>
      <c r="X1900" t="s">
        <v>5</v>
      </c>
      <c r="Y1900">
        <v>3409</v>
      </c>
      <c r="Z1900" t="s">
        <v>152</v>
      </c>
      <c r="AA1900" t="s">
        <v>2126</v>
      </c>
      <c r="AB1900">
        <v>5</v>
      </c>
      <c r="AC1900">
        <v>0</v>
      </c>
      <c r="AD1900">
        <f t="shared" si="211"/>
        <v>0</v>
      </c>
      <c r="AE1900">
        <f t="shared" si="212"/>
        <v>0</v>
      </c>
      <c r="AF1900">
        <v>834</v>
      </c>
      <c r="AG1900">
        <v>0</v>
      </c>
      <c r="AH1900" t="s">
        <v>140</v>
      </c>
      <c r="AI1900">
        <v>0</v>
      </c>
      <c r="AJ1900">
        <v>1.145968120545149E-2</v>
      </c>
      <c r="AK1900">
        <v>0.98854035139083862</v>
      </c>
      <c r="AL1900">
        <v>0</v>
      </c>
      <c r="AM1900">
        <v>1</v>
      </c>
    </row>
    <row r="1901" spans="1:39" x14ac:dyDescent="0.2">
      <c r="A1901" t="s">
        <v>0</v>
      </c>
      <c r="B1901" t="s">
        <v>1</v>
      </c>
      <c r="C1901" t="s">
        <v>2</v>
      </c>
      <c r="D1901" t="s">
        <v>2038</v>
      </c>
      <c r="E1901">
        <v>2.1580325352601788</v>
      </c>
      <c r="F1901">
        <v>301</v>
      </c>
      <c r="G1901">
        <v>84</v>
      </c>
      <c r="H1901">
        <v>0.27906976744186052</v>
      </c>
      <c r="I1901">
        <v>84508</v>
      </c>
      <c r="J1901">
        <v>280.75747508305648</v>
      </c>
      <c r="K1901">
        <v>3.308970099667774</v>
      </c>
      <c r="L1901">
        <f t="shared" si="209"/>
        <v>3.2704317812222272</v>
      </c>
      <c r="M1901">
        <v>6.9996970108969627</v>
      </c>
      <c r="N1901">
        <f t="shared" si="213"/>
        <v>1</v>
      </c>
      <c r="O1901" s="1">
        <f t="shared" si="214"/>
        <v>0.16943521594684385</v>
      </c>
      <c r="P1901" s="1">
        <f t="shared" si="215"/>
        <v>0</v>
      </c>
      <c r="Q1901" s="1">
        <f t="shared" si="210"/>
        <v>0</v>
      </c>
      <c r="R1901">
        <v>10</v>
      </c>
      <c r="S1901">
        <v>113</v>
      </c>
      <c r="T1901">
        <v>5</v>
      </c>
      <c r="U1901">
        <v>5.0030674846625756</v>
      </c>
      <c r="V1901" t="s">
        <v>4</v>
      </c>
      <c r="W1901">
        <v>13</v>
      </c>
      <c r="X1901" t="s">
        <v>5</v>
      </c>
      <c r="Y1901">
        <v>3409</v>
      </c>
      <c r="Z1901" t="s">
        <v>47</v>
      </c>
      <c r="AA1901" t="s">
        <v>2127</v>
      </c>
      <c r="AB1901">
        <v>-1</v>
      </c>
      <c r="AC1901">
        <v>0</v>
      </c>
      <c r="AD1901">
        <f t="shared" si="211"/>
        <v>0</v>
      </c>
      <c r="AE1901">
        <f t="shared" si="212"/>
        <v>0</v>
      </c>
      <c r="AF1901">
        <v>960</v>
      </c>
      <c r="AG1901">
        <v>233436</v>
      </c>
      <c r="AH1901">
        <v>7.5519858426135196</v>
      </c>
      <c r="AI1901">
        <v>0</v>
      </c>
      <c r="AJ1901">
        <v>1.181519124656916E-2</v>
      </c>
      <c r="AK1901">
        <v>0.98818480968475342</v>
      </c>
      <c r="AL1901">
        <v>0</v>
      </c>
      <c r="AM1901">
        <v>1</v>
      </c>
    </row>
    <row r="1902" spans="1:39" x14ac:dyDescent="0.2">
      <c r="A1902" t="s">
        <v>0</v>
      </c>
      <c r="B1902" t="s">
        <v>1</v>
      </c>
      <c r="C1902" t="s">
        <v>2</v>
      </c>
      <c r="D1902" t="s">
        <v>2038</v>
      </c>
      <c r="E1902">
        <v>2.1580326026568009</v>
      </c>
      <c r="F1902">
        <v>301</v>
      </c>
      <c r="G1902">
        <v>84</v>
      </c>
      <c r="H1902">
        <v>0.27906976744186052</v>
      </c>
      <c r="I1902">
        <v>84508</v>
      </c>
      <c r="J1902">
        <v>280.75747508305648</v>
      </c>
      <c r="K1902">
        <v>3.308970099667774</v>
      </c>
      <c r="L1902">
        <f t="shared" si="209"/>
        <v>3.2704317812222272</v>
      </c>
      <c r="M1902">
        <v>6.9996970108969627</v>
      </c>
      <c r="N1902">
        <f t="shared" si="213"/>
        <v>1</v>
      </c>
      <c r="O1902" s="1">
        <f t="shared" si="214"/>
        <v>0.16943521594684385</v>
      </c>
      <c r="P1902" s="1">
        <f t="shared" si="215"/>
        <v>0</v>
      </c>
      <c r="Q1902" s="1">
        <f t="shared" si="210"/>
        <v>0</v>
      </c>
      <c r="R1902">
        <v>10</v>
      </c>
      <c r="S1902">
        <v>113</v>
      </c>
      <c r="T1902">
        <v>5</v>
      </c>
      <c r="U1902">
        <v>5.0030674846625756</v>
      </c>
      <c r="V1902" t="s">
        <v>4</v>
      </c>
      <c r="W1902">
        <v>13</v>
      </c>
      <c r="X1902" t="s">
        <v>5</v>
      </c>
      <c r="Y1902">
        <v>3409</v>
      </c>
      <c r="Z1902" t="s">
        <v>2124</v>
      </c>
      <c r="AA1902" t="s">
        <v>2128</v>
      </c>
      <c r="AB1902">
        <v>2</v>
      </c>
      <c r="AC1902">
        <v>0</v>
      </c>
      <c r="AD1902">
        <f t="shared" si="211"/>
        <v>0</v>
      </c>
      <c r="AE1902">
        <f t="shared" si="212"/>
        <v>0</v>
      </c>
      <c r="AF1902">
        <v>248</v>
      </c>
      <c r="AG1902">
        <v>30311</v>
      </c>
      <c r="AH1902">
        <v>8.1581823215938982</v>
      </c>
      <c r="AI1902">
        <v>0</v>
      </c>
      <c r="AJ1902">
        <v>1.1823093518614771E-2</v>
      </c>
      <c r="AK1902">
        <v>0.98817688226699829</v>
      </c>
      <c r="AL1902">
        <v>0</v>
      </c>
      <c r="AM1902">
        <v>1</v>
      </c>
    </row>
    <row r="1903" spans="1:39" x14ac:dyDescent="0.2">
      <c r="A1903" t="s">
        <v>0</v>
      </c>
      <c r="B1903" t="s">
        <v>1</v>
      </c>
      <c r="C1903" t="s">
        <v>2</v>
      </c>
      <c r="D1903" t="s">
        <v>2038</v>
      </c>
      <c r="E1903">
        <v>2.158032668065792</v>
      </c>
      <c r="F1903">
        <v>301</v>
      </c>
      <c r="G1903">
        <v>84</v>
      </c>
      <c r="H1903">
        <v>0.27906976744186052</v>
      </c>
      <c r="I1903">
        <v>84508</v>
      </c>
      <c r="J1903">
        <v>280.75747508305648</v>
      </c>
      <c r="K1903">
        <v>3.308970099667774</v>
      </c>
      <c r="L1903">
        <f t="shared" si="209"/>
        <v>3.2704317812222272</v>
      </c>
      <c r="M1903">
        <v>6.9996970108969627</v>
      </c>
      <c r="N1903">
        <f t="shared" si="213"/>
        <v>1</v>
      </c>
      <c r="O1903" s="1">
        <f t="shared" si="214"/>
        <v>0.16943521594684385</v>
      </c>
      <c r="P1903" s="1">
        <f t="shared" si="215"/>
        <v>0</v>
      </c>
      <c r="Q1903" s="1">
        <f t="shared" si="210"/>
        <v>0</v>
      </c>
      <c r="R1903">
        <v>10</v>
      </c>
      <c r="S1903">
        <v>113</v>
      </c>
      <c r="T1903">
        <v>5</v>
      </c>
      <c r="U1903">
        <v>5.0030674846625756</v>
      </c>
      <c r="V1903" t="s">
        <v>4</v>
      </c>
      <c r="W1903">
        <v>13</v>
      </c>
      <c r="X1903" t="s">
        <v>5</v>
      </c>
      <c r="Y1903">
        <v>3409</v>
      </c>
      <c r="Z1903" t="s">
        <v>83</v>
      </c>
      <c r="AA1903" t="s">
        <v>2129</v>
      </c>
      <c r="AB1903">
        <v>3</v>
      </c>
      <c r="AC1903">
        <v>0</v>
      </c>
      <c r="AD1903">
        <f t="shared" si="211"/>
        <v>0</v>
      </c>
      <c r="AE1903">
        <f t="shared" si="212"/>
        <v>0</v>
      </c>
      <c r="AF1903">
        <v>77</v>
      </c>
      <c r="AG1903">
        <v>3429</v>
      </c>
      <c r="AH1903">
        <v>1.5418282211546761</v>
      </c>
      <c r="AI1903">
        <v>1</v>
      </c>
      <c r="AJ1903">
        <v>2.3515354841947559E-2</v>
      </c>
      <c r="AK1903">
        <v>0.97648471593856812</v>
      </c>
      <c r="AL1903">
        <v>0</v>
      </c>
      <c r="AM1903">
        <v>1</v>
      </c>
    </row>
    <row r="1904" spans="1:39" x14ac:dyDescent="0.2">
      <c r="A1904" t="s">
        <v>0</v>
      </c>
      <c r="B1904" t="s">
        <v>1</v>
      </c>
      <c r="C1904" t="s">
        <v>2</v>
      </c>
      <c r="D1904" t="s">
        <v>2038</v>
      </c>
      <c r="E1904">
        <v>2.1580327352956048</v>
      </c>
      <c r="F1904">
        <v>301</v>
      </c>
      <c r="G1904">
        <v>84</v>
      </c>
      <c r="H1904">
        <v>0.27906976744186052</v>
      </c>
      <c r="I1904">
        <v>84508</v>
      </c>
      <c r="J1904">
        <v>280.75747508305648</v>
      </c>
      <c r="K1904">
        <v>3.308970099667774</v>
      </c>
      <c r="L1904">
        <f t="shared" si="209"/>
        <v>3.2704317812222272</v>
      </c>
      <c r="M1904">
        <v>6.9996970108969627</v>
      </c>
      <c r="N1904">
        <f t="shared" si="213"/>
        <v>1</v>
      </c>
      <c r="O1904" s="1">
        <f t="shared" si="214"/>
        <v>0.16943521594684385</v>
      </c>
      <c r="P1904" s="1">
        <f t="shared" si="215"/>
        <v>0</v>
      </c>
      <c r="Q1904" s="1">
        <f t="shared" si="210"/>
        <v>0</v>
      </c>
      <c r="R1904">
        <v>10</v>
      </c>
      <c r="S1904">
        <v>113</v>
      </c>
      <c r="T1904">
        <v>5</v>
      </c>
      <c r="U1904">
        <v>5.0030674846625756</v>
      </c>
      <c r="V1904" t="s">
        <v>4</v>
      </c>
      <c r="W1904">
        <v>13</v>
      </c>
      <c r="X1904" t="s">
        <v>5</v>
      </c>
      <c r="Y1904">
        <v>3409</v>
      </c>
      <c r="Z1904" t="s">
        <v>47</v>
      </c>
      <c r="AA1904" t="s">
        <v>2130</v>
      </c>
      <c r="AB1904">
        <v>0</v>
      </c>
      <c r="AC1904">
        <v>0</v>
      </c>
      <c r="AD1904">
        <f t="shared" si="211"/>
        <v>0</v>
      </c>
      <c r="AE1904">
        <f t="shared" si="212"/>
        <v>0</v>
      </c>
      <c r="AF1904">
        <v>484</v>
      </c>
      <c r="AG1904">
        <v>233436</v>
      </c>
      <c r="AH1904">
        <v>7.5519860439390492</v>
      </c>
      <c r="AI1904">
        <v>0</v>
      </c>
      <c r="AJ1904">
        <v>8.9349308982491493E-3</v>
      </c>
      <c r="AK1904">
        <v>0.99106508493423462</v>
      </c>
      <c r="AL1904">
        <v>0</v>
      </c>
      <c r="AM1904">
        <v>1</v>
      </c>
    </row>
    <row r="1905" spans="1:39" x14ac:dyDescent="0.2">
      <c r="A1905" t="s">
        <v>0</v>
      </c>
      <c r="B1905" t="s">
        <v>1</v>
      </c>
      <c r="C1905" t="s">
        <v>2</v>
      </c>
      <c r="D1905" t="s">
        <v>2038</v>
      </c>
      <c r="E1905">
        <v>2.1580328011955858</v>
      </c>
      <c r="F1905">
        <v>301</v>
      </c>
      <c r="G1905">
        <v>84</v>
      </c>
      <c r="H1905">
        <v>0.27906976744186052</v>
      </c>
      <c r="I1905">
        <v>84508</v>
      </c>
      <c r="J1905">
        <v>280.75747508305648</v>
      </c>
      <c r="K1905">
        <v>3.308970099667774</v>
      </c>
      <c r="L1905">
        <f t="shared" si="209"/>
        <v>3.2704317812222272</v>
      </c>
      <c r="M1905">
        <v>6.9996970108969627</v>
      </c>
      <c r="N1905">
        <f t="shared" si="213"/>
        <v>1</v>
      </c>
      <c r="O1905" s="1">
        <f t="shared" si="214"/>
        <v>0.16943521594684385</v>
      </c>
      <c r="P1905" s="1">
        <f t="shared" si="215"/>
        <v>0</v>
      </c>
      <c r="Q1905" s="1">
        <f t="shared" si="210"/>
        <v>0</v>
      </c>
      <c r="R1905">
        <v>10</v>
      </c>
      <c r="S1905">
        <v>113</v>
      </c>
      <c r="T1905">
        <v>5</v>
      </c>
      <c r="U1905">
        <v>5.0030674846625756</v>
      </c>
      <c r="V1905" t="s">
        <v>4</v>
      </c>
      <c r="W1905">
        <v>13</v>
      </c>
      <c r="X1905" t="s">
        <v>5</v>
      </c>
      <c r="Y1905">
        <v>3409</v>
      </c>
      <c r="Z1905" t="s">
        <v>2131</v>
      </c>
      <c r="AA1905" t="s">
        <v>2132</v>
      </c>
      <c r="AB1905">
        <v>3</v>
      </c>
      <c r="AC1905">
        <v>0</v>
      </c>
      <c r="AD1905">
        <f t="shared" si="211"/>
        <v>0</v>
      </c>
      <c r="AE1905">
        <f t="shared" si="212"/>
        <v>0</v>
      </c>
      <c r="AF1905">
        <v>86</v>
      </c>
      <c r="AG1905">
        <v>1804</v>
      </c>
      <c r="AH1905">
        <v>5.5911642395844172</v>
      </c>
      <c r="AI1905">
        <v>0</v>
      </c>
      <c r="AJ1905">
        <v>1.1598219163715839E-2</v>
      </c>
      <c r="AK1905">
        <v>0.98840171098709106</v>
      </c>
      <c r="AL1905">
        <v>0</v>
      </c>
      <c r="AM1905">
        <v>1</v>
      </c>
    </row>
    <row r="1906" spans="1:39" x14ac:dyDescent="0.2">
      <c r="A1906" t="s">
        <v>0</v>
      </c>
      <c r="B1906" t="s">
        <v>1</v>
      </c>
      <c r="C1906" t="s">
        <v>2</v>
      </c>
      <c r="D1906" t="s">
        <v>2038</v>
      </c>
      <c r="E1906">
        <v>2.1580328517521941</v>
      </c>
      <c r="F1906">
        <v>301</v>
      </c>
      <c r="G1906">
        <v>84</v>
      </c>
      <c r="H1906">
        <v>0.27906976744186052</v>
      </c>
      <c r="I1906">
        <v>84508</v>
      </c>
      <c r="J1906">
        <v>280.75747508305648</v>
      </c>
      <c r="K1906">
        <v>3.308970099667774</v>
      </c>
      <c r="L1906">
        <f t="shared" si="209"/>
        <v>3.2704317812222272</v>
      </c>
      <c r="M1906">
        <v>6.9996970108969627</v>
      </c>
      <c r="N1906">
        <f t="shared" si="213"/>
        <v>1</v>
      </c>
      <c r="O1906" s="1">
        <f t="shared" si="214"/>
        <v>0.16943521594684385</v>
      </c>
      <c r="P1906" s="1">
        <f t="shared" si="215"/>
        <v>0</v>
      </c>
      <c r="Q1906" s="1">
        <f t="shared" si="210"/>
        <v>0</v>
      </c>
      <c r="R1906">
        <v>10</v>
      </c>
      <c r="S1906">
        <v>113</v>
      </c>
      <c r="T1906">
        <v>5</v>
      </c>
      <c r="U1906">
        <v>5.0030674846625756</v>
      </c>
      <c r="V1906" t="s">
        <v>4</v>
      </c>
      <c r="W1906">
        <v>13</v>
      </c>
      <c r="X1906" t="s">
        <v>5</v>
      </c>
      <c r="Y1906">
        <v>3409</v>
      </c>
      <c r="Z1906" t="s">
        <v>259</v>
      </c>
      <c r="AA1906" t="s">
        <v>2133</v>
      </c>
      <c r="AB1906">
        <v>5</v>
      </c>
      <c r="AC1906">
        <v>0</v>
      </c>
      <c r="AD1906">
        <f t="shared" si="211"/>
        <v>0</v>
      </c>
      <c r="AE1906">
        <f t="shared" si="212"/>
        <v>0</v>
      </c>
      <c r="AF1906">
        <v>436</v>
      </c>
      <c r="AG1906">
        <v>2086</v>
      </c>
      <c r="AH1906">
        <v>1.212468875414447</v>
      </c>
      <c r="AI1906">
        <v>0</v>
      </c>
      <c r="AJ1906">
        <v>1.58345140516758E-2</v>
      </c>
      <c r="AK1906">
        <v>0.98416543006896973</v>
      </c>
      <c r="AL1906">
        <v>0</v>
      </c>
      <c r="AM1906">
        <v>1</v>
      </c>
    </row>
    <row r="1907" spans="1:39" x14ac:dyDescent="0.2">
      <c r="A1907" t="s">
        <v>0</v>
      </c>
      <c r="B1907" t="s">
        <v>1</v>
      </c>
      <c r="C1907" t="s">
        <v>2</v>
      </c>
      <c r="D1907" t="s">
        <v>2038</v>
      </c>
      <c r="E1907">
        <v>2.1580329182932201</v>
      </c>
      <c r="F1907">
        <v>301</v>
      </c>
      <c r="G1907">
        <v>84</v>
      </c>
      <c r="H1907">
        <v>0.27906976744186052</v>
      </c>
      <c r="I1907">
        <v>84508</v>
      </c>
      <c r="J1907">
        <v>280.75747508305648</v>
      </c>
      <c r="K1907">
        <v>3.308970099667774</v>
      </c>
      <c r="L1907">
        <f t="shared" si="209"/>
        <v>3.2704317812222272</v>
      </c>
      <c r="M1907">
        <v>6.9996970108969627</v>
      </c>
      <c r="N1907">
        <f t="shared" si="213"/>
        <v>1</v>
      </c>
      <c r="O1907" s="1">
        <f t="shared" si="214"/>
        <v>0.16943521594684385</v>
      </c>
      <c r="P1907" s="1">
        <f t="shared" si="215"/>
        <v>0</v>
      </c>
      <c r="Q1907" s="1">
        <f t="shared" si="210"/>
        <v>0</v>
      </c>
      <c r="R1907">
        <v>10</v>
      </c>
      <c r="S1907">
        <v>113</v>
      </c>
      <c r="T1907">
        <v>5</v>
      </c>
      <c r="U1907">
        <v>5.0030674846625756</v>
      </c>
      <c r="V1907" t="s">
        <v>4</v>
      </c>
      <c r="W1907">
        <v>13</v>
      </c>
      <c r="X1907" t="s">
        <v>5</v>
      </c>
      <c r="Y1907">
        <v>3409</v>
      </c>
      <c r="Z1907" t="s">
        <v>317</v>
      </c>
      <c r="AA1907" t="s">
        <v>2134</v>
      </c>
      <c r="AB1907">
        <v>13</v>
      </c>
      <c r="AC1907">
        <v>1</v>
      </c>
      <c r="AD1907">
        <f t="shared" si="211"/>
        <v>0</v>
      </c>
      <c r="AE1907">
        <f t="shared" si="212"/>
        <v>0</v>
      </c>
      <c r="AF1907">
        <v>549</v>
      </c>
      <c r="AG1907">
        <v>310984</v>
      </c>
      <c r="AH1907">
        <v>10.900636878591611</v>
      </c>
      <c r="AI1907">
        <v>0</v>
      </c>
      <c r="AJ1907">
        <v>1.4756983146071431E-2</v>
      </c>
      <c r="AK1907">
        <v>0.98524296283721924</v>
      </c>
      <c r="AL1907">
        <v>0</v>
      </c>
      <c r="AM1907">
        <v>1</v>
      </c>
    </row>
    <row r="1908" spans="1:39" x14ac:dyDescent="0.2">
      <c r="A1908" t="s">
        <v>0</v>
      </c>
      <c r="B1908" t="s">
        <v>1</v>
      </c>
      <c r="C1908" t="s">
        <v>2</v>
      </c>
      <c r="D1908" t="s">
        <v>2038</v>
      </c>
      <c r="E1908">
        <v>2.1580329854245308</v>
      </c>
      <c r="F1908">
        <v>301</v>
      </c>
      <c r="G1908">
        <v>84</v>
      </c>
      <c r="H1908">
        <v>0.27906976744186052</v>
      </c>
      <c r="I1908">
        <v>84508</v>
      </c>
      <c r="J1908">
        <v>280.75747508305648</v>
      </c>
      <c r="K1908">
        <v>3.308970099667774</v>
      </c>
      <c r="L1908">
        <f t="shared" si="209"/>
        <v>3.2704317812222272</v>
      </c>
      <c r="M1908">
        <v>6.9996970108969627</v>
      </c>
      <c r="N1908">
        <f t="shared" si="213"/>
        <v>1</v>
      </c>
      <c r="O1908" s="1">
        <f t="shared" si="214"/>
        <v>0.16943521594684385</v>
      </c>
      <c r="P1908" s="1">
        <f t="shared" si="215"/>
        <v>0</v>
      </c>
      <c r="Q1908" s="1">
        <f t="shared" si="210"/>
        <v>0</v>
      </c>
      <c r="R1908">
        <v>10</v>
      </c>
      <c r="S1908">
        <v>113</v>
      </c>
      <c r="T1908">
        <v>5</v>
      </c>
      <c r="U1908">
        <v>5.0030674846625756</v>
      </c>
      <c r="V1908" t="s">
        <v>4</v>
      </c>
      <c r="W1908">
        <v>13</v>
      </c>
      <c r="X1908" t="s">
        <v>5</v>
      </c>
      <c r="Y1908">
        <v>3409</v>
      </c>
      <c r="Z1908" t="s">
        <v>2135</v>
      </c>
      <c r="AA1908" t="s">
        <v>2136</v>
      </c>
      <c r="AB1908">
        <v>5</v>
      </c>
      <c r="AC1908">
        <v>0</v>
      </c>
      <c r="AD1908">
        <f t="shared" si="211"/>
        <v>0</v>
      </c>
      <c r="AE1908">
        <f t="shared" si="212"/>
        <v>0</v>
      </c>
      <c r="AF1908">
        <v>414</v>
      </c>
      <c r="AG1908">
        <v>12510</v>
      </c>
      <c r="AH1908">
        <v>3.8185763179273522</v>
      </c>
      <c r="AI1908">
        <v>0</v>
      </c>
      <c r="AJ1908">
        <v>1.057728379964828E-2</v>
      </c>
      <c r="AK1908">
        <v>0.98942273855209351</v>
      </c>
      <c r="AL1908">
        <v>0</v>
      </c>
      <c r="AM1908">
        <v>1</v>
      </c>
    </row>
    <row r="1909" spans="1:39" x14ac:dyDescent="0.2">
      <c r="A1909" t="s">
        <v>0</v>
      </c>
      <c r="B1909" t="s">
        <v>1</v>
      </c>
      <c r="C1909" t="s">
        <v>2</v>
      </c>
      <c r="D1909" t="s">
        <v>2038</v>
      </c>
      <c r="E1909">
        <v>2.1580330513208761</v>
      </c>
      <c r="F1909">
        <v>301</v>
      </c>
      <c r="G1909">
        <v>84</v>
      </c>
      <c r="H1909">
        <v>0.27906976744186052</v>
      </c>
      <c r="I1909">
        <v>84508</v>
      </c>
      <c r="J1909">
        <v>280.75747508305648</v>
      </c>
      <c r="K1909">
        <v>3.308970099667774</v>
      </c>
      <c r="L1909">
        <f t="shared" si="209"/>
        <v>3.2704317812222272</v>
      </c>
      <c r="M1909">
        <v>6.9996970108969627</v>
      </c>
      <c r="N1909">
        <f t="shared" si="213"/>
        <v>1</v>
      </c>
      <c r="O1909" s="1">
        <f t="shared" si="214"/>
        <v>0.16943521594684385</v>
      </c>
      <c r="P1909" s="1">
        <f t="shared" si="215"/>
        <v>0</v>
      </c>
      <c r="Q1909" s="1">
        <f t="shared" si="210"/>
        <v>0</v>
      </c>
      <c r="R1909">
        <v>10</v>
      </c>
      <c r="S1909">
        <v>113</v>
      </c>
      <c r="T1909">
        <v>5</v>
      </c>
      <c r="U1909">
        <v>5.0030674846625756</v>
      </c>
      <c r="V1909" t="s">
        <v>4</v>
      </c>
      <c r="W1909">
        <v>13</v>
      </c>
      <c r="X1909" t="s">
        <v>5</v>
      </c>
      <c r="Y1909">
        <v>3409</v>
      </c>
      <c r="Z1909" t="s">
        <v>317</v>
      </c>
      <c r="AA1909" t="s">
        <v>2137</v>
      </c>
      <c r="AB1909">
        <v>11</v>
      </c>
      <c r="AC1909">
        <v>1</v>
      </c>
      <c r="AD1909">
        <f t="shared" si="211"/>
        <v>0</v>
      </c>
      <c r="AE1909">
        <f t="shared" si="212"/>
        <v>0</v>
      </c>
      <c r="AF1909">
        <v>192</v>
      </c>
      <c r="AG1909">
        <v>310984</v>
      </c>
      <c r="AH1909">
        <v>10.90063701215735</v>
      </c>
      <c r="AI1909">
        <v>0</v>
      </c>
      <c r="AJ1909">
        <v>1.01153701543808E-2</v>
      </c>
      <c r="AK1909">
        <v>0.98988461494445801</v>
      </c>
      <c r="AL1909">
        <v>0</v>
      </c>
      <c r="AM1909">
        <v>1</v>
      </c>
    </row>
    <row r="1910" spans="1:39" x14ac:dyDescent="0.2">
      <c r="A1910" t="s">
        <v>0</v>
      </c>
      <c r="B1910" t="s">
        <v>1</v>
      </c>
      <c r="C1910" t="s">
        <v>2</v>
      </c>
      <c r="D1910" t="s">
        <v>2038</v>
      </c>
      <c r="E1910">
        <v>2.1580331179686061</v>
      </c>
      <c r="F1910">
        <v>301</v>
      </c>
      <c r="G1910">
        <v>84</v>
      </c>
      <c r="H1910">
        <v>0.27906976744186052</v>
      </c>
      <c r="I1910">
        <v>84508</v>
      </c>
      <c r="J1910">
        <v>280.75747508305648</v>
      </c>
      <c r="K1910">
        <v>3.308970099667774</v>
      </c>
      <c r="L1910">
        <f t="shared" si="209"/>
        <v>3.2704317812222272</v>
      </c>
      <c r="M1910">
        <v>6.9996970108969627</v>
      </c>
      <c r="N1910">
        <f t="shared" si="213"/>
        <v>1</v>
      </c>
      <c r="O1910" s="1">
        <f t="shared" si="214"/>
        <v>0.16943521594684385</v>
      </c>
      <c r="P1910" s="1">
        <f t="shared" si="215"/>
        <v>0</v>
      </c>
      <c r="Q1910" s="1">
        <f t="shared" si="210"/>
        <v>0</v>
      </c>
      <c r="R1910">
        <v>10</v>
      </c>
      <c r="S1910">
        <v>113</v>
      </c>
      <c r="T1910">
        <v>5</v>
      </c>
      <c r="U1910">
        <v>5.0030674846625756</v>
      </c>
      <c r="V1910" t="s">
        <v>4</v>
      </c>
      <c r="W1910">
        <v>13</v>
      </c>
      <c r="X1910" t="s">
        <v>5</v>
      </c>
      <c r="Y1910">
        <v>3409</v>
      </c>
      <c r="Z1910" t="s">
        <v>2135</v>
      </c>
      <c r="AA1910" t="s">
        <v>2138</v>
      </c>
      <c r="AB1910">
        <v>6</v>
      </c>
      <c r="AC1910">
        <v>0</v>
      </c>
      <c r="AD1910">
        <f t="shared" si="211"/>
        <v>0</v>
      </c>
      <c r="AE1910">
        <f t="shared" si="212"/>
        <v>0</v>
      </c>
      <c r="AF1910">
        <v>55</v>
      </c>
      <c r="AG1910">
        <v>12510</v>
      </c>
      <c r="AH1910">
        <v>3.8185764323378319</v>
      </c>
      <c r="AI1910">
        <v>0</v>
      </c>
      <c r="AJ1910">
        <v>7.4875908903777599E-3</v>
      </c>
      <c r="AK1910">
        <v>0.99251246452331543</v>
      </c>
      <c r="AL1910">
        <v>0</v>
      </c>
      <c r="AM1910">
        <v>1</v>
      </c>
    </row>
    <row r="1911" spans="1:39" x14ac:dyDescent="0.2">
      <c r="A1911" t="s">
        <v>0</v>
      </c>
      <c r="B1911" t="s">
        <v>1</v>
      </c>
      <c r="C1911" t="s">
        <v>2</v>
      </c>
      <c r="D1911" t="s">
        <v>2038</v>
      </c>
      <c r="E1911">
        <v>2.1580331716976122</v>
      </c>
      <c r="F1911">
        <v>301</v>
      </c>
      <c r="G1911">
        <v>84</v>
      </c>
      <c r="H1911">
        <v>0.27906976744186052</v>
      </c>
      <c r="I1911">
        <v>84508</v>
      </c>
      <c r="J1911">
        <v>280.75747508305648</v>
      </c>
      <c r="K1911">
        <v>3.308970099667774</v>
      </c>
      <c r="L1911">
        <f t="shared" si="209"/>
        <v>3.2704317812222272</v>
      </c>
      <c r="M1911">
        <v>6.9996970108969627</v>
      </c>
      <c r="N1911">
        <f t="shared" si="213"/>
        <v>1</v>
      </c>
      <c r="O1911" s="1">
        <f t="shared" si="214"/>
        <v>0.16943521594684385</v>
      </c>
      <c r="P1911" s="1">
        <f t="shared" si="215"/>
        <v>0</v>
      </c>
      <c r="Q1911" s="1">
        <f t="shared" si="210"/>
        <v>0</v>
      </c>
      <c r="R1911">
        <v>10</v>
      </c>
      <c r="S1911">
        <v>113</v>
      </c>
      <c r="T1911">
        <v>5</v>
      </c>
      <c r="U1911">
        <v>5.0030674846625756</v>
      </c>
      <c r="V1911" t="s">
        <v>4</v>
      </c>
      <c r="W1911">
        <v>13</v>
      </c>
      <c r="X1911" t="s">
        <v>5</v>
      </c>
      <c r="Y1911">
        <v>3409</v>
      </c>
      <c r="Z1911" t="s">
        <v>152</v>
      </c>
      <c r="AA1911" t="s">
        <v>2139</v>
      </c>
      <c r="AB1911">
        <v>7</v>
      </c>
      <c r="AC1911">
        <v>0</v>
      </c>
      <c r="AD1911">
        <f t="shared" si="211"/>
        <v>0</v>
      </c>
      <c r="AE1911">
        <f t="shared" si="212"/>
        <v>0</v>
      </c>
      <c r="AF1911">
        <v>523</v>
      </c>
      <c r="AG1911">
        <v>0</v>
      </c>
      <c r="AH1911" t="s">
        <v>140</v>
      </c>
      <c r="AI1911">
        <v>0</v>
      </c>
      <c r="AJ1911">
        <v>1.3329649344086651E-2</v>
      </c>
      <c r="AK1911">
        <v>0.98667031526565552</v>
      </c>
      <c r="AL1911">
        <v>0</v>
      </c>
      <c r="AM1911">
        <v>1</v>
      </c>
    </row>
    <row r="1912" spans="1:39" x14ac:dyDescent="0.2">
      <c r="A1912" t="s">
        <v>0</v>
      </c>
      <c r="B1912" t="s">
        <v>1</v>
      </c>
      <c r="C1912" t="s">
        <v>2</v>
      </c>
      <c r="D1912" t="s">
        <v>2038</v>
      </c>
      <c r="E1912">
        <v>2.15803323716381</v>
      </c>
      <c r="F1912">
        <v>301</v>
      </c>
      <c r="G1912">
        <v>84</v>
      </c>
      <c r="H1912">
        <v>0.27906976744186052</v>
      </c>
      <c r="I1912">
        <v>84508</v>
      </c>
      <c r="J1912">
        <v>280.75747508305648</v>
      </c>
      <c r="K1912">
        <v>3.308970099667774</v>
      </c>
      <c r="L1912">
        <f t="shared" si="209"/>
        <v>3.2704317812222272</v>
      </c>
      <c r="M1912">
        <v>6.9996970108969627</v>
      </c>
      <c r="N1912">
        <f t="shared" si="213"/>
        <v>1</v>
      </c>
      <c r="O1912" s="1">
        <f t="shared" si="214"/>
        <v>0.16943521594684385</v>
      </c>
      <c r="P1912" s="1">
        <f t="shared" si="215"/>
        <v>0</v>
      </c>
      <c r="Q1912" s="1">
        <f t="shared" si="210"/>
        <v>0</v>
      </c>
      <c r="R1912">
        <v>10</v>
      </c>
      <c r="S1912">
        <v>113</v>
      </c>
      <c r="T1912">
        <v>5</v>
      </c>
      <c r="U1912">
        <v>5.0030674846625756</v>
      </c>
      <c r="V1912" t="s">
        <v>4</v>
      </c>
      <c r="W1912">
        <v>13</v>
      </c>
      <c r="X1912" t="s">
        <v>5</v>
      </c>
      <c r="Y1912">
        <v>3409</v>
      </c>
      <c r="Z1912" t="s">
        <v>47</v>
      </c>
      <c r="AA1912" t="s">
        <v>2140</v>
      </c>
      <c r="AB1912">
        <v>9</v>
      </c>
      <c r="AC1912">
        <v>0</v>
      </c>
      <c r="AD1912">
        <f t="shared" si="211"/>
        <v>0</v>
      </c>
      <c r="AE1912">
        <f t="shared" si="212"/>
        <v>0</v>
      </c>
      <c r="AF1912">
        <v>33</v>
      </c>
      <c r="AG1912">
        <v>233436</v>
      </c>
      <c r="AH1912">
        <v>7.5519865358704648</v>
      </c>
      <c r="AI1912">
        <v>0</v>
      </c>
      <c r="AJ1912">
        <v>9.6426093950867653E-3</v>
      </c>
      <c r="AK1912">
        <v>0.99035733938217163</v>
      </c>
      <c r="AL1912">
        <v>0</v>
      </c>
      <c r="AM1912">
        <v>1</v>
      </c>
    </row>
    <row r="1913" spans="1:39" x14ac:dyDescent="0.2">
      <c r="A1913" t="s">
        <v>0</v>
      </c>
      <c r="B1913" t="s">
        <v>1</v>
      </c>
      <c r="C1913" t="s">
        <v>2</v>
      </c>
      <c r="D1913" t="s">
        <v>2038</v>
      </c>
      <c r="E1913">
        <v>2.1580333146976138</v>
      </c>
      <c r="F1913">
        <v>301</v>
      </c>
      <c r="G1913">
        <v>84</v>
      </c>
      <c r="H1913">
        <v>0.27906976744186052</v>
      </c>
      <c r="I1913">
        <v>84508</v>
      </c>
      <c r="J1913">
        <v>280.75747508305648</v>
      </c>
      <c r="K1913">
        <v>3.308970099667774</v>
      </c>
      <c r="L1913">
        <f t="shared" si="209"/>
        <v>3.2704317812222272</v>
      </c>
      <c r="M1913">
        <v>6.9996970108969627</v>
      </c>
      <c r="N1913">
        <f t="shared" si="213"/>
        <v>1</v>
      </c>
      <c r="O1913" s="1">
        <f t="shared" si="214"/>
        <v>0.16943521594684385</v>
      </c>
      <c r="P1913" s="1">
        <f t="shared" si="215"/>
        <v>0</v>
      </c>
      <c r="Q1913" s="1">
        <f t="shared" si="210"/>
        <v>0</v>
      </c>
      <c r="R1913">
        <v>10</v>
      </c>
      <c r="S1913">
        <v>113</v>
      </c>
      <c r="T1913">
        <v>5</v>
      </c>
      <c r="U1913">
        <v>5.0030674846625756</v>
      </c>
      <c r="V1913" t="s">
        <v>4</v>
      </c>
      <c r="W1913">
        <v>13</v>
      </c>
      <c r="X1913" t="s">
        <v>5</v>
      </c>
      <c r="Y1913">
        <v>3409</v>
      </c>
      <c r="Z1913" t="s">
        <v>2141</v>
      </c>
      <c r="AA1913" t="s">
        <v>2142</v>
      </c>
      <c r="AB1913">
        <v>1</v>
      </c>
      <c r="AC1913">
        <v>0</v>
      </c>
      <c r="AD1913">
        <f t="shared" si="211"/>
        <v>0</v>
      </c>
      <c r="AE1913">
        <f t="shared" si="212"/>
        <v>0</v>
      </c>
      <c r="AF1913">
        <v>661</v>
      </c>
      <c r="AG1913">
        <v>6005</v>
      </c>
      <c r="AH1913">
        <v>2.257492118117955</v>
      </c>
      <c r="AI1913">
        <v>0</v>
      </c>
      <c r="AJ1913">
        <v>1.6885364428162571E-2</v>
      </c>
      <c r="AK1913">
        <v>0.98311471939086914</v>
      </c>
      <c r="AL1913">
        <v>0</v>
      </c>
      <c r="AM1913">
        <v>1</v>
      </c>
    </row>
    <row r="1914" spans="1:39" x14ac:dyDescent="0.2">
      <c r="A1914" t="s">
        <v>0</v>
      </c>
      <c r="B1914" t="s">
        <v>1</v>
      </c>
      <c r="C1914" t="s">
        <v>2</v>
      </c>
      <c r="D1914" t="s">
        <v>2038</v>
      </c>
      <c r="E1914">
        <v>2.1580333697382401</v>
      </c>
      <c r="F1914">
        <v>301</v>
      </c>
      <c r="G1914">
        <v>84</v>
      </c>
      <c r="H1914">
        <v>0.27906976744186052</v>
      </c>
      <c r="I1914">
        <v>84508</v>
      </c>
      <c r="J1914">
        <v>280.75747508305648</v>
      </c>
      <c r="K1914">
        <v>3.308970099667774</v>
      </c>
      <c r="L1914">
        <f t="shared" si="209"/>
        <v>3.2704317812222272</v>
      </c>
      <c r="M1914">
        <v>6.9996970108969627</v>
      </c>
      <c r="N1914">
        <f t="shared" si="213"/>
        <v>1</v>
      </c>
      <c r="O1914" s="1">
        <f t="shared" si="214"/>
        <v>0.16943521594684385</v>
      </c>
      <c r="P1914" s="1">
        <f t="shared" si="215"/>
        <v>0</v>
      </c>
      <c r="Q1914" s="1">
        <f t="shared" si="210"/>
        <v>0</v>
      </c>
      <c r="R1914">
        <v>10</v>
      </c>
      <c r="S1914">
        <v>113</v>
      </c>
      <c r="T1914">
        <v>5</v>
      </c>
      <c r="U1914">
        <v>5.0030674846625756</v>
      </c>
      <c r="V1914" t="s">
        <v>4</v>
      </c>
      <c r="W1914">
        <v>13</v>
      </c>
      <c r="X1914" t="s">
        <v>5</v>
      </c>
      <c r="Y1914">
        <v>3409</v>
      </c>
      <c r="Z1914" t="s">
        <v>254</v>
      </c>
      <c r="AA1914" t="s">
        <v>2143</v>
      </c>
      <c r="AB1914">
        <v>6</v>
      </c>
      <c r="AC1914">
        <v>0</v>
      </c>
      <c r="AD1914">
        <f t="shared" si="211"/>
        <v>0</v>
      </c>
      <c r="AE1914">
        <f t="shared" si="212"/>
        <v>0</v>
      </c>
      <c r="AF1914">
        <v>49</v>
      </c>
      <c r="AG1914">
        <v>49916</v>
      </c>
      <c r="AH1914">
        <v>1.771615636963346</v>
      </c>
      <c r="AI1914">
        <v>0</v>
      </c>
      <c r="AJ1914">
        <v>7.2328397072851658E-3</v>
      </c>
      <c r="AK1914">
        <v>0.99276721477508545</v>
      </c>
      <c r="AL1914">
        <v>0</v>
      </c>
      <c r="AM1914">
        <v>1</v>
      </c>
    </row>
    <row r="1915" spans="1:39" x14ac:dyDescent="0.2">
      <c r="A1915" t="s">
        <v>0</v>
      </c>
      <c r="B1915" t="s">
        <v>1</v>
      </c>
      <c r="C1915" t="s">
        <v>2</v>
      </c>
      <c r="D1915" t="s">
        <v>2038</v>
      </c>
      <c r="E1915">
        <v>2.1580334369490388</v>
      </c>
      <c r="F1915">
        <v>301</v>
      </c>
      <c r="G1915">
        <v>84</v>
      </c>
      <c r="H1915">
        <v>0.27906976744186052</v>
      </c>
      <c r="I1915">
        <v>84508</v>
      </c>
      <c r="J1915">
        <v>280.75747508305648</v>
      </c>
      <c r="K1915">
        <v>3.308970099667774</v>
      </c>
      <c r="L1915">
        <f t="shared" si="209"/>
        <v>3.2704317812222272</v>
      </c>
      <c r="M1915">
        <v>6.9996970108969627</v>
      </c>
      <c r="N1915">
        <f t="shared" si="213"/>
        <v>1</v>
      </c>
      <c r="O1915" s="1">
        <f t="shared" si="214"/>
        <v>0.16943521594684385</v>
      </c>
      <c r="P1915" s="1">
        <f t="shared" si="215"/>
        <v>0</v>
      </c>
      <c r="Q1915" s="1">
        <f t="shared" si="210"/>
        <v>0</v>
      </c>
      <c r="R1915">
        <v>10</v>
      </c>
      <c r="S1915">
        <v>113</v>
      </c>
      <c r="T1915">
        <v>5</v>
      </c>
      <c r="U1915">
        <v>5.0030674846625756</v>
      </c>
      <c r="V1915" t="s">
        <v>4</v>
      </c>
      <c r="W1915">
        <v>13</v>
      </c>
      <c r="X1915" t="s">
        <v>5</v>
      </c>
      <c r="Y1915">
        <v>3409</v>
      </c>
      <c r="Z1915" t="s">
        <v>2144</v>
      </c>
      <c r="AA1915" t="s">
        <v>2145</v>
      </c>
      <c r="AB1915">
        <v>3</v>
      </c>
      <c r="AC1915">
        <v>0</v>
      </c>
      <c r="AD1915">
        <f t="shared" si="211"/>
        <v>0</v>
      </c>
      <c r="AE1915">
        <f t="shared" si="212"/>
        <v>0</v>
      </c>
      <c r="AF1915">
        <v>198</v>
      </c>
      <c r="AG1915">
        <v>27770</v>
      </c>
      <c r="AH1915">
        <v>3.1232385573806738</v>
      </c>
      <c r="AI1915">
        <v>1</v>
      </c>
      <c r="AJ1915">
        <v>1.6491834074258801E-2</v>
      </c>
      <c r="AK1915">
        <v>0.98350822925567627</v>
      </c>
      <c r="AL1915">
        <v>0</v>
      </c>
      <c r="AM1915">
        <v>1</v>
      </c>
    </row>
    <row r="1916" spans="1:39" x14ac:dyDescent="0.2">
      <c r="A1916" t="s">
        <v>0</v>
      </c>
      <c r="B1916" t="s">
        <v>1</v>
      </c>
      <c r="C1916" t="s">
        <v>2</v>
      </c>
      <c r="D1916" t="s">
        <v>2038</v>
      </c>
      <c r="E1916">
        <v>2.1580334861788089</v>
      </c>
      <c r="F1916">
        <v>301</v>
      </c>
      <c r="G1916">
        <v>84</v>
      </c>
      <c r="H1916">
        <v>0.27906976744186052</v>
      </c>
      <c r="I1916">
        <v>84508</v>
      </c>
      <c r="J1916">
        <v>280.75747508305648</v>
      </c>
      <c r="K1916">
        <v>3.308970099667774</v>
      </c>
      <c r="L1916">
        <f t="shared" si="209"/>
        <v>3.2704317812222272</v>
      </c>
      <c r="M1916">
        <v>6.9996970108969627</v>
      </c>
      <c r="N1916">
        <f t="shared" si="213"/>
        <v>1</v>
      </c>
      <c r="O1916" s="1">
        <f t="shared" si="214"/>
        <v>0.16943521594684385</v>
      </c>
      <c r="P1916" s="1">
        <f t="shared" si="215"/>
        <v>0</v>
      </c>
      <c r="Q1916" s="1">
        <f t="shared" si="210"/>
        <v>0</v>
      </c>
      <c r="R1916">
        <v>10</v>
      </c>
      <c r="S1916">
        <v>113</v>
      </c>
      <c r="T1916">
        <v>5</v>
      </c>
      <c r="U1916">
        <v>5.0030674846625756</v>
      </c>
      <c r="V1916" t="s">
        <v>4</v>
      </c>
      <c r="W1916">
        <v>13</v>
      </c>
      <c r="X1916" t="s">
        <v>5</v>
      </c>
      <c r="Y1916">
        <v>3409</v>
      </c>
      <c r="Z1916" t="s">
        <v>1620</v>
      </c>
      <c r="AA1916" t="s">
        <v>2146</v>
      </c>
      <c r="AB1916">
        <v>7</v>
      </c>
      <c r="AC1916">
        <v>0</v>
      </c>
      <c r="AD1916">
        <f t="shared" si="211"/>
        <v>0</v>
      </c>
      <c r="AE1916">
        <f t="shared" si="212"/>
        <v>0</v>
      </c>
      <c r="AF1916">
        <v>188</v>
      </c>
      <c r="AG1916">
        <v>6774</v>
      </c>
      <c r="AH1916">
        <v>3.6261540075326968</v>
      </c>
      <c r="AI1916">
        <v>1</v>
      </c>
      <c r="AJ1916">
        <v>1.107968203723431E-2</v>
      </c>
      <c r="AK1916">
        <v>0.98892039060592651</v>
      </c>
      <c r="AL1916">
        <v>0</v>
      </c>
      <c r="AM1916">
        <v>1</v>
      </c>
    </row>
    <row r="1917" spans="1:39" x14ac:dyDescent="0.2">
      <c r="A1917" t="s">
        <v>0</v>
      </c>
      <c r="B1917" t="s">
        <v>1</v>
      </c>
      <c r="C1917" t="s">
        <v>2</v>
      </c>
      <c r="D1917" t="s">
        <v>2038</v>
      </c>
      <c r="E1917">
        <v>2.1580335544439619</v>
      </c>
      <c r="F1917">
        <v>301</v>
      </c>
      <c r="G1917">
        <v>84</v>
      </c>
      <c r="H1917">
        <v>0.27906976744186052</v>
      </c>
      <c r="I1917">
        <v>84508</v>
      </c>
      <c r="J1917">
        <v>280.75747508305648</v>
      </c>
      <c r="K1917">
        <v>3.308970099667774</v>
      </c>
      <c r="L1917">
        <f t="shared" si="209"/>
        <v>3.2704317812222272</v>
      </c>
      <c r="M1917">
        <v>6.9996970108969627</v>
      </c>
      <c r="N1917">
        <f t="shared" si="213"/>
        <v>1</v>
      </c>
      <c r="O1917" s="1">
        <f t="shared" si="214"/>
        <v>0.16943521594684385</v>
      </c>
      <c r="P1917" s="1">
        <f t="shared" si="215"/>
        <v>0</v>
      </c>
      <c r="Q1917" s="1">
        <f t="shared" si="210"/>
        <v>0</v>
      </c>
      <c r="R1917">
        <v>10</v>
      </c>
      <c r="S1917">
        <v>113</v>
      </c>
      <c r="T1917">
        <v>5</v>
      </c>
      <c r="U1917">
        <v>5.0030674846625756</v>
      </c>
      <c r="V1917" t="s">
        <v>4</v>
      </c>
      <c r="W1917">
        <v>13</v>
      </c>
      <c r="X1917" t="s">
        <v>5</v>
      </c>
      <c r="Y1917">
        <v>3409</v>
      </c>
      <c r="Z1917" t="s">
        <v>2144</v>
      </c>
      <c r="AA1917" t="s">
        <v>2147</v>
      </c>
      <c r="AB1917">
        <v>6</v>
      </c>
      <c r="AC1917">
        <v>0</v>
      </c>
      <c r="AD1917">
        <f t="shared" si="211"/>
        <v>0</v>
      </c>
      <c r="AE1917">
        <f t="shared" si="212"/>
        <v>0</v>
      </c>
      <c r="AF1917">
        <v>243</v>
      </c>
      <c r="AG1917">
        <v>27770</v>
      </c>
      <c r="AH1917">
        <v>3.123238675015982</v>
      </c>
      <c r="AI1917">
        <v>1</v>
      </c>
      <c r="AJ1917">
        <v>1.104952301830053E-2</v>
      </c>
      <c r="AK1917">
        <v>0.98895043134689331</v>
      </c>
      <c r="AL1917">
        <v>0</v>
      </c>
      <c r="AM1917">
        <v>1</v>
      </c>
    </row>
    <row r="1918" spans="1:39" x14ac:dyDescent="0.2">
      <c r="A1918" t="s">
        <v>0</v>
      </c>
      <c r="B1918" t="s">
        <v>1</v>
      </c>
      <c r="C1918" t="s">
        <v>2</v>
      </c>
      <c r="D1918" t="s">
        <v>2038</v>
      </c>
      <c r="E1918">
        <v>2.1580336197349079</v>
      </c>
      <c r="F1918">
        <v>301</v>
      </c>
      <c r="G1918">
        <v>84</v>
      </c>
      <c r="H1918">
        <v>0.27906976744186052</v>
      </c>
      <c r="I1918">
        <v>84508</v>
      </c>
      <c r="J1918">
        <v>280.75747508305648</v>
      </c>
      <c r="K1918">
        <v>3.308970099667774</v>
      </c>
      <c r="L1918">
        <f t="shared" si="209"/>
        <v>3.2704317812222272</v>
      </c>
      <c r="M1918">
        <v>6.9996970108969627</v>
      </c>
      <c r="N1918">
        <f t="shared" si="213"/>
        <v>1</v>
      </c>
      <c r="O1918" s="1">
        <f t="shared" si="214"/>
        <v>0.16943521594684385</v>
      </c>
      <c r="P1918" s="1">
        <f t="shared" si="215"/>
        <v>0</v>
      </c>
      <c r="Q1918" s="1">
        <f t="shared" si="210"/>
        <v>0</v>
      </c>
      <c r="R1918">
        <v>10</v>
      </c>
      <c r="S1918">
        <v>113</v>
      </c>
      <c r="T1918">
        <v>5</v>
      </c>
      <c r="U1918">
        <v>5.0030674846625756</v>
      </c>
      <c r="V1918" t="s">
        <v>4</v>
      </c>
      <c r="W1918">
        <v>13</v>
      </c>
      <c r="X1918" t="s">
        <v>5</v>
      </c>
      <c r="Y1918">
        <v>3409</v>
      </c>
      <c r="Z1918" t="s">
        <v>138</v>
      </c>
      <c r="AA1918" t="s">
        <v>2148</v>
      </c>
      <c r="AB1918">
        <v>5</v>
      </c>
      <c r="AC1918">
        <v>0</v>
      </c>
      <c r="AD1918">
        <f t="shared" si="211"/>
        <v>0</v>
      </c>
      <c r="AE1918">
        <f t="shared" si="212"/>
        <v>0</v>
      </c>
      <c r="AF1918">
        <v>539</v>
      </c>
      <c r="AG1918">
        <v>0</v>
      </c>
      <c r="AH1918" t="s">
        <v>140</v>
      </c>
      <c r="AI1918">
        <v>0</v>
      </c>
      <c r="AJ1918">
        <v>1.184142101556063E-2</v>
      </c>
      <c r="AK1918">
        <v>0.98815864324569702</v>
      </c>
      <c r="AL1918">
        <v>0</v>
      </c>
      <c r="AM1918">
        <v>1</v>
      </c>
    </row>
    <row r="1919" spans="1:39" x14ac:dyDescent="0.2">
      <c r="A1919" t="s">
        <v>0</v>
      </c>
      <c r="B1919" t="s">
        <v>1</v>
      </c>
      <c r="C1919" t="s">
        <v>2</v>
      </c>
      <c r="D1919" t="s">
        <v>2038</v>
      </c>
      <c r="E1919">
        <v>2.158033713762876</v>
      </c>
      <c r="F1919">
        <v>301</v>
      </c>
      <c r="G1919">
        <v>84</v>
      </c>
      <c r="H1919">
        <v>0.27906976744186052</v>
      </c>
      <c r="I1919">
        <v>84508</v>
      </c>
      <c r="J1919">
        <v>280.75747508305648</v>
      </c>
      <c r="K1919">
        <v>3.308970099667774</v>
      </c>
      <c r="L1919">
        <f t="shared" si="209"/>
        <v>3.2704317812222272</v>
      </c>
      <c r="M1919">
        <v>6.9996970108969627</v>
      </c>
      <c r="N1919">
        <f t="shared" si="213"/>
        <v>1</v>
      </c>
      <c r="O1919" s="1">
        <f t="shared" si="214"/>
        <v>0.16943521594684385</v>
      </c>
      <c r="P1919" s="1">
        <f t="shared" si="215"/>
        <v>0</v>
      </c>
      <c r="Q1919" s="1">
        <f t="shared" si="210"/>
        <v>0</v>
      </c>
      <c r="R1919">
        <v>10</v>
      </c>
      <c r="S1919">
        <v>113</v>
      </c>
      <c r="T1919">
        <v>5</v>
      </c>
      <c r="U1919">
        <v>5.0030674846625756</v>
      </c>
      <c r="V1919" t="s">
        <v>4</v>
      </c>
      <c r="W1919">
        <v>13</v>
      </c>
      <c r="X1919" t="s">
        <v>5</v>
      </c>
      <c r="Y1919">
        <v>3409</v>
      </c>
      <c r="Z1919" t="s">
        <v>1412</v>
      </c>
      <c r="AA1919" t="s">
        <v>2149</v>
      </c>
      <c r="AB1919">
        <v>5</v>
      </c>
      <c r="AC1919">
        <v>0</v>
      </c>
      <c r="AD1919">
        <f t="shared" si="211"/>
        <v>0</v>
      </c>
      <c r="AE1919">
        <f t="shared" si="212"/>
        <v>0</v>
      </c>
      <c r="AF1919">
        <v>213</v>
      </c>
      <c r="AG1919">
        <v>986</v>
      </c>
      <c r="AH1919">
        <v>1.552813184070525</v>
      </c>
      <c r="AI1919">
        <v>0</v>
      </c>
      <c r="AJ1919">
        <v>1.350011769682169E-2</v>
      </c>
      <c r="AK1919">
        <v>0.98649990558624268</v>
      </c>
      <c r="AL1919">
        <v>0</v>
      </c>
      <c r="AM1919">
        <v>1</v>
      </c>
    </row>
    <row r="1920" spans="1:39" x14ac:dyDescent="0.2">
      <c r="A1920" t="s">
        <v>0</v>
      </c>
      <c r="B1920" t="s">
        <v>1</v>
      </c>
      <c r="C1920" t="s">
        <v>2</v>
      </c>
      <c r="D1920" t="s">
        <v>2038</v>
      </c>
      <c r="E1920">
        <v>2.158033764463279</v>
      </c>
      <c r="F1920">
        <v>301</v>
      </c>
      <c r="G1920">
        <v>84</v>
      </c>
      <c r="H1920">
        <v>0.27906976744186052</v>
      </c>
      <c r="I1920">
        <v>84508</v>
      </c>
      <c r="J1920">
        <v>280.75747508305648</v>
      </c>
      <c r="K1920">
        <v>3.308970099667774</v>
      </c>
      <c r="L1920">
        <f t="shared" si="209"/>
        <v>3.2704317812222272</v>
      </c>
      <c r="M1920">
        <v>6.9996970108969627</v>
      </c>
      <c r="N1920">
        <f t="shared" si="213"/>
        <v>1</v>
      </c>
      <c r="O1920" s="1">
        <f t="shared" si="214"/>
        <v>0.16943521594684385</v>
      </c>
      <c r="P1920" s="1">
        <f t="shared" si="215"/>
        <v>0</v>
      </c>
      <c r="Q1920" s="1">
        <f t="shared" si="210"/>
        <v>0</v>
      </c>
      <c r="R1920">
        <v>10</v>
      </c>
      <c r="S1920">
        <v>113</v>
      </c>
      <c r="T1920">
        <v>5</v>
      </c>
      <c r="U1920">
        <v>5.0030674846625756</v>
      </c>
      <c r="V1920" t="s">
        <v>4</v>
      </c>
      <c r="W1920">
        <v>13</v>
      </c>
      <c r="X1920" t="s">
        <v>5</v>
      </c>
      <c r="Y1920">
        <v>3409</v>
      </c>
      <c r="Z1920" t="s">
        <v>152</v>
      </c>
      <c r="AA1920" t="s">
        <v>357</v>
      </c>
      <c r="AB1920">
        <v>6</v>
      </c>
      <c r="AC1920">
        <v>0</v>
      </c>
      <c r="AD1920">
        <f t="shared" si="211"/>
        <v>0</v>
      </c>
      <c r="AE1920">
        <f t="shared" si="212"/>
        <v>0</v>
      </c>
      <c r="AF1920">
        <v>9</v>
      </c>
      <c r="AG1920">
        <v>0</v>
      </c>
      <c r="AH1920" t="s">
        <v>140</v>
      </c>
      <c r="AI1920">
        <v>0</v>
      </c>
      <c r="AJ1920">
        <v>7.304399274289608E-3</v>
      </c>
      <c r="AK1920">
        <v>0.99269556999206543</v>
      </c>
      <c r="AL1920">
        <v>0</v>
      </c>
      <c r="AM1920">
        <v>1</v>
      </c>
    </row>
    <row r="1921" spans="1:39" x14ac:dyDescent="0.2">
      <c r="A1921" t="s">
        <v>0</v>
      </c>
      <c r="B1921" t="s">
        <v>1</v>
      </c>
      <c r="C1921" t="s">
        <v>2</v>
      </c>
      <c r="D1921" t="s">
        <v>2038</v>
      </c>
      <c r="E1921">
        <v>2.1580338131366412</v>
      </c>
      <c r="F1921">
        <v>301</v>
      </c>
      <c r="G1921">
        <v>84</v>
      </c>
      <c r="H1921">
        <v>0.27906976744186052</v>
      </c>
      <c r="I1921">
        <v>84508</v>
      </c>
      <c r="J1921">
        <v>280.75747508305648</v>
      </c>
      <c r="K1921">
        <v>3.308970099667774</v>
      </c>
      <c r="L1921">
        <f t="shared" si="209"/>
        <v>3.2704317812222272</v>
      </c>
      <c r="M1921">
        <v>6.9996970108969627</v>
      </c>
      <c r="N1921">
        <f t="shared" si="213"/>
        <v>1</v>
      </c>
      <c r="O1921" s="1">
        <f t="shared" si="214"/>
        <v>0.16943521594684385</v>
      </c>
      <c r="P1921" s="1">
        <f t="shared" si="215"/>
        <v>0</v>
      </c>
      <c r="Q1921" s="1">
        <f t="shared" si="210"/>
        <v>0</v>
      </c>
      <c r="R1921">
        <v>10</v>
      </c>
      <c r="S1921">
        <v>113</v>
      </c>
      <c r="T1921">
        <v>5</v>
      </c>
      <c r="U1921">
        <v>5.0030674846625756</v>
      </c>
      <c r="V1921" t="s">
        <v>4</v>
      </c>
      <c r="W1921">
        <v>13</v>
      </c>
      <c r="X1921" t="s">
        <v>5</v>
      </c>
      <c r="Y1921">
        <v>3409</v>
      </c>
      <c r="Z1921" t="s">
        <v>83</v>
      </c>
      <c r="AA1921" t="s">
        <v>2150</v>
      </c>
      <c r="AB1921">
        <v>3</v>
      </c>
      <c r="AC1921">
        <v>0</v>
      </c>
      <c r="AD1921">
        <f t="shared" si="211"/>
        <v>0</v>
      </c>
      <c r="AE1921">
        <f t="shared" si="212"/>
        <v>0</v>
      </c>
      <c r="AF1921">
        <v>49</v>
      </c>
      <c r="AG1921">
        <v>3429</v>
      </c>
      <c r="AH1921">
        <v>1.541829364198755</v>
      </c>
      <c r="AI1921">
        <v>1</v>
      </c>
      <c r="AJ1921">
        <v>7.4885650537908077E-3</v>
      </c>
      <c r="AK1921">
        <v>0.99251139163970947</v>
      </c>
      <c r="AL1921">
        <v>0</v>
      </c>
      <c r="AM1921">
        <v>1</v>
      </c>
    </row>
    <row r="1922" spans="1:39" x14ac:dyDescent="0.2">
      <c r="A1922" t="s">
        <v>0</v>
      </c>
      <c r="B1922" t="s">
        <v>1</v>
      </c>
      <c r="C1922" t="s">
        <v>2</v>
      </c>
      <c r="D1922" t="s">
        <v>2038</v>
      </c>
      <c r="E1922">
        <v>2.1580338797289098</v>
      </c>
      <c r="F1922">
        <v>301</v>
      </c>
      <c r="G1922">
        <v>84</v>
      </c>
      <c r="H1922">
        <v>0.27906976744186052</v>
      </c>
      <c r="I1922">
        <v>84508</v>
      </c>
      <c r="J1922">
        <v>280.75747508305648</v>
      </c>
      <c r="K1922">
        <v>3.308970099667774</v>
      </c>
      <c r="L1922">
        <f t="shared" si="209"/>
        <v>3.2704317812222272</v>
      </c>
      <c r="M1922">
        <v>6.9996970108969627</v>
      </c>
      <c r="N1922">
        <f t="shared" si="213"/>
        <v>1</v>
      </c>
      <c r="O1922" s="1">
        <f t="shared" si="214"/>
        <v>0.16943521594684385</v>
      </c>
      <c r="P1922" s="1">
        <f t="shared" si="215"/>
        <v>0</v>
      </c>
      <c r="Q1922" s="1">
        <f t="shared" si="210"/>
        <v>0</v>
      </c>
      <c r="R1922">
        <v>10</v>
      </c>
      <c r="S1922">
        <v>113</v>
      </c>
      <c r="T1922">
        <v>5</v>
      </c>
      <c r="U1922">
        <v>5.0030674846625756</v>
      </c>
      <c r="V1922" t="s">
        <v>4</v>
      </c>
      <c r="W1922">
        <v>13</v>
      </c>
      <c r="X1922" t="s">
        <v>5</v>
      </c>
      <c r="Y1922">
        <v>3409</v>
      </c>
      <c r="Z1922" t="s">
        <v>47</v>
      </c>
      <c r="AA1922" t="s">
        <v>2151</v>
      </c>
      <c r="AB1922">
        <v>4</v>
      </c>
      <c r="AC1922">
        <v>0</v>
      </c>
      <c r="AD1922">
        <f t="shared" si="211"/>
        <v>0</v>
      </c>
      <c r="AE1922">
        <f t="shared" si="212"/>
        <v>0</v>
      </c>
      <c r="AF1922">
        <v>374</v>
      </c>
      <c r="AG1922">
        <v>233436</v>
      </c>
      <c r="AH1922">
        <v>7.5519871712775846</v>
      </c>
      <c r="AI1922">
        <v>0</v>
      </c>
      <c r="AJ1922">
        <v>2.1394699811935421E-2</v>
      </c>
      <c r="AK1922">
        <v>0.97860532999038696</v>
      </c>
      <c r="AL1922">
        <v>0</v>
      </c>
      <c r="AM1922">
        <v>1</v>
      </c>
    </row>
    <row r="1923" spans="1:39" x14ac:dyDescent="0.2">
      <c r="A1923" t="s">
        <v>0</v>
      </c>
      <c r="B1923" t="s">
        <v>1</v>
      </c>
      <c r="C1923" t="s">
        <v>2</v>
      </c>
      <c r="D1923" t="s">
        <v>2038</v>
      </c>
      <c r="E1923">
        <v>2.1580339295209541</v>
      </c>
      <c r="F1923">
        <v>301</v>
      </c>
      <c r="G1923">
        <v>84</v>
      </c>
      <c r="H1923">
        <v>0.27906976744186052</v>
      </c>
      <c r="I1923">
        <v>84508</v>
      </c>
      <c r="J1923">
        <v>280.75747508305648</v>
      </c>
      <c r="K1923">
        <v>3.308970099667774</v>
      </c>
      <c r="L1923">
        <f t="shared" ref="L1923:L1986" si="216">($K$2+$K$369+$K$746+$K$1115+$K$1493+$K$1827+$K$2128+$K$2442+$K$2728+$K$3015)/10</f>
        <v>3.2704317812222272</v>
      </c>
      <c r="M1923">
        <v>6.9996970108969627</v>
      </c>
      <c r="N1923">
        <f t="shared" si="213"/>
        <v>1</v>
      </c>
      <c r="O1923" s="1">
        <f t="shared" si="214"/>
        <v>0.16943521594684385</v>
      </c>
      <c r="P1923" s="1">
        <f t="shared" si="215"/>
        <v>0</v>
      </c>
      <c r="Q1923" s="1">
        <f t="shared" ref="Q1923:Q1986" si="217">1-N1923-P1923</f>
        <v>0</v>
      </c>
      <c r="R1923">
        <v>10</v>
      </c>
      <c r="S1923">
        <v>113</v>
      </c>
      <c r="T1923">
        <v>5</v>
      </c>
      <c r="U1923">
        <v>5.0030674846625756</v>
      </c>
      <c r="V1923" t="s">
        <v>4</v>
      </c>
      <c r="W1923">
        <v>13</v>
      </c>
      <c r="X1923" t="s">
        <v>5</v>
      </c>
      <c r="Y1923">
        <v>3409</v>
      </c>
      <c r="Z1923" t="s">
        <v>1412</v>
      </c>
      <c r="AA1923" t="s">
        <v>148</v>
      </c>
      <c r="AB1923">
        <v>1</v>
      </c>
      <c r="AC1923">
        <v>0</v>
      </c>
      <c r="AD1923">
        <f t="shared" ref="AD1923:AD1986" si="218">IF(AND(AC1923=1,AL1923=1),1,0)</f>
        <v>0</v>
      </c>
      <c r="AE1923">
        <f t="shared" ref="AE1923:AE1986" si="219">IF(AND(AC1923=0,AL1923=1),1,0)</f>
        <v>0</v>
      </c>
      <c r="AF1923">
        <v>7</v>
      </c>
      <c r="AG1923">
        <v>986</v>
      </c>
      <c r="AH1923">
        <v>1.552813435223745</v>
      </c>
      <c r="AI1923">
        <v>0</v>
      </c>
      <c r="AJ1923">
        <v>7.5828582048416138E-3</v>
      </c>
      <c r="AK1923">
        <v>0.9924170970916748</v>
      </c>
      <c r="AL1923">
        <v>0</v>
      </c>
      <c r="AM1923">
        <v>1</v>
      </c>
    </row>
    <row r="1924" spans="1:39" x14ac:dyDescent="0.2">
      <c r="A1924" t="s">
        <v>0</v>
      </c>
      <c r="B1924" t="s">
        <v>1</v>
      </c>
      <c r="C1924" t="s">
        <v>2</v>
      </c>
      <c r="D1924" t="s">
        <v>2038</v>
      </c>
      <c r="E1924">
        <v>2.158034001865925</v>
      </c>
      <c r="F1924">
        <v>301</v>
      </c>
      <c r="G1924">
        <v>84</v>
      </c>
      <c r="H1924">
        <v>0.27906976744186052</v>
      </c>
      <c r="I1924">
        <v>84508</v>
      </c>
      <c r="J1924">
        <v>280.75747508305648</v>
      </c>
      <c r="K1924">
        <v>3.308970099667774</v>
      </c>
      <c r="L1924">
        <f t="shared" si="216"/>
        <v>3.2704317812222272</v>
      </c>
      <c r="M1924">
        <v>6.9996970108969627</v>
      </c>
      <c r="N1924">
        <f t="shared" si="213"/>
        <v>1</v>
      </c>
      <c r="O1924" s="1">
        <f t="shared" si="214"/>
        <v>0.16943521594684385</v>
      </c>
      <c r="P1924" s="1">
        <f t="shared" si="215"/>
        <v>0</v>
      </c>
      <c r="Q1924" s="1">
        <f t="shared" si="217"/>
        <v>0</v>
      </c>
      <c r="R1924">
        <v>10</v>
      </c>
      <c r="S1924">
        <v>113</v>
      </c>
      <c r="T1924">
        <v>5</v>
      </c>
      <c r="U1924">
        <v>5.0030674846625756</v>
      </c>
      <c r="V1924" t="s">
        <v>4</v>
      </c>
      <c r="W1924">
        <v>13</v>
      </c>
      <c r="X1924" t="s">
        <v>5</v>
      </c>
      <c r="Y1924">
        <v>3409</v>
      </c>
      <c r="Z1924" t="s">
        <v>152</v>
      </c>
      <c r="AA1924" t="s">
        <v>153</v>
      </c>
      <c r="AB1924">
        <v>1</v>
      </c>
      <c r="AC1924">
        <v>0</v>
      </c>
      <c r="AD1924">
        <f t="shared" si="218"/>
        <v>0</v>
      </c>
      <c r="AE1924">
        <f t="shared" si="219"/>
        <v>0</v>
      </c>
      <c r="AF1924">
        <v>9</v>
      </c>
      <c r="AG1924">
        <v>0</v>
      </c>
      <c r="AH1924" t="s">
        <v>140</v>
      </c>
      <c r="AI1924">
        <v>0</v>
      </c>
      <c r="AJ1924">
        <v>7.7553316950798026E-3</v>
      </c>
      <c r="AK1924">
        <v>0.9922446608543396</v>
      </c>
      <c r="AL1924">
        <v>0</v>
      </c>
      <c r="AM1924">
        <v>1</v>
      </c>
    </row>
    <row r="1925" spans="1:39" x14ac:dyDescent="0.2">
      <c r="A1925" t="s">
        <v>0</v>
      </c>
      <c r="B1925" t="s">
        <v>1</v>
      </c>
      <c r="C1925" t="s">
        <v>2</v>
      </c>
      <c r="D1925" t="s">
        <v>2038</v>
      </c>
      <c r="E1925">
        <v>2.1580340684921691</v>
      </c>
      <c r="F1925">
        <v>301</v>
      </c>
      <c r="G1925">
        <v>84</v>
      </c>
      <c r="H1925">
        <v>0.27906976744186052</v>
      </c>
      <c r="I1925">
        <v>84508</v>
      </c>
      <c r="J1925">
        <v>280.75747508305648</v>
      </c>
      <c r="K1925">
        <v>3.308970099667774</v>
      </c>
      <c r="L1925">
        <f t="shared" si="216"/>
        <v>3.2704317812222272</v>
      </c>
      <c r="M1925">
        <v>6.9996970108969627</v>
      </c>
      <c r="N1925">
        <f t="shared" si="213"/>
        <v>1</v>
      </c>
      <c r="O1925" s="1">
        <f t="shared" si="214"/>
        <v>0.16943521594684385</v>
      </c>
      <c r="P1925" s="1">
        <f t="shared" si="215"/>
        <v>0</v>
      </c>
      <c r="Q1925" s="1">
        <f t="shared" si="217"/>
        <v>0</v>
      </c>
      <c r="R1925">
        <v>10</v>
      </c>
      <c r="S1925">
        <v>113</v>
      </c>
      <c r="T1925">
        <v>5</v>
      </c>
      <c r="U1925">
        <v>5.0030674846625756</v>
      </c>
      <c r="V1925" t="s">
        <v>4</v>
      </c>
      <c r="W1925">
        <v>13</v>
      </c>
      <c r="X1925" t="s">
        <v>5</v>
      </c>
      <c r="Y1925">
        <v>3409</v>
      </c>
      <c r="Z1925" t="s">
        <v>6</v>
      </c>
      <c r="AA1925" t="s">
        <v>1783</v>
      </c>
      <c r="AB1925">
        <v>1</v>
      </c>
      <c r="AC1925">
        <v>0</v>
      </c>
      <c r="AD1925">
        <f t="shared" si="218"/>
        <v>0</v>
      </c>
      <c r="AE1925">
        <f t="shared" si="219"/>
        <v>0</v>
      </c>
      <c r="AF1925">
        <v>367</v>
      </c>
      <c r="AG1925">
        <v>1000</v>
      </c>
      <c r="AH1925">
        <v>10.266009469020389</v>
      </c>
      <c r="AI1925">
        <v>1</v>
      </c>
      <c r="AJ1925">
        <v>7.9968031495809555E-3</v>
      </c>
      <c r="AK1925">
        <v>0.99200320243835449</v>
      </c>
      <c r="AL1925">
        <v>0</v>
      </c>
      <c r="AM1925">
        <v>1</v>
      </c>
    </row>
    <row r="1926" spans="1:39" x14ac:dyDescent="0.2">
      <c r="A1926" t="s">
        <v>0</v>
      </c>
      <c r="B1926" t="s">
        <v>1</v>
      </c>
      <c r="C1926" t="s">
        <v>2</v>
      </c>
      <c r="D1926" t="s">
        <v>2038</v>
      </c>
      <c r="E1926">
        <v>2.1580341458104999</v>
      </c>
      <c r="F1926">
        <v>301</v>
      </c>
      <c r="G1926">
        <v>84</v>
      </c>
      <c r="H1926">
        <v>0.27906976744186052</v>
      </c>
      <c r="I1926">
        <v>84508</v>
      </c>
      <c r="J1926">
        <v>280.75747508305648</v>
      </c>
      <c r="K1926">
        <v>3.308970099667774</v>
      </c>
      <c r="L1926">
        <f t="shared" si="216"/>
        <v>3.2704317812222272</v>
      </c>
      <c r="M1926">
        <v>6.9996970108969627</v>
      </c>
      <c r="N1926">
        <f t="shared" si="213"/>
        <v>1</v>
      </c>
      <c r="O1926" s="1">
        <f t="shared" si="214"/>
        <v>0.16943521594684385</v>
      </c>
      <c r="P1926" s="1">
        <f t="shared" si="215"/>
        <v>0</v>
      </c>
      <c r="Q1926" s="1">
        <f t="shared" si="217"/>
        <v>0</v>
      </c>
      <c r="R1926">
        <v>10</v>
      </c>
      <c r="S1926">
        <v>113</v>
      </c>
      <c r="T1926">
        <v>5</v>
      </c>
      <c r="U1926">
        <v>5.0030674846625756</v>
      </c>
      <c r="V1926" t="s">
        <v>4</v>
      </c>
      <c r="W1926">
        <v>13</v>
      </c>
      <c r="X1926" t="s">
        <v>5</v>
      </c>
      <c r="Y1926">
        <v>3409</v>
      </c>
      <c r="Z1926" t="s">
        <v>2152</v>
      </c>
      <c r="AA1926" t="s">
        <v>2153</v>
      </c>
      <c r="AB1926">
        <v>2</v>
      </c>
      <c r="AC1926">
        <v>0</v>
      </c>
      <c r="AD1926">
        <f t="shared" si="218"/>
        <v>0</v>
      </c>
      <c r="AE1926">
        <f t="shared" si="219"/>
        <v>0</v>
      </c>
      <c r="AF1926">
        <v>47</v>
      </c>
      <c r="AG1926">
        <v>9083</v>
      </c>
      <c r="AH1926">
        <v>5.5584203372159129</v>
      </c>
      <c r="AI1926">
        <v>1</v>
      </c>
      <c r="AJ1926">
        <v>1.6266956925392151E-2</v>
      </c>
      <c r="AK1926">
        <v>0.98373299837112427</v>
      </c>
      <c r="AL1926">
        <v>0</v>
      </c>
      <c r="AM1926">
        <v>1</v>
      </c>
    </row>
    <row r="1927" spans="1:39" x14ac:dyDescent="0.2">
      <c r="A1927" t="s">
        <v>0</v>
      </c>
      <c r="B1927" t="s">
        <v>1</v>
      </c>
      <c r="C1927" t="s">
        <v>2</v>
      </c>
      <c r="D1927" t="s">
        <v>2038</v>
      </c>
      <c r="E1927">
        <v>2.158034196415902</v>
      </c>
      <c r="F1927">
        <v>301</v>
      </c>
      <c r="G1927">
        <v>84</v>
      </c>
      <c r="H1927">
        <v>0.27906976744186052</v>
      </c>
      <c r="I1927">
        <v>84508</v>
      </c>
      <c r="J1927">
        <v>280.75747508305648</v>
      </c>
      <c r="K1927">
        <v>3.308970099667774</v>
      </c>
      <c r="L1927">
        <f t="shared" si="216"/>
        <v>3.2704317812222272</v>
      </c>
      <c r="M1927">
        <v>6.9996970108969627</v>
      </c>
      <c r="N1927">
        <f t="shared" si="213"/>
        <v>1</v>
      </c>
      <c r="O1927" s="1">
        <f t="shared" si="214"/>
        <v>0.16943521594684385</v>
      </c>
      <c r="P1927" s="1">
        <f t="shared" si="215"/>
        <v>0</v>
      </c>
      <c r="Q1927" s="1">
        <f t="shared" si="217"/>
        <v>0</v>
      </c>
      <c r="R1927">
        <v>10</v>
      </c>
      <c r="S1927">
        <v>113</v>
      </c>
      <c r="T1927">
        <v>5</v>
      </c>
      <c r="U1927">
        <v>5.0030674846625756</v>
      </c>
      <c r="V1927" t="s">
        <v>4</v>
      </c>
      <c r="W1927">
        <v>13</v>
      </c>
      <c r="X1927" t="s">
        <v>5</v>
      </c>
      <c r="Y1927">
        <v>3409</v>
      </c>
      <c r="Z1927" t="s">
        <v>1283</v>
      </c>
      <c r="AA1927" t="s">
        <v>2154</v>
      </c>
      <c r="AB1927">
        <v>11</v>
      </c>
      <c r="AC1927">
        <v>1</v>
      </c>
      <c r="AD1927">
        <f t="shared" si="218"/>
        <v>0</v>
      </c>
      <c r="AE1927">
        <f t="shared" si="219"/>
        <v>0</v>
      </c>
      <c r="AF1927">
        <v>279</v>
      </c>
      <c r="AG1927">
        <v>2660</v>
      </c>
      <c r="AH1927">
        <v>1.03427745982557</v>
      </c>
      <c r="AI1927">
        <v>0</v>
      </c>
      <c r="AJ1927">
        <v>1.8930623307824131E-2</v>
      </c>
      <c r="AK1927">
        <v>0.98106932640075684</v>
      </c>
      <c r="AL1927">
        <v>0</v>
      </c>
      <c r="AM1927">
        <v>1</v>
      </c>
    </row>
    <row r="1928" spans="1:39" x14ac:dyDescent="0.2">
      <c r="A1928" t="s">
        <v>0</v>
      </c>
      <c r="B1928" t="s">
        <v>1</v>
      </c>
      <c r="C1928" t="s">
        <v>2</v>
      </c>
      <c r="D1928" t="s">
        <v>2038</v>
      </c>
      <c r="E1928">
        <v>2.15803424546651</v>
      </c>
      <c r="F1928">
        <v>301</v>
      </c>
      <c r="G1928">
        <v>84</v>
      </c>
      <c r="H1928">
        <v>0.27906976744186052</v>
      </c>
      <c r="I1928">
        <v>84508</v>
      </c>
      <c r="J1928">
        <v>280.75747508305648</v>
      </c>
      <c r="K1928">
        <v>3.308970099667774</v>
      </c>
      <c r="L1928">
        <f t="shared" si="216"/>
        <v>3.2704317812222272</v>
      </c>
      <c r="M1928">
        <v>6.9996970108969627</v>
      </c>
      <c r="N1928">
        <f t="shared" si="213"/>
        <v>1</v>
      </c>
      <c r="O1928" s="1">
        <f t="shared" si="214"/>
        <v>0.16943521594684385</v>
      </c>
      <c r="P1928" s="1">
        <f t="shared" si="215"/>
        <v>0</v>
      </c>
      <c r="Q1928" s="1">
        <f t="shared" si="217"/>
        <v>0</v>
      </c>
      <c r="R1928">
        <v>10</v>
      </c>
      <c r="S1928">
        <v>113</v>
      </c>
      <c r="T1928">
        <v>5</v>
      </c>
      <c r="U1928">
        <v>5.0030674846625756</v>
      </c>
      <c r="V1928" t="s">
        <v>4</v>
      </c>
      <c r="W1928">
        <v>13</v>
      </c>
      <c r="X1928" t="s">
        <v>5</v>
      </c>
      <c r="Y1928">
        <v>3409</v>
      </c>
      <c r="Z1928" t="s">
        <v>2155</v>
      </c>
      <c r="AA1928" t="s">
        <v>2156</v>
      </c>
      <c r="AB1928">
        <v>2</v>
      </c>
      <c r="AC1928">
        <v>0</v>
      </c>
      <c r="AD1928">
        <f t="shared" si="218"/>
        <v>0</v>
      </c>
      <c r="AE1928">
        <f t="shared" si="219"/>
        <v>0</v>
      </c>
      <c r="AF1928">
        <v>135</v>
      </c>
      <c r="AG1928">
        <v>7891</v>
      </c>
      <c r="AH1928">
        <v>5.743363284021374</v>
      </c>
      <c r="AI1928">
        <v>0</v>
      </c>
      <c r="AJ1928">
        <v>1.101016998291016E-2</v>
      </c>
      <c r="AK1928">
        <v>0.98898983001708984</v>
      </c>
      <c r="AL1928">
        <v>0</v>
      </c>
      <c r="AM1928">
        <v>1</v>
      </c>
    </row>
    <row r="1929" spans="1:39" x14ac:dyDescent="0.2">
      <c r="A1929" t="s">
        <v>0</v>
      </c>
      <c r="B1929" t="s">
        <v>1</v>
      </c>
      <c r="C1929" t="s">
        <v>2</v>
      </c>
      <c r="D1929" t="s">
        <v>2038</v>
      </c>
      <c r="E1929">
        <v>2.158034315854009</v>
      </c>
      <c r="F1929">
        <v>301</v>
      </c>
      <c r="G1929">
        <v>84</v>
      </c>
      <c r="H1929">
        <v>0.27906976744186052</v>
      </c>
      <c r="I1929">
        <v>84508</v>
      </c>
      <c r="J1929">
        <v>280.75747508305648</v>
      </c>
      <c r="K1929">
        <v>3.308970099667774</v>
      </c>
      <c r="L1929">
        <f t="shared" si="216"/>
        <v>3.2704317812222272</v>
      </c>
      <c r="M1929">
        <v>6.9996970108969627</v>
      </c>
      <c r="N1929">
        <f t="shared" si="213"/>
        <v>1</v>
      </c>
      <c r="O1929" s="1">
        <f t="shared" si="214"/>
        <v>0.16943521594684385</v>
      </c>
      <c r="P1929" s="1">
        <f t="shared" si="215"/>
        <v>0</v>
      </c>
      <c r="Q1929" s="1">
        <f t="shared" si="217"/>
        <v>0</v>
      </c>
      <c r="R1929">
        <v>10</v>
      </c>
      <c r="S1929">
        <v>113</v>
      </c>
      <c r="T1929">
        <v>5</v>
      </c>
      <c r="U1929">
        <v>5.0030674846625756</v>
      </c>
      <c r="V1929" t="s">
        <v>4</v>
      </c>
      <c r="W1929">
        <v>13</v>
      </c>
      <c r="X1929" t="s">
        <v>5</v>
      </c>
      <c r="Y1929">
        <v>3409</v>
      </c>
      <c r="Z1929" t="s">
        <v>505</v>
      </c>
      <c r="AA1929" t="s">
        <v>2157</v>
      </c>
      <c r="AB1929">
        <v>2</v>
      </c>
      <c r="AC1929">
        <v>0</v>
      </c>
      <c r="AD1929">
        <f t="shared" si="218"/>
        <v>0</v>
      </c>
      <c r="AE1929">
        <f t="shared" si="219"/>
        <v>0</v>
      </c>
      <c r="AF1929">
        <v>788</v>
      </c>
      <c r="AG1929">
        <v>29389</v>
      </c>
      <c r="AH1929">
        <v>7.4421995699707022</v>
      </c>
      <c r="AI1929">
        <v>0</v>
      </c>
      <c r="AJ1929">
        <v>9.2809079214930534E-3</v>
      </c>
      <c r="AK1929">
        <v>0.99071913957595825</v>
      </c>
      <c r="AL1929">
        <v>0</v>
      </c>
      <c r="AM1929">
        <v>1</v>
      </c>
    </row>
    <row r="1930" spans="1:39" x14ac:dyDescent="0.2">
      <c r="A1930" t="s">
        <v>0</v>
      </c>
      <c r="B1930" t="s">
        <v>1</v>
      </c>
      <c r="C1930" t="s">
        <v>2</v>
      </c>
      <c r="D1930" t="s">
        <v>2038</v>
      </c>
      <c r="E1930">
        <v>2.1580343842686802</v>
      </c>
      <c r="F1930">
        <v>301</v>
      </c>
      <c r="G1930">
        <v>84</v>
      </c>
      <c r="H1930">
        <v>0.27906976744186052</v>
      </c>
      <c r="I1930">
        <v>84508</v>
      </c>
      <c r="J1930">
        <v>280.75747508305648</v>
      </c>
      <c r="K1930">
        <v>3.308970099667774</v>
      </c>
      <c r="L1930">
        <f t="shared" si="216"/>
        <v>3.2704317812222272</v>
      </c>
      <c r="M1930">
        <v>6.9996970108969627</v>
      </c>
      <c r="N1930">
        <f t="shared" si="213"/>
        <v>1</v>
      </c>
      <c r="O1930" s="1">
        <f t="shared" si="214"/>
        <v>0.16943521594684385</v>
      </c>
      <c r="P1930" s="1">
        <f t="shared" si="215"/>
        <v>0</v>
      </c>
      <c r="Q1930" s="1">
        <f t="shared" si="217"/>
        <v>0</v>
      </c>
      <c r="R1930">
        <v>10</v>
      </c>
      <c r="S1930">
        <v>113</v>
      </c>
      <c r="T1930">
        <v>5</v>
      </c>
      <c r="U1930">
        <v>5.0030674846625756</v>
      </c>
      <c r="V1930" t="s">
        <v>4</v>
      </c>
      <c r="W1930">
        <v>13</v>
      </c>
      <c r="X1930" t="s">
        <v>5</v>
      </c>
      <c r="Y1930">
        <v>3409</v>
      </c>
      <c r="Z1930" t="s">
        <v>2158</v>
      </c>
      <c r="AA1930" t="s">
        <v>2159</v>
      </c>
      <c r="AB1930">
        <v>2</v>
      </c>
      <c r="AC1930">
        <v>0</v>
      </c>
      <c r="AD1930">
        <f t="shared" si="218"/>
        <v>0</v>
      </c>
      <c r="AE1930">
        <f t="shared" si="219"/>
        <v>0</v>
      </c>
      <c r="AF1930">
        <v>556</v>
      </c>
      <c r="AG1930">
        <v>270</v>
      </c>
      <c r="AH1930">
        <v>5.6853284643723656</v>
      </c>
      <c r="AI1930">
        <v>0</v>
      </c>
      <c r="AJ1930">
        <v>9.2848455533385277E-3</v>
      </c>
      <c r="AK1930">
        <v>0.9907151460647583</v>
      </c>
      <c r="AL1930">
        <v>0</v>
      </c>
      <c r="AM1930">
        <v>1</v>
      </c>
    </row>
    <row r="1931" spans="1:39" x14ac:dyDescent="0.2">
      <c r="A1931" t="s">
        <v>0</v>
      </c>
      <c r="B1931" t="s">
        <v>1</v>
      </c>
      <c r="C1931" t="s">
        <v>2</v>
      </c>
      <c r="D1931" t="s">
        <v>2038</v>
      </c>
      <c r="E1931">
        <v>2.158034451595384</v>
      </c>
      <c r="F1931">
        <v>301</v>
      </c>
      <c r="G1931">
        <v>84</v>
      </c>
      <c r="H1931">
        <v>0.27906976744186052</v>
      </c>
      <c r="I1931">
        <v>84508</v>
      </c>
      <c r="J1931">
        <v>280.75747508305648</v>
      </c>
      <c r="K1931">
        <v>3.308970099667774</v>
      </c>
      <c r="L1931">
        <f t="shared" si="216"/>
        <v>3.2704317812222272</v>
      </c>
      <c r="M1931">
        <v>6.9996970108969627</v>
      </c>
      <c r="N1931">
        <f t="shared" si="213"/>
        <v>1</v>
      </c>
      <c r="O1931" s="1">
        <f t="shared" si="214"/>
        <v>0.16943521594684385</v>
      </c>
      <c r="P1931" s="1">
        <f t="shared" si="215"/>
        <v>0</v>
      </c>
      <c r="Q1931" s="1">
        <f t="shared" si="217"/>
        <v>0</v>
      </c>
      <c r="R1931">
        <v>10</v>
      </c>
      <c r="S1931">
        <v>113</v>
      </c>
      <c r="T1931">
        <v>5</v>
      </c>
      <c r="U1931">
        <v>5.0030674846625756</v>
      </c>
      <c r="V1931" t="s">
        <v>4</v>
      </c>
      <c r="W1931">
        <v>13</v>
      </c>
      <c r="X1931" t="s">
        <v>5</v>
      </c>
      <c r="Y1931">
        <v>3409</v>
      </c>
      <c r="Z1931" t="s">
        <v>2160</v>
      </c>
      <c r="AA1931" t="s">
        <v>2161</v>
      </c>
      <c r="AB1931">
        <v>2</v>
      </c>
      <c r="AC1931">
        <v>0</v>
      </c>
      <c r="AD1931">
        <f t="shared" si="218"/>
        <v>0</v>
      </c>
      <c r="AE1931">
        <f t="shared" si="219"/>
        <v>0</v>
      </c>
      <c r="AF1931">
        <v>460</v>
      </c>
      <c r="AG1931">
        <v>8140</v>
      </c>
      <c r="AH1931">
        <v>10.7924223015469</v>
      </c>
      <c r="AI1931">
        <v>1</v>
      </c>
      <c r="AJ1931">
        <v>8.891628123819828E-3</v>
      </c>
      <c r="AK1931">
        <v>0.99110829830169678</v>
      </c>
      <c r="AL1931">
        <v>0</v>
      </c>
      <c r="AM1931">
        <v>1</v>
      </c>
    </row>
    <row r="1932" spans="1:39" x14ac:dyDescent="0.2">
      <c r="A1932" t="s">
        <v>0</v>
      </c>
      <c r="B1932" t="s">
        <v>1</v>
      </c>
      <c r="C1932" t="s">
        <v>2</v>
      </c>
      <c r="D1932" t="s">
        <v>2038</v>
      </c>
      <c r="E1932">
        <v>2.1580345018881939</v>
      </c>
      <c r="F1932">
        <v>301</v>
      </c>
      <c r="G1932">
        <v>84</v>
      </c>
      <c r="H1932">
        <v>0.27906976744186052</v>
      </c>
      <c r="I1932">
        <v>84508</v>
      </c>
      <c r="J1932">
        <v>280.75747508305648</v>
      </c>
      <c r="K1932">
        <v>3.308970099667774</v>
      </c>
      <c r="L1932">
        <f t="shared" si="216"/>
        <v>3.2704317812222272</v>
      </c>
      <c r="M1932">
        <v>6.9996970108969627</v>
      </c>
      <c r="N1932">
        <f t="shared" si="213"/>
        <v>1</v>
      </c>
      <c r="O1932" s="1">
        <f t="shared" si="214"/>
        <v>0.16943521594684385</v>
      </c>
      <c r="P1932" s="1">
        <f t="shared" si="215"/>
        <v>0</v>
      </c>
      <c r="Q1932" s="1">
        <f t="shared" si="217"/>
        <v>0</v>
      </c>
      <c r="R1932">
        <v>10</v>
      </c>
      <c r="S1932">
        <v>113</v>
      </c>
      <c r="T1932">
        <v>5</v>
      </c>
      <c r="U1932">
        <v>5.0030674846625756</v>
      </c>
      <c r="V1932" t="s">
        <v>4</v>
      </c>
      <c r="W1932">
        <v>13</v>
      </c>
      <c r="X1932" t="s">
        <v>5</v>
      </c>
      <c r="Y1932">
        <v>3409</v>
      </c>
      <c r="Z1932" t="s">
        <v>317</v>
      </c>
      <c r="AA1932" t="s">
        <v>2162</v>
      </c>
      <c r="AB1932">
        <v>8</v>
      </c>
      <c r="AC1932">
        <v>0</v>
      </c>
      <c r="AD1932">
        <f t="shared" si="218"/>
        <v>0</v>
      </c>
      <c r="AE1932">
        <f t="shared" si="219"/>
        <v>0</v>
      </c>
      <c r="AF1932">
        <v>582</v>
      </c>
      <c r="AG1932">
        <v>310984</v>
      </c>
      <c r="AH1932">
        <v>10.900638468710961</v>
      </c>
      <c r="AI1932">
        <v>0</v>
      </c>
      <c r="AJ1932">
        <v>1.219092775136232E-2</v>
      </c>
      <c r="AK1932">
        <v>0.98780906200408936</v>
      </c>
      <c r="AL1932">
        <v>0</v>
      </c>
      <c r="AM1932">
        <v>1</v>
      </c>
    </row>
    <row r="1933" spans="1:39" x14ac:dyDescent="0.2">
      <c r="A1933" t="s">
        <v>0</v>
      </c>
      <c r="B1933" t="s">
        <v>1</v>
      </c>
      <c r="C1933" t="s">
        <v>2</v>
      </c>
      <c r="D1933" t="s">
        <v>2038</v>
      </c>
      <c r="E1933">
        <v>2.1580345676683539</v>
      </c>
      <c r="F1933">
        <v>301</v>
      </c>
      <c r="G1933">
        <v>84</v>
      </c>
      <c r="H1933">
        <v>0.27906976744186052</v>
      </c>
      <c r="I1933">
        <v>84508</v>
      </c>
      <c r="J1933">
        <v>280.75747508305648</v>
      </c>
      <c r="K1933">
        <v>3.308970099667774</v>
      </c>
      <c r="L1933">
        <f t="shared" si="216"/>
        <v>3.2704317812222272</v>
      </c>
      <c r="M1933">
        <v>6.9996970108969627</v>
      </c>
      <c r="N1933">
        <f t="shared" si="213"/>
        <v>1</v>
      </c>
      <c r="O1933" s="1">
        <f t="shared" si="214"/>
        <v>0.16943521594684385</v>
      </c>
      <c r="P1933" s="1">
        <f t="shared" si="215"/>
        <v>0</v>
      </c>
      <c r="Q1933" s="1">
        <f t="shared" si="217"/>
        <v>0</v>
      </c>
      <c r="R1933">
        <v>10</v>
      </c>
      <c r="S1933">
        <v>113</v>
      </c>
      <c r="T1933">
        <v>5</v>
      </c>
      <c r="U1933">
        <v>5.0030674846625756</v>
      </c>
      <c r="V1933" t="s">
        <v>4</v>
      </c>
      <c r="W1933">
        <v>13</v>
      </c>
      <c r="X1933" t="s">
        <v>5</v>
      </c>
      <c r="Y1933">
        <v>3409</v>
      </c>
      <c r="Z1933" t="s">
        <v>2163</v>
      </c>
      <c r="AA1933" t="s">
        <v>2164</v>
      </c>
      <c r="AB1933">
        <v>2</v>
      </c>
      <c r="AC1933">
        <v>0</v>
      </c>
      <c r="AD1933">
        <f t="shared" si="218"/>
        <v>0</v>
      </c>
      <c r="AE1933">
        <f t="shared" si="219"/>
        <v>0</v>
      </c>
      <c r="AF1933">
        <v>85</v>
      </c>
      <c r="AG1933">
        <v>2254</v>
      </c>
      <c r="AH1933">
        <v>6.124223928907222</v>
      </c>
      <c r="AI1933">
        <v>0</v>
      </c>
      <c r="AJ1933">
        <v>2.099678851664066E-2</v>
      </c>
      <c r="AK1933">
        <v>0.97900325059890747</v>
      </c>
      <c r="AL1933">
        <v>0</v>
      </c>
      <c r="AM1933">
        <v>1</v>
      </c>
    </row>
    <row r="1934" spans="1:39" x14ac:dyDescent="0.2">
      <c r="A1934" t="s">
        <v>0</v>
      </c>
      <c r="B1934" t="s">
        <v>1</v>
      </c>
      <c r="C1934" t="s">
        <v>2</v>
      </c>
      <c r="D1934" t="s">
        <v>2038</v>
      </c>
      <c r="E1934">
        <v>2.158034633587643</v>
      </c>
      <c r="F1934">
        <v>301</v>
      </c>
      <c r="G1934">
        <v>84</v>
      </c>
      <c r="H1934">
        <v>0.27906976744186052</v>
      </c>
      <c r="I1934">
        <v>84508</v>
      </c>
      <c r="J1934">
        <v>280.75747508305648</v>
      </c>
      <c r="K1934">
        <v>3.308970099667774</v>
      </c>
      <c r="L1934">
        <f t="shared" si="216"/>
        <v>3.2704317812222272</v>
      </c>
      <c r="M1934">
        <v>6.9996970108969627</v>
      </c>
      <c r="N1934">
        <f t="shared" si="213"/>
        <v>1</v>
      </c>
      <c r="O1934" s="1">
        <f t="shared" si="214"/>
        <v>0.16943521594684385</v>
      </c>
      <c r="P1934" s="1">
        <f t="shared" si="215"/>
        <v>0</v>
      </c>
      <c r="Q1934" s="1">
        <f t="shared" si="217"/>
        <v>0</v>
      </c>
      <c r="R1934">
        <v>10</v>
      </c>
      <c r="S1934">
        <v>113</v>
      </c>
      <c r="T1934">
        <v>5</v>
      </c>
      <c r="U1934">
        <v>5.0030674846625756</v>
      </c>
      <c r="V1934" t="s">
        <v>4</v>
      </c>
      <c r="W1934">
        <v>13</v>
      </c>
      <c r="X1934" t="s">
        <v>5</v>
      </c>
      <c r="Y1934">
        <v>3409</v>
      </c>
      <c r="Z1934" t="s">
        <v>933</v>
      </c>
      <c r="AA1934" t="s">
        <v>2165</v>
      </c>
      <c r="AB1934">
        <v>17</v>
      </c>
      <c r="AC1934">
        <v>1</v>
      </c>
      <c r="AD1934">
        <f t="shared" si="218"/>
        <v>0</v>
      </c>
      <c r="AE1934">
        <f t="shared" si="219"/>
        <v>0</v>
      </c>
      <c r="AF1934">
        <v>462</v>
      </c>
      <c r="AG1934">
        <v>180114</v>
      </c>
      <c r="AH1934">
        <v>13.23396928775051</v>
      </c>
      <c r="AI1934">
        <v>0</v>
      </c>
      <c r="AJ1934">
        <v>2.6094213128089901E-2</v>
      </c>
      <c r="AK1934">
        <v>0.97390580177307129</v>
      </c>
      <c r="AL1934">
        <v>0</v>
      </c>
      <c r="AM1934">
        <v>1</v>
      </c>
    </row>
    <row r="1935" spans="1:39" x14ac:dyDescent="0.2">
      <c r="A1935" t="s">
        <v>0</v>
      </c>
      <c r="B1935" t="s">
        <v>1</v>
      </c>
      <c r="C1935" t="s">
        <v>2</v>
      </c>
      <c r="D1935" t="s">
        <v>2038</v>
      </c>
      <c r="E1935">
        <v>2.158034699664261</v>
      </c>
      <c r="F1935">
        <v>301</v>
      </c>
      <c r="G1935">
        <v>84</v>
      </c>
      <c r="H1935">
        <v>0.27906976744186052</v>
      </c>
      <c r="I1935">
        <v>84508</v>
      </c>
      <c r="J1935">
        <v>280.75747508305648</v>
      </c>
      <c r="K1935">
        <v>3.308970099667774</v>
      </c>
      <c r="L1935">
        <f t="shared" si="216"/>
        <v>3.2704317812222272</v>
      </c>
      <c r="M1935">
        <v>6.9996970108969627</v>
      </c>
      <c r="N1935">
        <f t="shared" si="213"/>
        <v>1</v>
      </c>
      <c r="O1935" s="1">
        <f t="shared" si="214"/>
        <v>0.16943521594684385</v>
      </c>
      <c r="P1935" s="1">
        <f t="shared" si="215"/>
        <v>0</v>
      </c>
      <c r="Q1935" s="1">
        <f t="shared" si="217"/>
        <v>0</v>
      </c>
      <c r="R1935">
        <v>10</v>
      </c>
      <c r="S1935">
        <v>113</v>
      </c>
      <c r="T1935">
        <v>5</v>
      </c>
      <c r="U1935">
        <v>5.0030674846625756</v>
      </c>
      <c r="V1935" t="s">
        <v>4</v>
      </c>
      <c r="W1935">
        <v>13</v>
      </c>
      <c r="X1935" t="s">
        <v>5</v>
      </c>
      <c r="Y1935">
        <v>3409</v>
      </c>
      <c r="Z1935" t="s">
        <v>2163</v>
      </c>
      <c r="AA1935" t="s">
        <v>2166</v>
      </c>
      <c r="AB1935">
        <v>1</v>
      </c>
      <c r="AC1935">
        <v>0</v>
      </c>
      <c r="AD1935">
        <f t="shared" si="218"/>
        <v>0</v>
      </c>
      <c r="AE1935">
        <f t="shared" si="219"/>
        <v>0</v>
      </c>
      <c r="AF1935">
        <v>12</v>
      </c>
      <c r="AG1935">
        <v>2254</v>
      </c>
      <c r="AH1935">
        <v>6.1242240436151061</v>
      </c>
      <c r="AI1935">
        <v>0</v>
      </c>
      <c r="AJ1935">
        <v>6.6244080662727356E-3</v>
      </c>
      <c r="AK1935">
        <v>0.99337559938430786</v>
      </c>
      <c r="AL1935">
        <v>0</v>
      </c>
      <c r="AM1935">
        <v>1</v>
      </c>
    </row>
    <row r="1936" spans="1:39" x14ac:dyDescent="0.2">
      <c r="A1936" t="s">
        <v>0</v>
      </c>
      <c r="B1936" t="s">
        <v>1</v>
      </c>
      <c r="C1936" t="s">
        <v>2</v>
      </c>
      <c r="D1936" t="s">
        <v>2038</v>
      </c>
      <c r="E1936">
        <v>2.158034767881376</v>
      </c>
      <c r="F1936">
        <v>301</v>
      </c>
      <c r="G1936">
        <v>84</v>
      </c>
      <c r="H1936">
        <v>0.27906976744186052</v>
      </c>
      <c r="I1936">
        <v>84508</v>
      </c>
      <c r="J1936">
        <v>280.75747508305648</v>
      </c>
      <c r="K1936">
        <v>3.308970099667774</v>
      </c>
      <c r="L1936">
        <f t="shared" si="216"/>
        <v>3.2704317812222272</v>
      </c>
      <c r="M1936">
        <v>6.9996970108969627</v>
      </c>
      <c r="N1936">
        <f t="shared" si="213"/>
        <v>1</v>
      </c>
      <c r="O1936" s="1">
        <f t="shared" si="214"/>
        <v>0.16943521594684385</v>
      </c>
      <c r="P1936" s="1">
        <f t="shared" si="215"/>
        <v>0</v>
      </c>
      <c r="Q1936" s="1">
        <f t="shared" si="217"/>
        <v>0</v>
      </c>
      <c r="R1936">
        <v>10</v>
      </c>
      <c r="S1936">
        <v>113</v>
      </c>
      <c r="T1936">
        <v>5</v>
      </c>
      <c r="U1936">
        <v>5.0030674846625756</v>
      </c>
      <c r="V1936" t="s">
        <v>4</v>
      </c>
      <c r="W1936">
        <v>13</v>
      </c>
      <c r="X1936" t="s">
        <v>5</v>
      </c>
      <c r="Y1936">
        <v>3409</v>
      </c>
      <c r="Z1936" t="s">
        <v>2167</v>
      </c>
      <c r="AA1936" t="s">
        <v>2168</v>
      </c>
      <c r="AB1936">
        <v>2</v>
      </c>
      <c r="AC1936">
        <v>0</v>
      </c>
      <c r="AD1936">
        <f t="shared" si="218"/>
        <v>0</v>
      </c>
      <c r="AE1936">
        <f t="shared" si="219"/>
        <v>0</v>
      </c>
      <c r="AF1936">
        <v>299</v>
      </c>
      <c r="AG1936">
        <v>3259</v>
      </c>
      <c r="AH1936">
        <v>4.9025008443335567</v>
      </c>
      <c r="AI1936">
        <v>0</v>
      </c>
      <c r="AJ1936">
        <v>1.8539382144808769E-2</v>
      </c>
      <c r="AK1936">
        <v>0.98146063089370728</v>
      </c>
      <c r="AL1936">
        <v>0</v>
      </c>
      <c r="AM1936">
        <v>1</v>
      </c>
    </row>
    <row r="1937" spans="1:39" x14ac:dyDescent="0.2">
      <c r="A1937" t="s">
        <v>0</v>
      </c>
      <c r="B1937" t="s">
        <v>1</v>
      </c>
      <c r="C1937" t="s">
        <v>2</v>
      </c>
      <c r="D1937" t="s">
        <v>2038</v>
      </c>
      <c r="E1937">
        <v>2.15803481597806</v>
      </c>
      <c r="F1937">
        <v>301</v>
      </c>
      <c r="G1937">
        <v>84</v>
      </c>
      <c r="H1937">
        <v>0.27906976744186052</v>
      </c>
      <c r="I1937">
        <v>84508</v>
      </c>
      <c r="J1937">
        <v>280.75747508305648</v>
      </c>
      <c r="K1937">
        <v>3.308970099667774</v>
      </c>
      <c r="L1937">
        <f t="shared" si="216"/>
        <v>3.2704317812222272</v>
      </c>
      <c r="M1937">
        <v>6.9996970108969627</v>
      </c>
      <c r="N1937">
        <f t="shared" si="213"/>
        <v>1</v>
      </c>
      <c r="O1937" s="1">
        <f t="shared" si="214"/>
        <v>0.16943521594684385</v>
      </c>
      <c r="P1937" s="1">
        <f t="shared" si="215"/>
        <v>0</v>
      </c>
      <c r="Q1937" s="1">
        <f t="shared" si="217"/>
        <v>0</v>
      </c>
      <c r="R1937">
        <v>10</v>
      </c>
      <c r="S1937">
        <v>113</v>
      </c>
      <c r="T1937">
        <v>5</v>
      </c>
      <c r="U1937">
        <v>5.0030674846625756</v>
      </c>
      <c r="V1937" t="s">
        <v>4</v>
      </c>
      <c r="W1937">
        <v>13</v>
      </c>
      <c r="X1937" t="s">
        <v>5</v>
      </c>
      <c r="Y1937">
        <v>3409</v>
      </c>
      <c r="Z1937" t="s">
        <v>152</v>
      </c>
      <c r="AA1937" t="s">
        <v>357</v>
      </c>
      <c r="AB1937">
        <v>9</v>
      </c>
      <c r="AC1937">
        <v>0</v>
      </c>
      <c r="AD1937">
        <f t="shared" si="218"/>
        <v>0</v>
      </c>
      <c r="AE1937">
        <f t="shared" si="219"/>
        <v>0</v>
      </c>
      <c r="AF1937">
        <v>9</v>
      </c>
      <c r="AG1937">
        <v>0</v>
      </c>
      <c r="AH1937" t="s">
        <v>140</v>
      </c>
      <c r="AI1937">
        <v>0</v>
      </c>
      <c r="AJ1937">
        <v>7.304399274289608E-3</v>
      </c>
      <c r="AK1937">
        <v>0.99269556999206543</v>
      </c>
      <c r="AL1937">
        <v>0</v>
      </c>
      <c r="AM1937">
        <v>1</v>
      </c>
    </row>
    <row r="1938" spans="1:39" x14ac:dyDescent="0.2">
      <c r="A1938" t="s">
        <v>0</v>
      </c>
      <c r="B1938" t="s">
        <v>1</v>
      </c>
      <c r="C1938" t="s">
        <v>2</v>
      </c>
      <c r="D1938" t="s">
        <v>2038</v>
      </c>
      <c r="E1938">
        <v>2.158034883491184</v>
      </c>
      <c r="F1938">
        <v>301</v>
      </c>
      <c r="G1938">
        <v>84</v>
      </c>
      <c r="H1938">
        <v>0.27906976744186052</v>
      </c>
      <c r="I1938">
        <v>84508</v>
      </c>
      <c r="J1938">
        <v>280.75747508305648</v>
      </c>
      <c r="K1938">
        <v>3.308970099667774</v>
      </c>
      <c r="L1938">
        <f t="shared" si="216"/>
        <v>3.2704317812222272</v>
      </c>
      <c r="M1938">
        <v>6.9996970108969627</v>
      </c>
      <c r="N1938">
        <f t="shared" si="213"/>
        <v>1</v>
      </c>
      <c r="O1938" s="1">
        <f t="shared" si="214"/>
        <v>0.16943521594684385</v>
      </c>
      <c r="P1938" s="1">
        <f t="shared" si="215"/>
        <v>0</v>
      </c>
      <c r="Q1938" s="1">
        <f t="shared" si="217"/>
        <v>0</v>
      </c>
      <c r="R1938">
        <v>10</v>
      </c>
      <c r="S1938">
        <v>113</v>
      </c>
      <c r="T1938">
        <v>5</v>
      </c>
      <c r="U1938">
        <v>5.0030674846625756</v>
      </c>
      <c r="V1938" t="s">
        <v>4</v>
      </c>
      <c r="W1938">
        <v>13</v>
      </c>
      <c r="X1938" t="s">
        <v>5</v>
      </c>
      <c r="Y1938">
        <v>3409</v>
      </c>
      <c r="Z1938" t="s">
        <v>2167</v>
      </c>
      <c r="AA1938" t="s">
        <v>2169</v>
      </c>
      <c r="AB1938">
        <v>1</v>
      </c>
      <c r="AC1938">
        <v>0</v>
      </c>
      <c r="AD1938">
        <f t="shared" si="218"/>
        <v>0</v>
      </c>
      <c r="AE1938">
        <f t="shared" si="219"/>
        <v>0</v>
      </c>
      <c r="AF1938">
        <v>157</v>
      </c>
      <c r="AG1938">
        <v>3259</v>
      </c>
      <c r="AH1938">
        <v>4.9025009769013179</v>
      </c>
      <c r="AI1938">
        <v>0</v>
      </c>
      <c r="AJ1938">
        <v>1.7677312716841701E-2</v>
      </c>
      <c r="AK1938">
        <v>0.98232263326644897</v>
      </c>
      <c r="AL1938">
        <v>0</v>
      </c>
      <c r="AM1938">
        <v>1</v>
      </c>
    </row>
    <row r="1939" spans="1:39" x14ac:dyDescent="0.2">
      <c r="A1939" t="s">
        <v>0</v>
      </c>
      <c r="B1939" t="s">
        <v>1</v>
      </c>
      <c r="C1939" t="s">
        <v>2</v>
      </c>
      <c r="D1939" t="s">
        <v>2038</v>
      </c>
      <c r="E1939">
        <v>2.1580349492482251</v>
      </c>
      <c r="F1939">
        <v>301</v>
      </c>
      <c r="G1939">
        <v>84</v>
      </c>
      <c r="H1939">
        <v>0.27906976744186052</v>
      </c>
      <c r="I1939">
        <v>84508</v>
      </c>
      <c r="J1939">
        <v>280.75747508305648</v>
      </c>
      <c r="K1939">
        <v>3.308970099667774</v>
      </c>
      <c r="L1939">
        <f t="shared" si="216"/>
        <v>3.2704317812222272</v>
      </c>
      <c r="M1939">
        <v>6.9996970108969627</v>
      </c>
      <c r="N1939">
        <f t="shared" si="213"/>
        <v>1</v>
      </c>
      <c r="O1939" s="1">
        <f t="shared" si="214"/>
        <v>0.16943521594684385</v>
      </c>
      <c r="P1939" s="1">
        <f t="shared" si="215"/>
        <v>0</v>
      </c>
      <c r="Q1939" s="1">
        <f t="shared" si="217"/>
        <v>0</v>
      </c>
      <c r="R1939">
        <v>10</v>
      </c>
      <c r="S1939">
        <v>113</v>
      </c>
      <c r="T1939">
        <v>5</v>
      </c>
      <c r="U1939">
        <v>5.0030674846625756</v>
      </c>
      <c r="V1939" t="s">
        <v>4</v>
      </c>
      <c r="W1939">
        <v>13</v>
      </c>
      <c r="X1939" t="s">
        <v>5</v>
      </c>
      <c r="Y1939">
        <v>3409</v>
      </c>
      <c r="Z1939" t="s">
        <v>317</v>
      </c>
      <c r="AA1939" t="s">
        <v>2170</v>
      </c>
      <c r="AB1939">
        <v>9</v>
      </c>
      <c r="AC1939">
        <v>0</v>
      </c>
      <c r="AD1939">
        <f t="shared" si="218"/>
        <v>0</v>
      </c>
      <c r="AE1939">
        <f t="shared" si="219"/>
        <v>0</v>
      </c>
      <c r="AF1939">
        <v>559</v>
      </c>
      <c r="AG1939">
        <v>310984</v>
      </c>
      <c r="AH1939">
        <v>10.900638899245999</v>
      </c>
      <c r="AI1939">
        <v>0</v>
      </c>
      <c r="AJ1939">
        <v>1.7355641350150108E-2</v>
      </c>
      <c r="AK1939">
        <v>0.98264437913894653</v>
      </c>
      <c r="AL1939">
        <v>0</v>
      </c>
      <c r="AM1939">
        <v>1</v>
      </c>
    </row>
    <row r="1940" spans="1:39" x14ac:dyDescent="0.2">
      <c r="A1940" t="s">
        <v>0</v>
      </c>
      <c r="B1940" t="s">
        <v>1</v>
      </c>
      <c r="C1940" t="s">
        <v>2</v>
      </c>
      <c r="D1940" t="s">
        <v>2038</v>
      </c>
      <c r="E1940">
        <v>2.1580350158863841</v>
      </c>
      <c r="F1940">
        <v>301</v>
      </c>
      <c r="G1940">
        <v>84</v>
      </c>
      <c r="H1940">
        <v>0.27906976744186052</v>
      </c>
      <c r="I1940">
        <v>84508</v>
      </c>
      <c r="J1940">
        <v>280.75747508305648</v>
      </c>
      <c r="K1940">
        <v>3.308970099667774</v>
      </c>
      <c r="L1940">
        <f t="shared" si="216"/>
        <v>3.2704317812222272</v>
      </c>
      <c r="M1940">
        <v>6.9996970108969627</v>
      </c>
      <c r="N1940">
        <f t="shared" si="213"/>
        <v>1</v>
      </c>
      <c r="O1940" s="1">
        <f t="shared" si="214"/>
        <v>0.16943521594684385</v>
      </c>
      <c r="P1940" s="1">
        <f t="shared" si="215"/>
        <v>0</v>
      </c>
      <c r="Q1940" s="1">
        <f t="shared" si="217"/>
        <v>0</v>
      </c>
      <c r="R1940">
        <v>10</v>
      </c>
      <c r="S1940">
        <v>113</v>
      </c>
      <c r="T1940">
        <v>5</v>
      </c>
      <c r="U1940">
        <v>5.0030674846625756</v>
      </c>
      <c r="V1940" t="s">
        <v>4</v>
      </c>
      <c r="W1940">
        <v>13</v>
      </c>
      <c r="X1940" t="s">
        <v>5</v>
      </c>
      <c r="Y1940">
        <v>3409</v>
      </c>
      <c r="Z1940" t="s">
        <v>2171</v>
      </c>
      <c r="AA1940" t="s">
        <v>2172</v>
      </c>
      <c r="AB1940">
        <v>2</v>
      </c>
      <c r="AC1940">
        <v>0</v>
      </c>
      <c r="AD1940">
        <f t="shared" si="218"/>
        <v>0</v>
      </c>
      <c r="AE1940">
        <f t="shared" si="219"/>
        <v>0</v>
      </c>
      <c r="AF1940">
        <v>131</v>
      </c>
      <c r="AG1940">
        <v>288</v>
      </c>
      <c r="AH1940">
        <v>2.4859651685064059</v>
      </c>
      <c r="AI1940">
        <v>0</v>
      </c>
      <c r="AJ1940">
        <v>2.21906378865242E-2</v>
      </c>
      <c r="AK1940">
        <v>0.9778093695640564</v>
      </c>
      <c r="AL1940">
        <v>0</v>
      </c>
      <c r="AM1940">
        <v>1</v>
      </c>
    </row>
    <row r="1941" spans="1:39" x14ac:dyDescent="0.2">
      <c r="A1941" t="s">
        <v>0</v>
      </c>
      <c r="B1941" t="s">
        <v>1</v>
      </c>
      <c r="C1941" t="s">
        <v>2</v>
      </c>
      <c r="D1941" t="s">
        <v>2038</v>
      </c>
      <c r="E1941">
        <v>2.1580350825887522</v>
      </c>
      <c r="F1941">
        <v>301</v>
      </c>
      <c r="G1941">
        <v>84</v>
      </c>
      <c r="H1941">
        <v>0.27906976744186052</v>
      </c>
      <c r="I1941">
        <v>84508</v>
      </c>
      <c r="J1941">
        <v>280.75747508305648</v>
      </c>
      <c r="K1941">
        <v>3.308970099667774</v>
      </c>
      <c r="L1941">
        <f t="shared" si="216"/>
        <v>3.2704317812222272</v>
      </c>
      <c r="M1941">
        <v>6.9996970108969627</v>
      </c>
      <c r="N1941">
        <f t="shared" si="213"/>
        <v>1</v>
      </c>
      <c r="O1941" s="1">
        <f t="shared" si="214"/>
        <v>0.16943521594684385</v>
      </c>
      <c r="P1941" s="1">
        <f t="shared" si="215"/>
        <v>0</v>
      </c>
      <c r="Q1941" s="1">
        <f t="shared" si="217"/>
        <v>0</v>
      </c>
      <c r="R1941">
        <v>10</v>
      </c>
      <c r="S1941">
        <v>113</v>
      </c>
      <c r="T1941">
        <v>5</v>
      </c>
      <c r="U1941">
        <v>5.0030674846625756</v>
      </c>
      <c r="V1941" t="s">
        <v>4</v>
      </c>
      <c r="W1941">
        <v>13</v>
      </c>
      <c r="X1941" t="s">
        <v>5</v>
      </c>
      <c r="Y1941">
        <v>3409</v>
      </c>
      <c r="Z1941" t="s">
        <v>55</v>
      </c>
      <c r="AA1941" t="s">
        <v>2173</v>
      </c>
      <c r="AB1941">
        <v>4</v>
      </c>
      <c r="AC1941">
        <v>0</v>
      </c>
      <c r="AD1941">
        <f t="shared" si="218"/>
        <v>0</v>
      </c>
      <c r="AE1941">
        <f t="shared" si="219"/>
        <v>0</v>
      </c>
      <c r="AF1941">
        <v>155</v>
      </c>
      <c r="AG1941">
        <v>89502</v>
      </c>
      <c r="AH1941">
        <v>8.0048500309645814</v>
      </c>
      <c r="AI1941">
        <v>0</v>
      </c>
      <c r="AJ1941">
        <v>9.5376810058951378E-3</v>
      </c>
      <c r="AK1941">
        <v>0.99046236276626587</v>
      </c>
      <c r="AL1941">
        <v>0</v>
      </c>
      <c r="AM1941">
        <v>1</v>
      </c>
    </row>
    <row r="1942" spans="1:39" x14ac:dyDescent="0.2">
      <c r="A1942" t="s">
        <v>0</v>
      </c>
      <c r="B1942" t="s">
        <v>1</v>
      </c>
      <c r="C1942" t="s">
        <v>2</v>
      </c>
      <c r="D1942" t="s">
        <v>2038</v>
      </c>
      <c r="E1942">
        <v>2.158035148386821</v>
      </c>
      <c r="F1942">
        <v>301</v>
      </c>
      <c r="G1942">
        <v>84</v>
      </c>
      <c r="H1942">
        <v>0.27906976744186052</v>
      </c>
      <c r="I1942">
        <v>84508</v>
      </c>
      <c r="J1942">
        <v>280.75747508305648</v>
      </c>
      <c r="K1942">
        <v>3.308970099667774</v>
      </c>
      <c r="L1942">
        <f t="shared" si="216"/>
        <v>3.2704317812222272</v>
      </c>
      <c r="M1942">
        <v>6.9996970108969627</v>
      </c>
      <c r="N1942">
        <f t="shared" si="213"/>
        <v>1</v>
      </c>
      <c r="O1942" s="1">
        <f t="shared" si="214"/>
        <v>0.16943521594684385</v>
      </c>
      <c r="P1942" s="1">
        <f t="shared" si="215"/>
        <v>0</v>
      </c>
      <c r="Q1942" s="1">
        <f t="shared" si="217"/>
        <v>0</v>
      </c>
      <c r="R1942">
        <v>10</v>
      </c>
      <c r="S1942">
        <v>113</v>
      </c>
      <c r="T1942">
        <v>5</v>
      </c>
      <c r="U1942">
        <v>5.0030674846625756</v>
      </c>
      <c r="V1942" t="s">
        <v>4</v>
      </c>
      <c r="W1942">
        <v>13</v>
      </c>
      <c r="X1942" t="s">
        <v>5</v>
      </c>
      <c r="Y1942">
        <v>3409</v>
      </c>
      <c r="Z1942" t="s">
        <v>2171</v>
      </c>
      <c r="AA1942" t="s">
        <v>169</v>
      </c>
      <c r="AB1942">
        <v>2</v>
      </c>
      <c r="AC1942">
        <v>0</v>
      </c>
      <c r="AD1942">
        <f t="shared" si="218"/>
        <v>0</v>
      </c>
      <c r="AE1942">
        <f t="shared" si="219"/>
        <v>0</v>
      </c>
      <c r="AF1942">
        <v>10</v>
      </c>
      <c r="AG1942">
        <v>288</v>
      </c>
      <c r="AH1942">
        <v>2.4859652969400741</v>
      </c>
      <c r="AI1942">
        <v>0</v>
      </c>
      <c r="AJ1942">
        <v>8.2544712349772453E-3</v>
      </c>
      <c r="AK1942">
        <v>0.99174553155899048</v>
      </c>
      <c r="AL1942">
        <v>0</v>
      </c>
      <c r="AM1942">
        <v>1</v>
      </c>
    </row>
    <row r="1943" spans="1:39" x14ac:dyDescent="0.2">
      <c r="A1943" t="s">
        <v>0</v>
      </c>
      <c r="B1943" t="s">
        <v>1</v>
      </c>
      <c r="C1943" t="s">
        <v>2</v>
      </c>
      <c r="D1943" t="s">
        <v>2038</v>
      </c>
      <c r="E1943">
        <v>2.1580351990456892</v>
      </c>
      <c r="F1943">
        <v>301</v>
      </c>
      <c r="G1943">
        <v>84</v>
      </c>
      <c r="H1943">
        <v>0.27906976744186052</v>
      </c>
      <c r="I1943">
        <v>84508</v>
      </c>
      <c r="J1943">
        <v>280.75747508305648</v>
      </c>
      <c r="K1943">
        <v>3.308970099667774</v>
      </c>
      <c r="L1943">
        <f t="shared" si="216"/>
        <v>3.2704317812222272</v>
      </c>
      <c r="M1943">
        <v>6.9996970108969627</v>
      </c>
      <c r="N1943">
        <f t="shared" si="213"/>
        <v>1</v>
      </c>
      <c r="O1943" s="1">
        <f t="shared" si="214"/>
        <v>0.16943521594684385</v>
      </c>
      <c r="P1943" s="1">
        <f t="shared" si="215"/>
        <v>0</v>
      </c>
      <c r="Q1943" s="1">
        <f t="shared" si="217"/>
        <v>0</v>
      </c>
      <c r="R1943">
        <v>10</v>
      </c>
      <c r="S1943">
        <v>113</v>
      </c>
      <c r="T1943">
        <v>5</v>
      </c>
      <c r="U1943">
        <v>5.0030674846625756</v>
      </c>
      <c r="V1943" t="s">
        <v>4</v>
      </c>
      <c r="W1943">
        <v>13</v>
      </c>
      <c r="X1943" t="s">
        <v>5</v>
      </c>
      <c r="Y1943">
        <v>3409</v>
      </c>
      <c r="Z1943" t="s">
        <v>2174</v>
      </c>
      <c r="AA1943" t="s">
        <v>2175</v>
      </c>
      <c r="AB1943">
        <v>2</v>
      </c>
      <c r="AC1943">
        <v>0</v>
      </c>
      <c r="AD1943">
        <f t="shared" si="218"/>
        <v>0</v>
      </c>
      <c r="AE1943">
        <f t="shared" si="219"/>
        <v>0</v>
      </c>
      <c r="AF1943">
        <v>672</v>
      </c>
      <c r="AG1943">
        <v>1699</v>
      </c>
      <c r="AH1943">
        <v>10.24518540142507</v>
      </c>
      <c r="AI1943">
        <v>0</v>
      </c>
      <c r="AJ1943">
        <v>1.1166678741574289E-2</v>
      </c>
      <c r="AK1943">
        <v>0.98883330821990967</v>
      </c>
      <c r="AL1943">
        <v>0</v>
      </c>
      <c r="AM1943">
        <v>1</v>
      </c>
    </row>
    <row r="1944" spans="1:39" x14ac:dyDescent="0.2">
      <c r="A1944" t="s">
        <v>0</v>
      </c>
      <c r="B1944" t="s">
        <v>1</v>
      </c>
      <c r="C1944" t="s">
        <v>2</v>
      </c>
      <c r="D1944" t="s">
        <v>2038</v>
      </c>
      <c r="E1944">
        <v>2.1580352657179072</v>
      </c>
      <c r="F1944">
        <v>301</v>
      </c>
      <c r="G1944">
        <v>84</v>
      </c>
      <c r="H1944">
        <v>0.27906976744186052</v>
      </c>
      <c r="I1944">
        <v>84508</v>
      </c>
      <c r="J1944">
        <v>280.75747508305648</v>
      </c>
      <c r="K1944">
        <v>3.308970099667774</v>
      </c>
      <c r="L1944">
        <f t="shared" si="216"/>
        <v>3.2704317812222272</v>
      </c>
      <c r="M1944">
        <v>6.9996970108969627</v>
      </c>
      <c r="N1944">
        <f t="shared" si="213"/>
        <v>1</v>
      </c>
      <c r="O1944" s="1">
        <f t="shared" si="214"/>
        <v>0.16943521594684385</v>
      </c>
      <c r="P1944" s="1">
        <f t="shared" si="215"/>
        <v>0</v>
      </c>
      <c r="Q1944" s="1">
        <f t="shared" si="217"/>
        <v>0</v>
      </c>
      <c r="R1944">
        <v>10</v>
      </c>
      <c r="S1944">
        <v>113</v>
      </c>
      <c r="T1944">
        <v>5</v>
      </c>
      <c r="U1944">
        <v>5.0030674846625756</v>
      </c>
      <c r="V1944" t="s">
        <v>4</v>
      </c>
      <c r="W1944">
        <v>13</v>
      </c>
      <c r="X1944" t="s">
        <v>5</v>
      </c>
      <c r="Y1944">
        <v>3409</v>
      </c>
      <c r="Z1944" t="s">
        <v>1219</v>
      </c>
      <c r="AA1944" t="s">
        <v>2176</v>
      </c>
      <c r="AB1944">
        <v>2</v>
      </c>
      <c r="AC1944">
        <v>0</v>
      </c>
      <c r="AD1944">
        <f t="shared" si="218"/>
        <v>0</v>
      </c>
      <c r="AE1944">
        <f t="shared" si="219"/>
        <v>0</v>
      </c>
      <c r="AF1944">
        <v>119</v>
      </c>
      <c r="AG1944">
        <v>39587</v>
      </c>
      <c r="AH1944">
        <v>5.9744087985407752</v>
      </c>
      <c r="AI1944">
        <v>0</v>
      </c>
      <c r="AJ1944">
        <v>3.2869607210159302E-2</v>
      </c>
      <c r="AK1944">
        <v>0.96713042259216309</v>
      </c>
      <c r="AL1944">
        <v>0</v>
      </c>
      <c r="AM1944">
        <v>1</v>
      </c>
    </row>
    <row r="1945" spans="1:39" x14ac:dyDescent="0.2">
      <c r="A1945" t="s">
        <v>0</v>
      </c>
      <c r="B1945" t="s">
        <v>1</v>
      </c>
      <c r="C1945" t="s">
        <v>2</v>
      </c>
      <c r="D1945" t="s">
        <v>2038</v>
      </c>
      <c r="E1945">
        <v>2.1580353332817448</v>
      </c>
      <c r="F1945">
        <v>301</v>
      </c>
      <c r="G1945">
        <v>84</v>
      </c>
      <c r="H1945">
        <v>0.27906976744186052</v>
      </c>
      <c r="I1945">
        <v>84508</v>
      </c>
      <c r="J1945">
        <v>280.75747508305648</v>
      </c>
      <c r="K1945">
        <v>3.308970099667774</v>
      </c>
      <c r="L1945">
        <f t="shared" si="216"/>
        <v>3.2704317812222272</v>
      </c>
      <c r="M1945">
        <v>6.9996970108969627</v>
      </c>
      <c r="N1945">
        <f t="shared" si="213"/>
        <v>1</v>
      </c>
      <c r="O1945" s="1">
        <f t="shared" si="214"/>
        <v>0.16943521594684385</v>
      </c>
      <c r="P1945" s="1">
        <f t="shared" si="215"/>
        <v>0</v>
      </c>
      <c r="Q1945" s="1">
        <f t="shared" si="217"/>
        <v>0</v>
      </c>
      <c r="R1945">
        <v>10</v>
      </c>
      <c r="S1945">
        <v>113</v>
      </c>
      <c r="T1945">
        <v>5</v>
      </c>
      <c r="U1945">
        <v>5.0030674846625756</v>
      </c>
      <c r="V1945" t="s">
        <v>4</v>
      </c>
      <c r="W1945">
        <v>13</v>
      </c>
      <c r="X1945" t="s">
        <v>5</v>
      </c>
      <c r="Y1945">
        <v>3409</v>
      </c>
      <c r="Z1945" t="s">
        <v>317</v>
      </c>
      <c r="AA1945" t="s">
        <v>2177</v>
      </c>
      <c r="AB1945">
        <v>6</v>
      </c>
      <c r="AC1945">
        <v>0</v>
      </c>
      <c r="AD1945">
        <f t="shared" si="218"/>
        <v>0</v>
      </c>
      <c r="AE1945">
        <f t="shared" si="219"/>
        <v>0</v>
      </c>
      <c r="AF1945">
        <v>232</v>
      </c>
      <c r="AG1945">
        <v>310984</v>
      </c>
      <c r="AH1945">
        <v>10.90063928211676</v>
      </c>
      <c r="AI1945">
        <v>0</v>
      </c>
      <c r="AJ1945">
        <v>1.090340223163366E-2</v>
      </c>
      <c r="AK1945">
        <v>0.98909658193588257</v>
      </c>
      <c r="AL1945">
        <v>0</v>
      </c>
      <c r="AM1945">
        <v>1</v>
      </c>
    </row>
    <row r="1946" spans="1:39" x14ac:dyDescent="0.2">
      <c r="A1946" t="s">
        <v>0</v>
      </c>
      <c r="B1946" t="s">
        <v>1</v>
      </c>
      <c r="C1946" t="s">
        <v>2</v>
      </c>
      <c r="D1946" t="s">
        <v>2038</v>
      </c>
      <c r="E1946">
        <v>2.158035398663368</v>
      </c>
      <c r="F1946">
        <v>301</v>
      </c>
      <c r="G1946">
        <v>84</v>
      </c>
      <c r="H1946">
        <v>0.27906976744186052</v>
      </c>
      <c r="I1946">
        <v>84508</v>
      </c>
      <c r="J1946">
        <v>280.75747508305648</v>
      </c>
      <c r="K1946">
        <v>3.308970099667774</v>
      </c>
      <c r="L1946">
        <f t="shared" si="216"/>
        <v>3.2704317812222272</v>
      </c>
      <c r="M1946">
        <v>6.9996970108969627</v>
      </c>
      <c r="N1946">
        <f t="shared" si="213"/>
        <v>1</v>
      </c>
      <c r="O1946" s="1">
        <f t="shared" si="214"/>
        <v>0.16943521594684385</v>
      </c>
      <c r="P1946" s="1">
        <f t="shared" si="215"/>
        <v>0</v>
      </c>
      <c r="Q1946" s="1">
        <f t="shared" si="217"/>
        <v>0</v>
      </c>
      <c r="R1946">
        <v>10</v>
      </c>
      <c r="S1946">
        <v>113</v>
      </c>
      <c r="T1946">
        <v>5</v>
      </c>
      <c r="U1946">
        <v>5.0030674846625756</v>
      </c>
      <c r="V1946" t="s">
        <v>4</v>
      </c>
      <c r="W1946">
        <v>13</v>
      </c>
      <c r="X1946" t="s">
        <v>5</v>
      </c>
      <c r="Y1946">
        <v>3409</v>
      </c>
      <c r="Z1946" t="s">
        <v>47</v>
      </c>
      <c r="AA1946" t="s">
        <v>2178</v>
      </c>
      <c r="AB1946">
        <v>4</v>
      </c>
      <c r="AC1946">
        <v>0</v>
      </c>
      <c r="AD1946">
        <f t="shared" si="218"/>
        <v>0</v>
      </c>
      <c r="AE1946">
        <f t="shared" si="219"/>
        <v>0</v>
      </c>
      <c r="AF1946">
        <v>491</v>
      </c>
      <c r="AG1946">
        <v>233436</v>
      </c>
      <c r="AH1946">
        <v>7.551988695469146</v>
      </c>
      <c r="AI1946">
        <v>0</v>
      </c>
      <c r="AJ1946">
        <v>1.049093343317509E-2</v>
      </c>
      <c r="AK1946">
        <v>0.98950910568237305</v>
      </c>
      <c r="AL1946">
        <v>0</v>
      </c>
      <c r="AM1946">
        <v>1</v>
      </c>
    </row>
    <row r="1947" spans="1:39" x14ac:dyDescent="0.2">
      <c r="A1947" t="s">
        <v>0</v>
      </c>
      <c r="B1947" t="s">
        <v>1</v>
      </c>
      <c r="C1947" t="s">
        <v>2</v>
      </c>
      <c r="D1947" t="s">
        <v>2038</v>
      </c>
      <c r="E1947">
        <v>2.1580354662898271</v>
      </c>
      <c r="F1947">
        <v>301</v>
      </c>
      <c r="G1947">
        <v>84</v>
      </c>
      <c r="H1947">
        <v>0.27906976744186052</v>
      </c>
      <c r="I1947">
        <v>84508</v>
      </c>
      <c r="J1947">
        <v>280.75747508305648</v>
      </c>
      <c r="K1947">
        <v>3.308970099667774</v>
      </c>
      <c r="L1947">
        <f t="shared" si="216"/>
        <v>3.2704317812222272</v>
      </c>
      <c r="M1947">
        <v>6.9996970108969627</v>
      </c>
      <c r="N1947">
        <f t="shared" si="213"/>
        <v>1</v>
      </c>
      <c r="O1947" s="1">
        <f t="shared" si="214"/>
        <v>0.16943521594684385</v>
      </c>
      <c r="P1947" s="1">
        <f t="shared" si="215"/>
        <v>0</v>
      </c>
      <c r="Q1947" s="1">
        <f t="shared" si="217"/>
        <v>0</v>
      </c>
      <c r="R1947">
        <v>10</v>
      </c>
      <c r="S1947">
        <v>113</v>
      </c>
      <c r="T1947">
        <v>5</v>
      </c>
      <c r="U1947">
        <v>5.0030674846625756</v>
      </c>
      <c r="V1947" t="s">
        <v>4</v>
      </c>
      <c r="W1947">
        <v>13</v>
      </c>
      <c r="X1947" t="s">
        <v>5</v>
      </c>
      <c r="Y1947">
        <v>3409</v>
      </c>
      <c r="Z1947" t="s">
        <v>55</v>
      </c>
      <c r="AA1947" t="s">
        <v>2179</v>
      </c>
      <c r="AB1947">
        <v>1</v>
      </c>
      <c r="AC1947">
        <v>0</v>
      </c>
      <c r="AD1947">
        <f t="shared" si="218"/>
        <v>0</v>
      </c>
      <c r="AE1947">
        <f t="shared" si="219"/>
        <v>0</v>
      </c>
      <c r="AF1947">
        <v>888</v>
      </c>
      <c r="AG1947">
        <v>89502</v>
      </c>
      <c r="AH1947">
        <v>8.0048504138948839</v>
      </c>
      <c r="AI1947">
        <v>0</v>
      </c>
      <c r="AJ1947">
        <v>1.256617903709412E-2</v>
      </c>
      <c r="AK1947">
        <v>0.98743385076522827</v>
      </c>
      <c r="AL1947">
        <v>0</v>
      </c>
      <c r="AM1947">
        <v>1</v>
      </c>
    </row>
    <row r="1948" spans="1:39" x14ac:dyDescent="0.2">
      <c r="A1948" t="s">
        <v>0</v>
      </c>
      <c r="B1948" t="s">
        <v>1</v>
      </c>
      <c r="C1948" t="s">
        <v>2</v>
      </c>
      <c r="D1948" t="s">
        <v>2038</v>
      </c>
      <c r="E1948">
        <v>2.1580355254702241</v>
      </c>
      <c r="F1948">
        <v>301</v>
      </c>
      <c r="G1948">
        <v>84</v>
      </c>
      <c r="H1948">
        <v>0.27906976744186052</v>
      </c>
      <c r="I1948">
        <v>84508</v>
      </c>
      <c r="J1948">
        <v>280.75747508305648</v>
      </c>
      <c r="K1948">
        <v>3.308970099667774</v>
      </c>
      <c r="L1948">
        <f t="shared" si="216"/>
        <v>3.2704317812222272</v>
      </c>
      <c r="M1948">
        <v>6.9996970108969627</v>
      </c>
      <c r="N1948">
        <f t="shared" si="213"/>
        <v>1</v>
      </c>
      <c r="O1948" s="1">
        <f t="shared" si="214"/>
        <v>0.16943521594684385</v>
      </c>
      <c r="P1948" s="1">
        <f t="shared" si="215"/>
        <v>0</v>
      </c>
      <c r="Q1948" s="1">
        <f t="shared" si="217"/>
        <v>0</v>
      </c>
      <c r="R1948">
        <v>10</v>
      </c>
      <c r="S1948">
        <v>113</v>
      </c>
      <c r="T1948">
        <v>5</v>
      </c>
      <c r="U1948">
        <v>5.0030674846625756</v>
      </c>
      <c r="V1948" t="s">
        <v>4</v>
      </c>
      <c r="W1948">
        <v>13</v>
      </c>
      <c r="X1948" t="s">
        <v>5</v>
      </c>
      <c r="Y1948">
        <v>3409</v>
      </c>
      <c r="Z1948" t="s">
        <v>1219</v>
      </c>
      <c r="AA1948" t="s">
        <v>2180</v>
      </c>
      <c r="AB1948">
        <v>3</v>
      </c>
      <c r="AC1948">
        <v>0</v>
      </c>
      <c r="AD1948">
        <f t="shared" si="218"/>
        <v>0</v>
      </c>
      <c r="AE1948">
        <f t="shared" si="219"/>
        <v>0</v>
      </c>
      <c r="AF1948">
        <v>169</v>
      </c>
      <c r="AG1948">
        <v>39587</v>
      </c>
      <c r="AH1948">
        <v>5.9744090518619002</v>
      </c>
      <c r="AI1948">
        <v>0</v>
      </c>
      <c r="AJ1948">
        <v>1.937853172421455E-2</v>
      </c>
      <c r="AK1948">
        <v>0.98062151670455933</v>
      </c>
      <c r="AL1948">
        <v>0</v>
      </c>
      <c r="AM1948">
        <v>1</v>
      </c>
    </row>
    <row r="1949" spans="1:39" x14ac:dyDescent="0.2">
      <c r="A1949" t="s">
        <v>0</v>
      </c>
      <c r="B1949" t="s">
        <v>1</v>
      </c>
      <c r="C1949" t="s">
        <v>2</v>
      </c>
      <c r="D1949" t="s">
        <v>2038</v>
      </c>
      <c r="E1949">
        <v>2.158035592405537</v>
      </c>
      <c r="F1949">
        <v>301</v>
      </c>
      <c r="G1949">
        <v>84</v>
      </c>
      <c r="H1949">
        <v>0.27906976744186052</v>
      </c>
      <c r="I1949">
        <v>84508</v>
      </c>
      <c r="J1949">
        <v>280.75747508305648</v>
      </c>
      <c r="K1949">
        <v>3.308970099667774</v>
      </c>
      <c r="L1949">
        <f t="shared" si="216"/>
        <v>3.2704317812222272</v>
      </c>
      <c r="M1949">
        <v>6.9996970108969627</v>
      </c>
      <c r="N1949">
        <f t="shared" si="213"/>
        <v>1</v>
      </c>
      <c r="O1949" s="1">
        <f t="shared" si="214"/>
        <v>0.16943521594684385</v>
      </c>
      <c r="P1949" s="1">
        <f t="shared" si="215"/>
        <v>0</v>
      </c>
      <c r="Q1949" s="1">
        <f t="shared" si="217"/>
        <v>0</v>
      </c>
      <c r="R1949">
        <v>10</v>
      </c>
      <c r="S1949">
        <v>113</v>
      </c>
      <c r="T1949">
        <v>5</v>
      </c>
      <c r="U1949">
        <v>5.0030674846625756</v>
      </c>
      <c r="V1949" t="s">
        <v>4</v>
      </c>
      <c r="W1949">
        <v>13</v>
      </c>
      <c r="X1949" t="s">
        <v>5</v>
      </c>
      <c r="Y1949">
        <v>3409</v>
      </c>
      <c r="Z1949" t="s">
        <v>55</v>
      </c>
      <c r="AA1949" t="s">
        <v>2181</v>
      </c>
      <c r="AB1949">
        <v>7</v>
      </c>
      <c r="AC1949">
        <v>0</v>
      </c>
      <c r="AD1949">
        <f t="shared" si="218"/>
        <v>0</v>
      </c>
      <c r="AE1949">
        <f t="shared" si="219"/>
        <v>0</v>
      </c>
      <c r="AF1949">
        <v>1002</v>
      </c>
      <c r="AG1949">
        <v>89502</v>
      </c>
      <c r="AH1949">
        <v>8.0048505338026992</v>
      </c>
      <c r="AI1949">
        <v>0</v>
      </c>
      <c r="AJ1949">
        <v>1.080875750631094E-2</v>
      </c>
      <c r="AK1949">
        <v>0.98919123411178589</v>
      </c>
      <c r="AL1949">
        <v>0</v>
      </c>
      <c r="AM1949">
        <v>1</v>
      </c>
    </row>
    <row r="1950" spans="1:39" x14ac:dyDescent="0.2">
      <c r="A1950" t="s">
        <v>0</v>
      </c>
      <c r="B1950" t="s">
        <v>1</v>
      </c>
      <c r="C1950" t="s">
        <v>2</v>
      </c>
      <c r="D1950" t="s">
        <v>2038</v>
      </c>
      <c r="E1950">
        <v>2.1580356419682269</v>
      </c>
      <c r="F1950">
        <v>301</v>
      </c>
      <c r="G1950">
        <v>84</v>
      </c>
      <c r="H1950">
        <v>0.27906976744186052</v>
      </c>
      <c r="I1950">
        <v>84508</v>
      </c>
      <c r="J1950">
        <v>280.75747508305648</v>
      </c>
      <c r="K1950">
        <v>3.308970099667774</v>
      </c>
      <c r="L1950">
        <f t="shared" si="216"/>
        <v>3.2704317812222272</v>
      </c>
      <c r="M1950">
        <v>6.9996970108969627</v>
      </c>
      <c r="N1950">
        <f t="shared" si="213"/>
        <v>1</v>
      </c>
      <c r="O1950" s="1">
        <f t="shared" si="214"/>
        <v>0.16943521594684385</v>
      </c>
      <c r="P1950" s="1">
        <f t="shared" si="215"/>
        <v>0</v>
      </c>
      <c r="Q1950" s="1">
        <f t="shared" si="217"/>
        <v>0</v>
      </c>
      <c r="R1950">
        <v>10</v>
      </c>
      <c r="S1950">
        <v>113</v>
      </c>
      <c r="T1950">
        <v>5</v>
      </c>
      <c r="U1950">
        <v>5.0030674846625756</v>
      </c>
      <c r="V1950" t="s">
        <v>4</v>
      </c>
      <c r="W1950">
        <v>13</v>
      </c>
      <c r="X1950" t="s">
        <v>5</v>
      </c>
      <c r="Y1950">
        <v>3409</v>
      </c>
      <c r="Z1950" t="s">
        <v>2182</v>
      </c>
      <c r="AA1950" t="s">
        <v>2183</v>
      </c>
      <c r="AB1950">
        <v>-1</v>
      </c>
      <c r="AC1950">
        <v>0</v>
      </c>
      <c r="AD1950">
        <f t="shared" si="218"/>
        <v>0</v>
      </c>
      <c r="AE1950">
        <f t="shared" si="219"/>
        <v>0</v>
      </c>
      <c r="AF1950">
        <v>171</v>
      </c>
      <c r="AG1950">
        <v>989</v>
      </c>
      <c r="AH1950">
        <v>1.3803730533364409</v>
      </c>
      <c r="AI1950">
        <v>0</v>
      </c>
      <c r="AJ1950">
        <v>1.33479805663228E-2</v>
      </c>
      <c r="AK1950">
        <v>0.98665201663970947</v>
      </c>
      <c r="AL1950">
        <v>0</v>
      </c>
      <c r="AM1950">
        <v>1</v>
      </c>
    </row>
    <row r="1951" spans="1:39" x14ac:dyDescent="0.2">
      <c r="A1951" t="s">
        <v>0</v>
      </c>
      <c r="B1951" t="s">
        <v>1</v>
      </c>
      <c r="C1951" t="s">
        <v>2</v>
      </c>
      <c r="D1951" t="s">
        <v>2038</v>
      </c>
      <c r="E1951">
        <v>2.1580357083097401</v>
      </c>
      <c r="F1951">
        <v>301</v>
      </c>
      <c r="G1951">
        <v>84</v>
      </c>
      <c r="H1951">
        <v>0.27906976744186052</v>
      </c>
      <c r="I1951">
        <v>84508</v>
      </c>
      <c r="J1951">
        <v>280.75747508305648</v>
      </c>
      <c r="K1951">
        <v>3.308970099667774</v>
      </c>
      <c r="L1951">
        <f t="shared" si="216"/>
        <v>3.2704317812222272</v>
      </c>
      <c r="M1951">
        <v>6.9996970108969627</v>
      </c>
      <c r="N1951">
        <f t="shared" si="213"/>
        <v>1</v>
      </c>
      <c r="O1951" s="1">
        <f t="shared" si="214"/>
        <v>0.16943521594684385</v>
      </c>
      <c r="P1951" s="1">
        <f t="shared" si="215"/>
        <v>0</v>
      </c>
      <c r="Q1951" s="1">
        <f t="shared" si="217"/>
        <v>0</v>
      </c>
      <c r="R1951">
        <v>10</v>
      </c>
      <c r="S1951">
        <v>113</v>
      </c>
      <c r="T1951">
        <v>5</v>
      </c>
      <c r="U1951">
        <v>5.0030674846625756</v>
      </c>
      <c r="V1951" t="s">
        <v>4</v>
      </c>
      <c r="W1951">
        <v>13</v>
      </c>
      <c r="X1951" t="s">
        <v>5</v>
      </c>
      <c r="Y1951">
        <v>3409</v>
      </c>
      <c r="Z1951" t="s">
        <v>1219</v>
      </c>
      <c r="AA1951" t="s">
        <v>2184</v>
      </c>
      <c r="AB1951">
        <v>2</v>
      </c>
      <c r="AC1951">
        <v>0</v>
      </c>
      <c r="AD1951">
        <f t="shared" si="218"/>
        <v>0</v>
      </c>
      <c r="AE1951">
        <f t="shared" si="219"/>
        <v>0</v>
      </c>
      <c r="AF1951">
        <v>37</v>
      </c>
      <c r="AG1951">
        <v>39587</v>
      </c>
      <c r="AH1951">
        <v>5.974409234517438</v>
      </c>
      <c r="AI1951">
        <v>0</v>
      </c>
      <c r="AJ1951">
        <v>1.1989663355052469E-2</v>
      </c>
      <c r="AK1951">
        <v>0.98801034688949585</v>
      </c>
      <c r="AL1951">
        <v>0</v>
      </c>
      <c r="AM1951">
        <v>1</v>
      </c>
    </row>
    <row r="1952" spans="1:39" x14ac:dyDescent="0.2">
      <c r="A1952" t="s">
        <v>0</v>
      </c>
      <c r="B1952" t="s">
        <v>1</v>
      </c>
      <c r="C1952" t="s">
        <v>2</v>
      </c>
      <c r="D1952" t="s">
        <v>2038</v>
      </c>
      <c r="E1952">
        <v>2.1580357754160042</v>
      </c>
      <c r="F1952">
        <v>301</v>
      </c>
      <c r="G1952">
        <v>84</v>
      </c>
      <c r="H1952">
        <v>0.27906976744186052</v>
      </c>
      <c r="I1952">
        <v>84508</v>
      </c>
      <c r="J1952">
        <v>280.75747508305648</v>
      </c>
      <c r="K1952">
        <v>3.308970099667774</v>
      </c>
      <c r="L1952">
        <f t="shared" si="216"/>
        <v>3.2704317812222272</v>
      </c>
      <c r="M1952">
        <v>6.9996970108969627</v>
      </c>
      <c r="N1952">
        <f t="shared" si="213"/>
        <v>1</v>
      </c>
      <c r="O1952" s="1">
        <f t="shared" si="214"/>
        <v>0.16943521594684385</v>
      </c>
      <c r="P1952" s="1">
        <f t="shared" si="215"/>
        <v>0</v>
      </c>
      <c r="Q1952" s="1">
        <f t="shared" si="217"/>
        <v>0</v>
      </c>
      <c r="R1952">
        <v>10</v>
      </c>
      <c r="S1952">
        <v>113</v>
      </c>
      <c r="T1952">
        <v>5</v>
      </c>
      <c r="U1952">
        <v>5.0030674846625756</v>
      </c>
      <c r="V1952" t="s">
        <v>4</v>
      </c>
      <c r="W1952">
        <v>13</v>
      </c>
      <c r="X1952" t="s">
        <v>5</v>
      </c>
      <c r="Y1952">
        <v>3409</v>
      </c>
      <c r="Z1952" t="s">
        <v>2182</v>
      </c>
      <c r="AA1952" t="s">
        <v>2185</v>
      </c>
      <c r="AB1952">
        <v>1</v>
      </c>
      <c r="AC1952">
        <v>0</v>
      </c>
      <c r="AD1952">
        <f t="shared" si="218"/>
        <v>0</v>
      </c>
      <c r="AE1952">
        <f t="shared" si="219"/>
        <v>0</v>
      </c>
      <c r="AF1952">
        <v>169</v>
      </c>
      <c r="AG1952">
        <v>989</v>
      </c>
      <c r="AH1952">
        <v>1.3803731819743481</v>
      </c>
      <c r="AI1952">
        <v>0</v>
      </c>
      <c r="AJ1952">
        <v>1.4689113013446329E-2</v>
      </c>
      <c r="AK1952">
        <v>0.98531091213226318</v>
      </c>
      <c r="AL1952">
        <v>0</v>
      </c>
      <c r="AM1952">
        <v>1</v>
      </c>
    </row>
    <row r="1953" spans="1:39" x14ac:dyDescent="0.2">
      <c r="A1953" t="s">
        <v>0</v>
      </c>
      <c r="B1953" t="s">
        <v>1</v>
      </c>
      <c r="C1953" t="s">
        <v>2</v>
      </c>
      <c r="D1953" t="s">
        <v>2038</v>
      </c>
      <c r="E1953">
        <v>2.1580358414990779</v>
      </c>
      <c r="F1953">
        <v>301</v>
      </c>
      <c r="G1953">
        <v>84</v>
      </c>
      <c r="H1953">
        <v>0.27906976744186052</v>
      </c>
      <c r="I1953">
        <v>84508</v>
      </c>
      <c r="J1953">
        <v>280.75747508305648</v>
      </c>
      <c r="K1953">
        <v>3.308970099667774</v>
      </c>
      <c r="L1953">
        <f t="shared" si="216"/>
        <v>3.2704317812222272</v>
      </c>
      <c r="M1953">
        <v>6.9996970108969627</v>
      </c>
      <c r="N1953">
        <f t="shared" si="213"/>
        <v>1</v>
      </c>
      <c r="O1953" s="1">
        <f t="shared" si="214"/>
        <v>0.16943521594684385</v>
      </c>
      <c r="P1953" s="1">
        <f t="shared" si="215"/>
        <v>0</v>
      </c>
      <c r="Q1953" s="1">
        <f t="shared" si="217"/>
        <v>0</v>
      </c>
      <c r="R1953">
        <v>10</v>
      </c>
      <c r="S1953">
        <v>113</v>
      </c>
      <c r="T1953">
        <v>5</v>
      </c>
      <c r="U1953">
        <v>5.0030674846625756</v>
      </c>
      <c r="V1953" t="s">
        <v>4</v>
      </c>
      <c r="W1953">
        <v>13</v>
      </c>
      <c r="X1953" t="s">
        <v>5</v>
      </c>
      <c r="Y1953">
        <v>3409</v>
      </c>
      <c r="Z1953" t="s">
        <v>42</v>
      </c>
      <c r="AA1953" t="s">
        <v>2186</v>
      </c>
      <c r="AB1953">
        <v>3</v>
      </c>
      <c r="AC1953">
        <v>0</v>
      </c>
      <c r="AD1953">
        <f t="shared" si="218"/>
        <v>0</v>
      </c>
      <c r="AE1953">
        <f t="shared" si="219"/>
        <v>0</v>
      </c>
      <c r="AF1953">
        <v>111</v>
      </c>
      <c r="AG1953">
        <v>41221</v>
      </c>
      <c r="AH1953">
        <v>7.0338146519888056</v>
      </c>
      <c r="AI1953">
        <v>1</v>
      </c>
      <c r="AJ1953">
        <v>2.062202803790569E-2</v>
      </c>
      <c r="AK1953">
        <v>0.97937792539596558</v>
      </c>
      <c r="AL1953">
        <v>0</v>
      </c>
      <c r="AM1953">
        <v>1</v>
      </c>
    </row>
    <row r="1954" spans="1:39" x14ac:dyDescent="0.2">
      <c r="A1954" t="s">
        <v>0</v>
      </c>
      <c r="B1954" t="s">
        <v>1</v>
      </c>
      <c r="C1954" t="s">
        <v>2</v>
      </c>
      <c r="D1954" t="s">
        <v>2038</v>
      </c>
      <c r="E1954">
        <v>2.1580362074134278</v>
      </c>
      <c r="F1954">
        <v>301</v>
      </c>
      <c r="G1954">
        <v>84</v>
      </c>
      <c r="H1954">
        <v>0.27906976744186052</v>
      </c>
      <c r="I1954">
        <v>84508</v>
      </c>
      <c r="J1954">
        <v>280.75747508305648</v>
      </c>
      <c r="K1954">
        <v>3.308970099667774</v>
      </c>
      <c r="L1954">
        <f t="shared" si="216"/>
        <v>3.2704317812222272</v>
      </c>
      <c r="M1954">
        <v>6.9996970108969627</v>
      </c>
      <c r="N1954">
        <f t="shared" si="213"/>
        <v>1</v>
      </c>
      <c r="O1954" s="1">
        <f t="shared" si="214"/>
        <v>0.16943521594684385</v>
      </c>
      <c r="P1954" s="1">
        <f t="shared" si="215"/>
        <v>0</v>
      </c>
      <c r="Q1954" s="1">
        <f t="shared" si="217"/>
        <v>0</v>
      </c>
      <c r="R1954">
        <v>10</v>
      </c>
      <c r="S1954">
        <v>113</v>
      </c>
      <c r="T1954">
        <v>5</v>
      </c>
      <c r="U1954">
        <v>5.0030674846625756</v>
      </c>
      <c r="V1954" t="s">
        <v>4</v>
      </c>
      <c r="W1954">
        <v>13</v>
      </c>
      <c r="X1954" t="s">
        <v>5</v>
      </c>
      <c r="Y1954">
        <v>3409</v>
      </c>
      <c r="Z1954" t="s">
        <v>138</v>
      </c>
      <c r="AA1954" t="s">
        <v>2187</v>
      </c>
      <c r="AB1954">
        <v>2</v>
      </c>
      <c r="AC1954">
        <v>0</v>
      </c>
      <c r="AD1954">
        <f t="shared" si="218"/>
        <v>0</v>
      </c>
      <c r="AE1954">
        <f t="shared" si="219"/>
        <v>0</v>
      </c>
      <c r="AF1954">
        <v>236</v>
      </c>
      <c r="AG1954">
        <v>0</v>
      </c>
      <c r="AH1954" t="s">
        <v>140</v>
      </c>
      <c r="AI1954">
        <v>0</v>
      </c>
      <c r="AJ1954">
        <v>1.7811194062232971E-2</v>
      </c>
      <c r="AK1954">
        <v>0.98218876123428345</v>
      </c>
      <c r="AL1954">
        <v>0</v>
      </c>
      <c r="AM1954">
        <v>1</v>
      </c>
    </row>
    <row r="1955" spans="1:39" x14ac:dyDescent="0.2">
      <c r="A1955" t="s">
        <v>0</v>
      </c>
      <c r="B1955" t="s">
        <v>1</v>
      </c>
      <c r="C1955" t="s">
        <v>2</v>
      </c>
      <c r="D1955" t="s">
        <v>2038</v>
      </c>
      <c r="E1955">
        <v>2.1580368720634842</v>
      </c>
      <c r="F1955">
        <v>301</v>
      </c>
      <c r="G1955">
        <v>84</v>
      </c>
      <c r="H1955">
        <v>0.27906976744186052</v>
      </c>
      <c r="I1955">
        <v>84508</v>
      </c>
      <c r="J1955">
        <v>280.75747508305648</v>
      </c>
      <c r="K1955">
        <v>3.308970099667774</v>
      </c>
      <c r="L1955">
        <f t="shared" si="216"/>
        <v>3.2704317812222272</v>
      </c>
      <c r="M1955">
        <v>6.9996970108969627</v>
      </c>
      <c r="N1955">
        <f t="shared" si="213"/>
        <v>1</v>
      </c>
      <c r="O1955" s="1">
        <f t="shared" si="214"/>
        <v>0.16943521594684385</v>
      </c>
      <c r="P1955" s="1">
        <f t="shared" si="215"/>
        <v>0</v>
      </c>
      <c r="Q1955" s="1">
        <f t="shared" si="217"/>
        <v>0</v>
      </c>
      <c r="R1955">
        <v>10</v>
      </c>
      <c r="S1955">
        <v>113</v>
      </c>
      <c r="T1955">
        <v>5</v>
      </c>
      <c r="U1955">
        <v>5.0030674846625756</v>
      </c>
      <c r="V1955" t="s">
        <v>4</v>
      </c>
      <c r="W1955">
        <v>13</v>
      </c>
      <c r="X1955" t="s">
        <v>5</v>
      </c>
      <c r="Y1955">
        <v>3409</v>
      </c>
      <c r="Z1955" t="s">
        <v>47</v>
      </c>
      <c r="AA1955" t="s">
        <v>2188</v>
      </c>
      <c r="AB1955">
        <v>1</v>
      </c>
      <c r="AC1955">
        <v>0</v>
      </c>
      <c r="AD1955">
        <f t="shared" si="218"/>
        <v>0</v>
      </c>
      <c r="AE1955">
        <f t="shared" si="219"/>
        <v>0</v>
      </c>
      <c r="AF1955">
        <v>1272</v>
      </c>
      <c r="AG1955">
        <v>233436</v>
      </c>
      <c r="AH1955">
        <v>7.5519898764265632</v>
      </c>
      <c r="AI1955">
        <v>0</v>
      </c>
      <c r="AJ1955">
        <v>9.7941551357507706E-3</v>
      </c>
      <c r="AK1955">
        <v>0.99020582437515259</v>
      </c>
      <c r="AL1955">
        <v>0</v>
      </c>
      <c r="AM1955">
        <v>1</v>
      </c>
    </row>
    <row r="1956" spans="1:39" x14ac:dyDescent="0.2">
      <c r="A1956" t="s">
        <v>0</v>
      </c>
      <c r="B1956" t="s">
        <v>1</v>
      </c>
      <c r="C1956" t="s">
        <v>2</v>
      </c>
      <c r="D1956" t="s">
        <v>2038</v>
      </c>
      <c r="E1956">
        <v>2.158037521819947</v>
      </c>
      <c r="F1956">
        <v>301</v>
      </c>
      <c r="G1956">
        <v>84</v>
      </c>
      <c r="H1956">
        <v>0.27906976744186052</v>
      </c>
      <c r="I1956">
        <v>84508</v>
      </c>
      <c r="J1956">
        <v>280.75747508305648</v>
      </c>
      <c r="K1956">
        <v>3.308970099667774</v>
      </c>
      <c r="L1956">
        <f t="shared" si="216"/>
        <v>3.2704317812222272</v>
      </c>
      <c r="M1956">
        <v>6.9996970108969627</v>
      </c>
      <c r="N1956">
        <f t="shared" ref="N1956:N2019" si="220">AVERAGE($AM$1827:$AM$2127)</f>
        <v>1</v>
      </c>
      <c r="O1956" s="1">
        <f t="shared" ref="O1956:O2019" si="221">AVERAGE($AI$1827:$AI$2127)</f>
        <v>0.16943521594684385</v>
      </c>
      <c r="P1956" s="1">
        <f t="shared" ref="P1956:P2019" si="222">AVERAGE($AD$1827:$AD$2127)</f>
        <v>0</v>
      </c>
      <c r="Q1956" s="1">
        <f t="shared" si="217"/>
        <v>0</v>
      </c>
      <c r="R1956">
        <v>10</v>
      </c>
      <c r="S1956">
        <v>113</v>
      </c>
      <c r="T1956">
        <v>5</v>
      </c>
      <c r="U1956">
        <v>5.0030674846625756</v>
      </c>
      <c r="V1956" t="s">
        <v>4</v>
      </c>
      <c r="W1956">
        <v>13</v>
      </c>
      <c r="X1956" t="s">
        <v>5</v>
      </c>
      <c r="Y1956">
        <v>3409</v>
      </c>
      <c r="Z1956" t="s">
        <v>138</v>
      </c>
      <c r="AA1956" t="s">
        <v>2189</v>
      </c>
      <c r="AB1956">
        <v>0</v>
      </c>
      <c r="AC1956">
        <v>0</v>
      </c>
      <c r="AD1956">
        <f t="shared" si="218"/>
        <v>0</v>
      </c>
      <c r="AE1956">
        <f t="shared" si="219"/>
        <v>0</v>
      </c>
      <c r="AF1956">
        <v>33</v>
      </c>
      <c r="AG1956">
        <v>0</v>
      </c>
      <c r="AH1956" t="s">
        <v>140</v>
      </c>
      <c r="AI1956">
        <v>0</v>
      </c>
      <c r="AJ1956">
        <v>7.5695966370403767E-3</v>
      </c>
      <c r="AK1956">
        <v>0.99243038892745972</v>
      </c>
      <c r="AL1956">
        <v>0</v>
      </c>
      <c r="AM1956">
        <v>1</v>
      </c>
    </row>
    <row r="1957" spans="1:39" x14ac:dyDescent="0.2">
      <c r="A1957" t="s">
        <v>0</v>
      </c>
      <c r="B1957" t="s">
        <v>1</v>
      </c>
      <c r="C1957" t="s">
        <v>2</v>
      </c>
      <c r="D1957" t="s">
        <v>2038</v>
      </c>
      <c r="E1957">
        <v>2.158038180025148</v>
      </c>
      <c r="F1957">
        <v>301</v>
      </c>
      <c r="G1957">
        <v>84</v>
      </c>
      <c r="H1957">
        <v>0.27906976744186052</v>
      </c>
      <c r="I1957">
        <v>84508</v>
      </c>
      <c r="J1957">
        <v>280.75747508305648</v>
      </c>
      <c r="K1957">
        <v>3.308970099667774</v>
      </c>
      <c r="L1957">
        <f t="shared" si="216"/>
        <v>3.2704317812222272</v>
      </c>
      <c r="M1957">
        <v>6.9996970108969627</v>
      </c>
      <c r="N1957">
        <f t="shared" si="220"/>
        <v>1</v>
      </c>
      <c r="O1957" s="1">
        <f t="shared" si="221"/>
        <v>0.16943521594684385</v>
      </c>
      <c r="P1957" s="1">
        <f t="shared" si="222"/>
        <v>0</v>
      </c>
      <c r="Q1957" s="1">
        <f t="shared" si="217"/>
        <v>0</v>
      </c>
      <c r="R1957">
        <v>10</v>
      </c>
      <c r="S1957">
        <v>113</v>
      </c>
      <c r="T1957">
        <v>5</v>
      </c>
      <c r="U1957">
        <v>5.0030674846625756</v>
      </c>
      <c r="V1957" t="s">
        <v>4</v>
      </c>
      <c r="W1957">
        <v>13</v>
      </c>
      <c r="X1957" t="s">
        <v>5</v>
      </c>
      <c r="Y1957">
        <v>3409</v>
      </c>
      <c r="Z1957" t="s">
        <v>419</v>
      </c>
      <c r="AA1957" t="s">
        <v>2190</v>
      </c>
      <c r="AB1957">
        <v>4</v>
      </c>
      <c r="AC1957">
        <v>0</v>
      </c>
      <c r="AD1957">
        <f t="shared" si="218"/>
        <v>0</v>
      </c>
      <c r="AE1957">
        <f t="shared" si="219"/>
        <v>0</v>
      </c>
      <c r="AF1957">
        <v>364</v>
      </c>
      <c r="AG1957">
        <v>15220</v>
      </c>
      <c r="AH1957">
        <v>9.4510092337415994</v>
      </c>
      <c r="AI1957">
        <v>1</v>
      </c>
      <c r="AJ1957">
        <v>1.042008958756924E-2</v>
      </c>
      <c r="AK1957">
        <v>0.98957997560501099</v>
      </c>
      <c r="AL1957">
        <v>0</v>
      </c>
      <c r="AM1957">
        <v>1</v>
      </c>
    </row>
    <row r="1958" spans="1:39" x14ac:dyDescent="0.2">
      <c r="A1958" t="s">
        <v>0</v>
      </c>
      <c r="B1958" t="s">
        <v>1</v>
      </c>
      <c r="C1958" t="s">
        <v>2</v>
      </c>
      <c r="D1958" t="s">
        <v>2038</v>
      </c>
      <c r="E1958">
        <v>2.1580388352301809</v>
      </c>
      <c r="F1958">
        <v>301</v>
      </c>
      <c r="G1958">
        <v>84</v>
      </c>
      <c r="H1958">
        <v>0.27906976744186052</v>
      </c>
      <c r="I1958">
        <v>84508</v>
      </c>
      <c r="J1958">
        <v>280.75747508305648</v>
      </c>
      <c r="K1958">
        <v>3.308970099667774</v>
      </c>
      <c r="L1958">
        <f t="shared" si="216"/>
        <v>3.2704317812222272</v>
      </c>
      <c r="M1958">
        <v>6.9996970108969627</v>
      </c>
      <c r="N1958">
        <f t="shared" si="220"/>
        <v>1</v>
      </c>
      <c r="O1958" s="1">
        <f t="shared" si="221"/>
        <v>0.16943521594684385</v>
      </c>
      <c r="P1958" s="1">
        <f t="shared" si="222"/>
        <v>0</v>
      </c>
      <c r="Q1958" s="1">
        <f t="shared" si="217"/>
        <v>0</v>
      </c>
      <c r="R1958">
        <v>10</v>
      </c>
      <c r="S1958">
        <v>113</v>
      </c>
      <c r="T1958">
        <v>5</v>
      </c>
      <c r="U1958">
        <v>5.0030674846625756</v>
      </c>
      <c r="V1958" t="s">
        <v>4</v>
      </c>
      <c r="W1958">
        <v>13</v>
      </c>
      <c r="X1958" t="s">
        <v>5</v>
      </c>
      <c r="Y1958">
        <v>3409</v>
      </c>
      <c r="Z1958" t="s">
        <v>55</v>
      </c>
      <c r="AA1958" t="s">
        <v>2191</v>
      </c>
      <c r="AB1958">
        <v>5</v>
      </c>
      <c r="AC1958">
        <v>0</v>
      </c>
      <c r="AD1958">
        <f t="shared" si="218"/>
        <v>0</v>
      </c>
      <c r="AE1958">
        <f t="shared" si="219"/>
        <v>0</v>
      </c>
      <c r="AF1958">
        <v>211</v>
      </c>
      <c r="AG1958">
        <v>89502</v>
      </c>
      <c r="AH1958">
        <v>8.0048534893891432</v>
      </c>
      <c r="AI1958">
        <v>0</v>
      </c>
      <c r="AJ1958">
        <v>1.165109965950251E-2</v>
      </c>
      <c r="AK1958">
        <v>0.98834884166717529</v>
      </c>
      <c r="AL1958">
        <v>0</v>
      </c>
      <c r="AM1958">
        <v>1</v>
      </c>
    </row>
    <row r="1959" spans="1:39" x14ac:dyDescent="0.2">
      <c r="A1959" t="s">
        <v>0</v>
      </c>
      <c r="B1959" t="s">
        <v>1</v>
      </c>
      <c r="C1959" t="s">
        <v>2</v>
      </c>
      <c r="D1959" t="s">
        <v>2038</v>
      </c>
      <c r="E1959">
        <v>2.158039487664793</v>
      </c>
      <c r="F1959">
        <v>301</v>
      </c>
      <c r="G1959">
        <v>84</v>
      </c>
      <c r="H1959">
        <v>0.27906976744186052</v>
      </c>
      <c r="I1959">
        <v>84508</v>
      </c>
      <c r="J1959">
        <v>280.75747508305648</v>
      </c>
      <c r="K1959">
        <v>3.308970099667774</v>
      </c>
      <c r="L1959">
        <f t="shared" si="216"/>
        <v>3.2704317812222272</v>
      </c>
      <c r="M1959">
        <v>6.9996970108969627</v>
      </c>
      <c r="N1959">
        <f t="shared" si="220"/>
        <v>1</v>
      </c>
      <c r="O1959" s="1">
        <f t="shared" si="221"/>
        <v>0.16943521594684385</v>
      </c>
      <c r="P1959" s="1">
        <f t="shared" si="222"/>
        <v>0</v>
      </c>
      <c r="Q1959" s="1">
        <f t="shared" si="217"/>
        <v>0</v>
      </c>
      <c r="R1959">
        <v>10</v>
      </c>
      <c r="S1959">
        <v>113</v>
      </c>
      <c r="T1959">
        <v>5</v>
      </c>
      <c r="U1959">
        <v>5.0030674846625756</v>
      </c>
      <c r="V1959" t="s">
        <v>4</v>
      </c>
      <c r="W1959">
        <v>13</v>
      </c>
      <c r="X1959" t="s">
        <v>5</v>
      </c>
      <c r="Y1959">
        <v>3409</v>
      </c>
      <c r="Z1959" t="s">
        <v>2192</v>
      </c>
      <c r="AA1959" t="s">
        <v>2193</v>
      </c>
      <c r="AB1959">
        <v>2</v>
      </c>
      <c r="AC1959">
        <v>0</v>
      </c>
      <c r="AD1959">
        <f t="shared" si="218"/>
        <v>0</v>
      </c>
      <c r="AE1959">
        <f t="shared" si="219"/>
        <v>0</v>
      </c>
      <c r="AF1959">
        <v>216</v>
      </c>
      <c r="AG1959">
        <v>1837</v>
      </c>
      <c r="AH1959">
        <v>1.5812318417043369</v>
      </c>
      <c r="AI1959">
        <v>0</v>
      </c>
      <c r="AJ1959">
        <v>1.421779207885265E-2</v>
      </c>
      <c r="AK1959">
        <v>0.98578214645385742</v>
      </c>
      <c r="AL1959">
        <v>0</v>
      </c>
      <c r="AM1959">
        <v>1</v>
      </c>
    </row>
    <row r="1960" spans="1:39" x14ac:dyDescent="0.2">
      <c r="A1960" t="s">
        <v>0</v>
      </c>
      <c r="B1960" t="s">
        <v>1</v>
      </c>
      <c r="C1960" t="s">
        <v>2</v>
      </c>
      <c r="D1960" t="s">
        <v>2038</v>
      </c>
      <c r="E1960">
        <v>2.1580401429319549</v>
      </c>
      <c r="F1960">
        <v>301</v>
      </c>
      <c r="G1960">
        <v>84</v>
      </c>
      <c r="H1960">
        <v>0.27906976744186052</v>
      </c>
      <c r="I1960">
        <v>84508</v>
      </c>
      <c r="J1960">
        <v>280.75747508305648</v>
      </c>
      <c r="K1960">
        <v>3.308970099667774</v>
      </c>
      <c r="L1960">
        <f t="shared" si="216"/>
        <v>3.2704317812222272</v>
      </c>
      <c r="M1960">
        <v>6.9996970108969627</v>
      </c>
      <c r="N1960">
        <f t="shared" si="220"/>
        <v>1</v>
      </c>
      <c r="O1960" s="1">
        <f t="shared" si="221"/>
        <v>0.16943521594684385</v>
      </c>
      <c r="P1960" s="1">
        <f t="shared" si="222"/>
        <v>0</v>
      </c>
      <c r="Q1960" s="1">
        <f t="shared" si="217"/>
        <v>0</v>
      </c>
      <c r="R1960">
        <v>10</v>
      </c>
      <c r="S1960">
        <v>113</v>
      </c>
      <c r="T1960">
        <v>5</v>
      </c>
      <c r="U1960">
        <v>5.0030674846625756</v>
      </c>
      <c r="V1960" t="s">
        <v>4</v>
      </c>
      <c r="W1960">
        <v>13</v>
      </c>
      <c r="X1960" t="s">
        <v>5</v>
      </c>
      <c r="Y1960">
        <v>3409</v>
      </c>
      <c r="Z1960" t="s">
        <v>317</v>
      </c>
      <c r="AA1960" t="s">
        <v>2194</v>
      </c>
      <c r="AB1960">
        <v>13</v>
      </c>
      <c r="AC1960">
        <v>1</v>
      </c>
      <c r="AD1960">
        <f t="shared" si="218"/>
        <v>0</v>
      </c>
      <c r="AE1960">
        <f t="shared" si="219"/>
        <v>0</v>
      </c>
      <c r="AF1960">
        <v>480</v>
      </c>
      <c r="AG1960">
        <v>310984</v>
      </c>
      <c r="AH1960">
        <v>10.90064380113296</v>
      </c>
      <c r="AI1960">
        <v>0</v>
      </c>
      <c r="AJ1960">
        <v>1.0924939997494221E-2</v>
      </c>
      <c r="AK1960">
        <v>0.98907512426376343</v>
      </c>
      <c r="AL1960">
        <v>0</v>
      </c>
      <c r="AM1960">
        <v>1</v>
      </c>
    </row>
    <row r="1961" spans="1:39" x14ac:dyDescent="0.2">
      <c r="A1961" t="s">
        <v>0</v>
      </c>
      <c r="B1961" t="s">
        <v>1</v>
      </c>
      <c r="C1961" t="s">
        <v>2</v>
      </c>
      <c r="D1961" t="s">
        <v>2038</v>
      </c>
      <c r="E1961">
        <v>2.158040802482653</v>
      </c>
      <c r="F1961">
        <v>301</v>
      </c>
      <c r="G1961">
        <v>84</v>
      </c>
      <c r="H1961">
        <v>0.27906976744186052</v>
      </c>
      <c r="I1961">
        <v>84508</v>
      </c>
      <c r="J1961">
        <v>280.75747508305648</v>
      </c>
      <c r="K1961">
        <v>3.308970099667774</v>
      </c>
      <c r="L1961">
        <f t="shared" si="216"/>
        <v>3.2704317812222272</v>
      </c>
      <c r="M1961">
        <v>6.9996970108969627</v>
      </c>
      <c r="N1961">
        <f t="shared" si="220"/>
        <v>1</v>
      </c>
      <c r="O1961" s="1">
        <f t="shared" si="221"/>
        <v>0.16943521594684385</v>
      </c>
      <c r="P1961" s="1">
        <f t="shared" si="222"/>
        <v>0</v>
      </c>
      <c r="Q1961" s="1">
        <f t="shared" si="217"/>
        <v>0</v>
      </c>
      <c r="R1961">
        <v>10</v>
      </c>
      <c r="S1961">
        <v>113</v>
      </c>
      <c r="T1961">
        <v>5</v>
      </c>
      <c r="U1961">
        <v>5.0030674846625756</v>
      </c>
      <c r="V1961" t="s">
        <v>4</v>
      </c>
      <c r="W1961">
        <v>13</v>
      </c>
      <c r="X1961" t="s">
        <v>5</v>
      </c>
      <c r="Y1961">
        <v>3409</v>
      </c>
      <c r="Z1961" t="s">
        <v>152</v>
      </c>
      <c r="AA1961" t="s">
        <v>153</v>
      </c>
      <c r="AB1961">
        <v>1</v>
      </c>
      <c r="AC1961">
        <v>0</v>
      </c>
      <c r="AD1961">
        <f t="shared" si="218"/>
        <v>0</v>
      </c>
      <c r="AE1961">
        <f t="shared" si="219"/>
        <v>0</v>
      </c>
      <c r="AF1961">
        <v>9</v>
      </c>
      <c r="AG1961">
        <v>0</v>
      </c>
      <c r="AH1961" t="s">
        <v>140</v>
      </c>
      <c r="AI1961">
        <v>0</v>
      </c>
      <c r="AJ1961">
        <v>7.7553316950798026E-3</v>
      </c>
      <c r="AK1961">
        <v>0.9922446608543396</v>
      </c>
      <c r="AL1961">
        <v>0</v>
      </c>
      <c r="AM1961">
        <v>1</v>
      </c>
    </row>
    <row r="1962" spans="1:39" x14ac:dyDescent="0.2">
      <c r="A1962" t="s">
        <v>0</v>
      </c>
      <c r="B1962" t="s">
        <v>1</v>
      </c>
      <c r="C1962" t="s">
        <v>2</v>
      </c>
      <c r="D1962" t="s">
        <v>2038</v>
      </c>
      <c r="E1962">
        <v>2.1580414660683691</v>
      </c>
      <c r="F1962">
        <v>301</v>
      </c>
      <c r="G1962">
        <v>84</v>
      </c>
      <c r="H1962">
        <v>0.27906976744186052</v>
      </c>
      <c r="I1962">
        <v>84508</v>
      </c>
      <c r="J1962">
        <v>280.75747508305648</v>
      </c>
      <c r="K1962">
        <v>3.308970099667774</v>
      </c>
      <c r="L1962">
        <f t="shared" si="216"/>
        <v>3.2704317812222272</v>
      </c>
      <c r="M1962">
        <v>6.9996970108969627</v>
      </c>
      <c r="N1962">
        <f t="shared" si="220"/>
        <v>1</v>
      </c>
      <c r="O1962" s="1">
        <f t="shared" si="221"/>
        <v>0.16943521594684385</v>
      </c>
      <c r="P1962" s="1">
        <f t="shared" si="222"/>
        <v>0</v>
      </c>
      <c r="Q1962" s="1">
        <f t="shared" si="217"/>
        <v>0</v>
      </c>
      <c r="R1962">
        <v>10</v>
      </c>
      <c r="S1962">
        <v>113</v>
      </c>
      <c r="T1962">
        <v>5</v>
      </c>
      <c r="U1962">
        <v>5.0030674846625756</v>
      </c>
      <c r="V1962" t="s">
        <v>4</v>
      </c>
      <c r="W1962">
        <v>13</v>
      </c>
      <c r="X1962" t="s">
        <v>5</v>
      </c>
      <c r="Y1962">
        <v>3409</v>
      </c>
      <c r="Z1962" t="s">
        <v>6</v>
      </c>
      <c r="AA1962" t="s">
        <v>759</v>
      </c>
      <c r="AB1962">
        <v>0</v>
      </c>
      <c r="AC1962">
        <v>0</v>
      </c>
      <c r="AD1962">
        <f t="shared" si="218"/>
        <v>0</v>
      </c>
      <c r="AE1962">
        <f t="shared" si="219"/>
        <v>0</v>
      </c>
      <c r="AF1962">
        <v>409</v>
      </c>
      <c r="AG1962">
        <v>1000</v>
      </c>
      <c r="AH1962">
        <v>10.26601657164314</v>
      </c>
      <c r="AI1962">
        <v>1</v>
      </c>
      <c r="AJ1962">
        <v>7.7891219407320023E-3</v>
      </c>
      <c r="AK1962">
        <v>0.99221086502075195</v>
      </c>
      <c r="AL1962">
        <v>0</v>
      </c>
      <c r="AM1962">
        <v>1</v>
      </c>
    </row>
    <row r="1963" spans="1:39" x14ac:dyDescent="0.2">
      <c r="A1963" t="s">
        <v>0</v>
      </c>
      <c r="B1963" t="s">
        <v>1</v>
      </c>
      <c r="C1963" t="s">
        <v>2</v>
      </c>
      <c r="D1963" t="s">
        <v>2038</v>
      </c>
      <c r="E1963">
        <v>2.1580421396941252</v>
      </c>
      <c r="F1963">
        <v>301</v>
      </c>
      <c r="G1963">
        <v>84</v>
      </c>
      <c r="H1963">
        <v>0.27906976744186052</v>
      </c>
      <c r="I1963">
        <v>84508</v>
      </c>
      <c r="J1963">
        <v>280.75747508305648</v>
      </c>
      <c r="K1963">
        <v>3.308970099667774</v>
      </c>
      <c r="L1963">
        <f t="shared" si="216"/>
        <v>3.2704317812222272</v>
      </c>
      <c r="M1963">
        <v>6.9996970108969627</v>
      </c>
      <c r="N1963">
        <f t="shared" si="220"/>
        <v>1</v>
      </c>
      <c r="O1963" s="1">
        <f t="shared" si="221"/>
        <v>0.16943521594684385</v>
      </c>
      <c r="P1963" s="1">
        <f t="shared" si="222"/>
        <v>0</v>
      </c>
      <c r="Q1963" s="1">
        <f t="shared" si="217"/>
        <v>0</v>
      </c>
      <c r="R1963">
        <v>10</v>
      </c>
      <c r="S1963">
        <v>113</v>
      </c>
      <c r="T1963">
        <v>5</v>
      </c>
      <c r="U1963">
        <v>5.0030674846625756</v>
      </c>
      <c r="V1963" t="s">
        <v>4</v>
      </c>
      <c r="W1963">
        <v>13</v>
      </c>
      <c r="X1963" t="s">
        <v>5</v>
      </c>
      <c r="Y1963">
        <v>3409</v>
      </c>
      <c r="Z1963" t="s">
        <v>71</v>
      </c>
      <c r="AA1963" t="s">
        <v>2195</v>
      </c>
      <c r="AB1963">
        <v>2</v>
      </c>
      <c r="AC1963">
        <v>0</v>
      </c>
      <c r="AD1963">
        <f t="shared" si="218"/>
        <v>0</v>
      </c>
      <c r="AE1963">
        <f t="shared" si="219"/>
        <v>0</v>
      </c>
      <c r="AF1963">
        <v>605</v>
      </c>
      <c r="AG1963">
        <v>664</v>
      </c>
      <c r="AH1963">
        <v>3.537690352874781</v>
      </c>
      <c r="AI1963">
        <v>0</v>
      </c>
      <c r="AJ1963">
        <v>1.023113634437323E-2</v>
      </c>
      <c r="AK1963">
        <v>0.9897688627243042</v>
      </c>
      <c r="AL1963">
        <v>0</v>
      </c>
      <c r="AM1963">
        <v>1</v>
      </c>
    </row>
    <row r="1964" spans="1:39" x14ac:dyDescent="0.2">
      <c r="A1964" t="s">
        <v>0</v>
      </c>
      <c r="B1964" t="s">
        <v>1</v>
      </c>
      <c r="C1964" t="s">
        <v>2</v>
      </c>
      <c r="D1964" t="s">
        <v>2038</v>
      </c>
      <c r="E1964">
        <v>2.1580428046301381</v>
      </c>
      <c r="F1964">
        <v>301</v>
      </c>
      <c r="G1964">
        <v>84</v>
      </c>
      <c r="H1964">
        <v>0.27906976744186052</v>
      </c>
      <c r="I1964">
        <v>84508</v>
      </c>
      <c r="J1964">
        <v>280.75747508305648</v>
      </c>
      <c r="K1964">
        <v>3.308970099667774</v>
      </c>
      <c r="L1964">
        <f t="shared" si="216"/>
        <v>3.2704317812222272</v>
      </c>
      <c r="M1964">
        <v>6.9996970108969627</v>
      </c>
      <c r="N1964">
        <f t="shared" si="220"/>
        <v>1</v>
      </c>
      <c r="O1964" s="1">
        <f t="shared" si="221"/>
        <v>0.16943521594684385</v>
      </c>
      <c r="P1964" s="1">
        <f t="shared" si="222"/>
        <v>0</v>
      </c>
      <c r="Q1964" s="1">
        <f t="shared" si="217"/>
        <v>0</v>
      </c>
      <c r="R1964">
        <v>10</v>
      </c>
      <c r="S1964">
        <v>113</v>
      </c>
      <c r="T1964">
        <v>5</v>
      </c>
      <c r="U1964">
        <v>5.0030674846625756</v>
      </c>
      <c r="V1964" t="s">
        <v>4</v>
      </c>
      <c r="W1964">
        <v>13</v>
      </c>
      <c r="X1964" t="s">
        <v>5</v>
      </c>
      <c r="Y1964">
        <v>3409</v>
      </c>
      <c r="Z1964" t="s">
        <v>2196</v>
      </c>
      <c r="AA1964" t="s">
        <v>2197</v>
      </c>
      <c r="AB1964">
        <v>3</v>
      </c>
      <c r="AC1964">
        <v>0</v>
      </c>
      <c r="AD1964">
        <f t="shared" si="218"/>
        <v>0</v>
      </c>
      <c r="AE1964">
        <f t="shared" si="219"/>
        <v>0</v>
      </c>
      <c r="AF1964">
        <v>141</v>
      </c>
      <c r="AG1964">
        <v>7102</v>
      </c>
      <c r="AH1964">
        <v>2.8565852006665038</v>
      </c>
      <c r="AI1964">
        <v>0</v>
      </c>
      <c r="AJ1964">
        <v>2.4209896102547649E-2</v>
      </c>
      <c r="AK1964">
        <v>0.97579008340835571</v>
      </c>
      <c r="AL1964">
        <v>0</v>
      </c>
      <c r="AM1964">
        <v>1</v>
      </c>
    </row>
    <row r="1965" spans="1:39" x14ac:dyDescent="0.2">
      <c r="A1965" t="s">
        <v>0</v>
      </c>
      <c r="B1965" t="s">
        <v>1</v>
      </c>
      <c r="C1965" t="s">
        <v>2</v>
      </c>
      <c r="D1965" t="s">
        <v>2038</v>
      </c>
      <c r="E1965">
        <v>2.1580434589441331</v>
      </c>
      <c r="F1965">
        <v>301</v>
      </c>
      <c r="G1965">
        <v>84</v>
      </c>
      <c r="H1965">
        <v>0.27906976744186052</v>
      </c>
      <c r="I1965">
        <v>84508</v>
      </c>
      <c r="J1965">
        <v>280.75747508305648</v>
      </c>
      <c r="K1965">
        <v>3.308970099667774</v>
      </c>
      <c r="L1965">
        <f t="shared" si="216"/>
        <v>3.2704317812222272</v>
      </c>
      <c r="M1965">
        <v>6.9996970108969627</v>
      </c>
      <c r="N1965">
        <f t="shared" si="220"/>
        <v>1</v>
      </c>
      <c r="O1965" s="1">
        <f t="shared" si="221"/>
        <v>0.16943521594684385</v>
      </c>
      <c r="P1965" s="1">
        <f t="shared" si="222"/>
        <v>0</v>
      </c>
      <c r="Q1965" s="1">
        <f t="shared" si="217"/>
        <v>0</v>
      </c>
      <c r="R1965">
        <v>10</v>
      </c>
      <c r="S1965">
        <v>113</v>
      </c>
      <c r="T1965">
        <v>5</v>
      </c>
      <c r="U1965">
        <v>5.0030674846625756</v>
      </c>
      <c r="V1965" t="s">
        <v>4</v>
      </c>
      <c r="W1965">
        <v>13</v>
      </c>
      <c r="X1965" t="s">
        <v>5</v>
      </c>
      <c r="Y1965">
        <v>3409</v>
      </c>
      <c r="Z1965" t="s">
        <v>47</v>
      </c>
      <c r="AA1965" t="s">
        <v>2198</v>
      </c>
      <c r="AB1965">
        <v>20</v>
      </c>
      <c r="AC1965">
        <v>1</v>
      </c>
      <c r="AD1965">
        <f t="shared" si="218"/>
        <v>0</v>
      </c>
      <c r="AE1965">
        <f t="shared" si="219"/>
        <v>0</v>
      </c>
      <c r="AF1965">
        <v>414</v>
      </c>
      <c r="AG1965">
        <v>233436</v>
      </c>
      <c r="AH1965">
        <v>7.5519964652948044</v>
      </c>
      <c r="AI1965">
        <v>0</v>
      </c>
      <c r="AJ1965">
        <v>1.771936938166618E-2</v>
      </c>
      <c r="AK1965">
        <v>0.9822806715965271</v>
      </c>
      <c r="AL1965">
        <v>0</v>
      </c>
      <c r="AM1965">
        <v>1</v>
      </c>
    </row>
    <row r="1966" spans="1:39" x14ac:dyDescent="0.2">
      <c r="A1966" t="s">
        <v>0</v>
      </c>
      <c r="B1966" t="s">
        <v>1</v>
      </c>
      <c r="C1966" t="s">
        <v>2</v>
      </c>
      <c r="D1966" t="s">
        <v>2038</v>
      </c>
      <c r="E1966">
        <v>2.1580441086259161</v>
      </c>
      <c r="F1966">
        <v>301</v>
      </c>
      <c r="G1966">
        <v>84</v>
      </c>
      <c r="H1966">
        <v>0.27906976744186052</v>
      </c>
      <c r="I1966">
        <v>84508</v>
      </c>
      <c r="J1966">
        <v>280.75747508305648</v>
      </c>
      <c r="K1966">
        <v>3.308970099667774</v>
      </c>
      <c r="L1966">
        <f t="shared" si="216"/>
        <v>3.2704317812222272</v>
      </c>
      <c r="M1966">
        <v>6.9996970108969627</v>
      </c>
      <c r="N1966">
        <f t="shared" si="220"/>
        <v>1</v>
      </c>
      <c r="O1966" s="1">
        <f t="shared" si="221"/>
        <v>0.16943521594684385</v>
      </c>
      <c r="P1966" s="1">
        <f t="shared" si="222"/>
        <v>0</v>
      </c>
      <c r="Q1966" s="1">
        <f t="shared" si="217"/>
        <v>0</v>
      </c>
      <c r="R1966">
        <v>10</v>
      </c>
      <c r="S1966">
        <v>113</v>
      </c>
      <c r="T1966">
        <v>5</v>
      </c>
      <c r="U1966">
        <v>5.0030674846625756</v>
      </c>
      <c r="V1966" t="s">
        <v>4</v>
      </c>
      <c r="W1966">
        <v>13</v>
      </c>
      <c r="X1966" t="s">
        <v>5</v>
      </c>
      <c r="Y1966">
        <v>3409</v>
      </c>
      <c r="Z1966" t="s">
        <v>2050</v>
      </c>
      <c r="AA1966" t="s">
        <v>2199</v>
      </c>
      <c r="AB1966">
        <v>4</v>
      </c>
      <c r="AC1966">
        <v>0</v>
      </c>
      <c r="AD1966">
        <f t="shared" si="218"/>
        <v>0</v>
      </c>
      <c r="AE1966">
        <f t="shared" si="219"/>
        <v>0</v>
      </c>
      <c r="AF1966">
        <v>257</v>
      </c>
      <c r="AG1966">
        <v>55932</v>
      </c>
      <c r="AH1966">
        <v>6.4986194268431321</v>
      </c>
      <c r="AI1966">
        <v>1</v>
      </c>
      <c r="AJ1966">
        <v>1.35383615270257E-2</v>
      </c>
      <c r="AK1966">
        <v>0.9864615797996521</v>
      </c>
      <c r="AL1966">
        <v>0</v>
      </c>
      <c r="AM1966">
        <v>1</v>
      </c>
    </row>
    <row r="1967" spans="1:39" x14ac:dyDescent="0.2">
      <c r="A1967" t="s">
        <v>0</v>
      </c>
      <c r="B1967" t="s">
        <v>1</v>
      </c>
      <c r="C1967" t="s">
        <v>2</v>
      </c>
      <c r="D1967" t="s">
        <v>2038</v>
      </c>
      <c r="E1967">
        <v>2.1580447693089808</v>
      </c>
      <c r="F1967">
        <v>301</v>
      </c>
      <c r="G1967">
        <v>84</v>
      </c>
      <c r="H1967">
        <v>0.27906976744186052</v>
      </c>
      <c r="I1967">
        <v>84508</v>
      </c>
      <c r="J1967">
        <v>280.75747508305648</v>
      </c>
      <c r="K1967">
        <v>3.308970099667774</v>
      </c>
      <c r="L1967">
        <f t="shared" si="216"/>
        <v>3.2704317812222272</v>
      </c>
      <c r="M1967">
        <v>6.9996970108969627</v>
      </c>
      <c r="N1967">
        <f t="shared" si="220"/>
        <v>1</v>
      </c>
      <c r="O1967" s="1">
        <f t="shared" si="221"/>
        <v>0.16943521594684385</v>
      </c>
      <c r="P1967" s="1">
        <f t="shared" si="222"/>
        <v>0</v>
      </c>
      <c r="Q1967" s="1">
        <f t="shared" si="217"/>
        <v>0</v>
      </c>
      <c r="R1967">
        <v>10</v>
      </c>
      <c r="S1967">
        <v>113</v>
      </c>
      <c r="T1967">
        <v>5</v>
      </c>
      <c r="U1967">
        <v>5.0030674846625756</v>
      </c>
      <c r="V1967" t="s">
        <v>4</v>
      </c>
      <c r="W1967">
        <v>13</v>
      </c>
      <c r="X1967" t="s">
        <v>5</v>
      </c>
      <c r="Y1967">
        <v>3409</v>
      </c>
      <c r="Z1967" t="s">
        <v>505</v>
      </c>
      <c r="AA1967" t="s">
        <v>2200</v>
      </c>
      <c r="AB1967">
        <v>2</v>
      </c>
      <c r="AC1967">
        <v>0</v>
      </c>
      <c r="AD1967">
        <f t="shared" si="218"/>
        <v>0</v>
      </c>
      <c r="AE1967">
        <f t="shared" si="219"/>
        <v>0</v>
      </c>
      <c r="AF1967">
        <v>672</v>
      </c>
      <c r="AG1967">
        <v>29389</v>
      </c>
      <c r="AH1967">
        <v>7.4422097228091122</v>
      </c>
      <c r="AI1967">
        <v>0</v>
      </c>
      <c r="AJ1967">
        <v>1.1531569063663479E-2</v>
      </c>
      <c r="AK1967">
        <v>0.9884684681892395</v>
      </c>
      <c r="AL1967">
        <v>0</v>
      </c>
      <c r="AM1967">
        <v>1</v>
      </c>
    </row>
    <row r="1968" spans="1:39" x14ac:dyDescent="0.2">
      <c r="A1968" t="s">
        <v>0</v>
      </c>
      <c r="B1968" t="s">
        <v>1</v>
      </c>
      <c r="C1968" t="s">
        <v>2</v>
      </c>
      <c r="D1968" t="s">
        <v>2038</v>
      </c>
      <c r="E1968">
        <v>2.1580454191754819</v>
      </c>
      <c r="F1968">
        <v>301</v>
      </c>
      <c r="G1968">
        <v>84</v>
      </c>
      <c r="H1968">
        <v>0.27906976744186052</v>
      </c>
      <c r="I1968">
        <v>84508</v>
      </c>
      <c r="J1968">
        <v>280.75747508305648</v>
      </c>
      <c r="K1968">
        <v>3.308970099667774</v>
      </c>
      <c r="L1968">
        <f t="shared" si="216"/>
        <v>3.2704317812222272</v>
      </c>
      <c r="M1968">
        <v>6.9996970108969627</v>
      </c>
      <c r="N1968">
        <f t="shared" si="220"/>
        <v>1</v>
      </c>
      <c r="O1968" s="1">
        <f t="shared" si="221"/>
        <v>0.16943521594684385</v>
      </c>
      <c r="P1968" s="1">
        <f t="shared" si="222"/>
        <v>0</v>
      </c>
      <c r="Q1968" s="1">
        <f t="shared" si="217"/>
        <v>0</v>
      </c>
      <c r="R1968">
        <v>10</v>
      </c>
      <c r="S1968">
        <v>113</v>
      </c>
      <c r="T1968">
        <v>5</v>
      </c>
      <c r="U1968">
        <v>5.0030674846625756</v>
      </c>
      <c r="V1968" t="s">
        <v>4</v>
      </c>
      <c r="W1968">
        <v>13</v>
      </c>
      <c r="X1968" t="s">
        <v>5</v>
      </c>
      <c r="Y1968">
        <v>3409</v>
      </c>
      <c r="Z1968" t="s">
        <v>2201</v>
      </c>
      <c r="AA1968" t="s">
        <v>2202</v>
      </c>
      <c r="AB1968">
        <v>3</v>
      </c>
      <c r="AC1968">
        <v>0</v>
      </c>
      <c r="AD1968">
        <f t="shared" si="218"/>
        <v>0</v>
      </c>
      <c r="AE1968">
        <f t="shared" si="219"/>
        <v>0</v>
      </c>
      <c r="AF1968">
        <v>241</v>
      </c>
      <c r="AG1968">
        <v>2087</v>
      </c>
      <c r="AH1968">
        <v>2.6335621695570119</v>
      </c>
      <c r="AI1968">
        <v>0</v>
      </c>
      <c r="AJ1968">
        <v>2.3390363901853561E-2</v>
      </c>
      <c r="AK1968">
        <v>0.97660964727401733</v>
      </c>
      <c r="AL1968">
        <v>0</v>
      </c>
      <c r="AM1968">
        <v>1</v>
      </c>
    </row>
    <row r="1969" spans="1:39" x14ac:dyDescent="0.2">
      <c r="A1969" t="s">
        <v>0</v>
      </c>
      <c r="B1969" t="s">
        <v>1</v>
      </c>
      <c r="C1969" t="s">
        <v>2</v>
      </c>
      <c r="D1969" t="s">
        <v>2038</v>
      </c>
      <c r="E1969">
        <v>2.1580460939728581</v>
      </c>
      <c r="F1969">
        <v>301</v>
      </c>
      <c r="G1969">
        <v>84</v>
      </c>
      <c r="H1969">
        <v>0.27906976744186052</v>
      </c>
      <c r="I1969">
        <v>84508</v>
      </c>
      <c r="J1969">
        <v>280.75747508305648</v>
      </c>
      <c r="K1969">
        <v>3.308970099667774</v>
      </c>
      <c r="L1969">
        <f t="shared" si="216"/>
        <v>3.2704317812222272</v>
      </c>
      <c r="M1969">
        <v>6.9996970108969627</v>
      </c>
      <c r="N1969">
        <f t="shared" si="220"/>
        <v>1</v>
      </c>
      <c r="O1969" s="1">
        <f t="shared" si="221"/>
        <v>0.16943521594684385</v>
      </c>
      <c r="P1969" s="1">
        <f t="shared" si="222"/>
        <v>0</v>
      </c>
      <c r="Q1969" s="1">
        <f t="shared" si="217"/>
        <v>0</v>
      </c>
      <c r="R1969">
        <v>10</v>
      </c>
      <c r="S1969">
        <v>113</v>
      </c>
      <c r="T1969">
        <v>5</v>
      </c>
      <c r="U1969">
        <v>5.0030674846625756</v>
      </c>
      <c r="V1969" t="s">
        <v>4</v>
      </c>
      <c r="W1969">
        <v>13</v>
      </c>
      <c r="X1969" t="s">
        <v>5</v>
      </c>
      <c r="Y1969">
        <v>3409</v>
      </c>
      <c r="Z1969" t="s">
        <v>47</v>
      </c>
      <c r="AA1969" t="s">
        <v>2203</v>
      </c>
      <c r="AB1969">
        <v>2</v>
      </c>
      <c r="AC1969">
        <v>0</v>
      </c>
      <c r="AD1969">
        <f t="shared" si="218"/>
        <v>0</v>
      </c>
      <c r="AE1969">
        <f t="shared" si="219"/>
        <v>0</v>
      </c>
      <c r="AF1969">
        <v>52</v>
      </c>
      <c r="AG1969">
        <v>233436</v>
      </c>
      <c r="AH1969">
        <v>7.551999087435183</v>
      </c>
      <c r="AI1969">
        <v>0</v>
      </c>
      <c r="AJ1969">
        <v>1.137987617403269E-2</v>
      </c>
      <c r="AK1969">
        <v>0.98862016201019287</v>
      </c>
      <c r="AL1969">
        <v>0</v>
      </c>
      <c r="AM1969">
        <v>1</v>
      </c>
    </row>
    <row r="1970" spans="1:39" x14ac:dyDescent="0.2">
      <c r="A1970" t="s">
        <v>0</v>
      </c>
      <c r="B1970" t="s">
        <v>1</v>
      </c>
      <c r="C1970" t="s">
        <v>2</v>
      </c>
      <c r="D1970" t="s">
        <v>2038</v>
      </c>
      <c r="E1970">
        <v>2.1580463666763099</v>
      </c>
      <c r="F1970">
        <v>301</v>
      </c>
      <c r="G1970">
        <v>84</v>
      </c>
      <c r="H1970">
        <v>0.27906976744186052</v>
      </c>
      <c r="I1970">
        <v>84508</v>
      </c>
      <c r="J1970">
        <v>280.75747508305648</v>
      </c>
      <c r="K1970">
        <v>3.308970099667774</v>
      </c>
      <c r="L1970">
        <f t="shared" si="216"/>
        <v>3.2704317812222272</v>
      </c>
      <c r="M1970">
        <v>6.9996970108969627</v>
      </c>
      <c r="N1970">
        <f t="shared" si="220"/>
        <v>1</v>
      </c>
      <c r="O1970" s="1">
        <f t="shared" si="221"/>
        <v>0.16943521594684385</v>
      </c>
      <c r="P1970" s="1">
        <f t="shared" si="222"/>
        <v>0</v>
      </c>
      <c r="Q1970" s="1">
        <f t="shared" si="217"/>
        <v>0</v>
      </c>
      <c r="R1970">
        <v>10</v>
      </c>
      <c r="S1970">
        <v>113</v>
      </c>
      <c r="T1970">
        <v>5</v>
      </c>
      <c r="U1970">
        <v>5.0030674846625756</v>
      </c>
      <c r="V1970" t="s">
        <v>4</v>
      </c>
      <c r="W1970">
        <v>13</v>
      </c>
      <c r="X1970" t="s">
        <v>5</v>
      </c>
      <c r="Y1970">
        <v>3409</v>
      </c>
      <c r="Z1970" t="s">
        <v>2201</v>
      </c>
      <c r="AA1970" t="s">
        <v>2204</v>
      </c>
      <c r="AB1970">
        <v>0</v>
      </c>
      <c r="AC1970">
        <v>0</v>
      </c>
      <c r="AD1970">
        <f t="shared" si="218"/>
        <v>0</v>
      </c>
      <c r="AE1970">
        <f t="shared" si="219"/>
        <v>0</v>
      </c>
      <c r="AF1970">
        <v>44</v>
      </c>
      <c r="AG1970">
        <v>2087</v>
      </c>
      <c r="AH1970">
        <v>2.6335633364708619</v>
      </c>
      <c r="AI1970">
        <v>0</v>
      </c>
      <c r="AJ1970">
        <v>7.0966235361993313E-3</v>
      </c>
      <c r="AK1970">
        <v>0.99290341138839722</v>
      </c>
      <c r="AL1970">
        <v>0</v>
      </c>
      <c r="AM1970">
        <v>1</v>
      </c>
    </row>
    <row r="1971" spans="1:39" x14ac:dyDescent="0.2">
      <c r="A1971" t="s">
        <v>0</v>
      </c>
      <c r="B1971" t="s">
        <v>1</v>
      </c>
      <c r="C1971" t="s">
        <v>2</v>
      </c>
      <c r="D1971" t="s">
        <v>2038</v>
      </c>
      <c r="E1971">
        <v>2.1580464817943961</v>
      </c>
      <c r="F1971">
        <v>301</v>
      </c>
      <c r="G1971">
        <v>84</v>
      </c>
      <c r="H1971">
        <v>0.27906976744186052</v>
      </c>
      <c r="I1971">
        <v>84508</v>
      </c>
      <c r="J1971">
        <v>280.75747508305648</v>
      </c>
      <c r="K1971">
        <v>3.308970099667774</v>
      </c>
      <c r="L1971">
        <f t="shared" si="216"/>
        <v>3.2704317812222272</v>
      </c>
      <c r="M1971">
        <v>6.9996970108969627</v>
      </c>
      <c r="N1971">
        <f t="shared" si="220"/>
        <v>1</v>
      </c>
      <c r="O1971" s="1">
        <f t="shared" si="221"/>
        <v>0.16943521594684385</v>
      </c>
      <c r="P1971" s="1">
        <f t="shared" si="222"/>
        <v>0</v>
      </c>
      <c r="Q1971" s="1">
        <f t="shared" si="217"/>
        <v>0</v>
      </c>
      <c r="R1971">
        <v>10</v>
      </c>
      <c r="S1971">
        <v>113</v>
      </c>
      <c r="T1971">
        <v>5</v>
      </c>
      <c r="U1971">
        <v>5.0030674846625756</v>
      </c>
      <c r="V1971" t="s">
        <v>4</v>
      </c>
      <c r="W1971">
        <v>13</v>
      </c>
      <c r="X1971" t="s">
        <v>5</v>
      </c>
      <c r="Y1971">
        <v>3409</v>
      </c>
      <c r="Z1971" t="s">
        <v>2205</v>
      </c>
      <c r="AA1971" t="s">
        <v>2206</v>
      </c>
      <c r="AB1971">
        <v>2</v>
      </c>
      <c r="AC1971">
        <v>0</v>
      </c>
      <c r="AD1971">
        <f t="shared" si="218"/>
        <v>0</v>
      </c>
      <c r="AE1971">
        <f t="shared" si="219"/>
        <v>0</v>
      </c>
      <c r="AF1971">
        <v>204</v>
      </c>
      <c r="AG1971">
        <v>25</v>
      </c>
      <c r="AH1971">
        <v>9.155695222080638</v>
      </c>
      <c r="AI1971">
        <v>1</v>
      </c>
      <c r="AJ1971">
        <v>1.3768797740340229E-2</v>
      </c>
      <c r="AK1971">
        <v>0.98623114824295044</v>
      </c>
      <c r="AL1971">
        <v>0</v>
      </c>
      <c r="AM1971">
        <v>1</v>
      </c>
    </row>
    <row r="1972" spans="1:39" x14ac:dyDescent="0.2">
      <c r="A1972" t="s">
        <v>0</v>
      </c>
      <c r="B1972" t="s">
        <v>1</v>
      </c>
      <c r="C1972" t="s">
        <v>2</v>
      </c>
      <c r="D1972" t="s">
        <v>2038</v>
      </c>
      <c r="E1972">
        <v>2.158046565044772</v>
      </c>
      <c r="F1972">
        <v>301</v>
      </c>
      <c r="G1972">
        <v>84</v>
      </c>
      <c r="H1972">
        <v>0.27906976744186052</v>
      </c>
      <c r="I1972">
        <v>84508</v>
      </c>
      <c r="J1972">
        <v>280.75747508305648</v>
      </c>
      <c r="K1972">
        <v>3.308970099667774</v>
      </c>
      <c r="L1972">
        <f t="shared" si="216"/>
        <v>3.2704317812222272</v>
      </c>
      <c r="M1972">
        <v>6.9996970108969627</v>
      </c>
      <c r="N1972">
        <f t="shared" si="220"/>
        <v>1</v>
      </c>
      <c r="O1972" s="1">
        <f t="shared" si="221"/>
        <v>0.16943521594684385</v>
      </c>
      <c r="P1972" s="1">
        <f t="shared" si="222"/>
        <v>0</v>
      </c>
      <c r="Q1972" s="1">
        <f t="shared" si="217"/>
        <v>0</v>
      </c>
      <c r="R1972">
        <v>10</v>
      </c>
      <c r="S1972">
        <v>113</v>
      </c>
      <c r="T1972">
        <v>5</v>
      </c>
      <c r="U1972">
        <v>5.0030674846625756</v>
      </c>
      <c r="V1972" t="s">
        <v>4</v>
      </c>
      <c r="W1972">
        <v>13</v>
      </c>
      <c r="X1972" t="s">
        <v>5</v>
      </c>
      <c r="Y1972">
        <v>3409</v>
      </c>
      <c r="Z1972" t="s">
        <v>317</v>
      </c>
      <c r="AA1972" t="s">
        <v>2207</v>
      </c>
      <c r="AB1972">
        <v>7</v>
      </c>
      <c r="AC1972">
        <v>0</v>
      </c>
      <c r="AD1972">
        <f t="shared" si="218"/>
        <v>0</v>
      </c>
      <c r="AE1972">
        <f t="shared" si="219"/>
        <v>0</v>
      </c>
      <c r="AF1972">
        <v>645</v>
      </c>
      <c r="AG1972">
        <v>310984</v>
      </c>
      <c r="AH1972">
        <v>10.90065051565788</v>
      </c>
      <c r="AI1972">
        <v>0</v>
      </c>
      <c r="AJ1972">
        <v>1.2517707422375681E-2</v>
      </c>
      <c r="AK1972">
        <v>0.98748230934143066</v>
      </c>
      <c r="AL1972">
        <v>0</v>
      </c>
      <c r="AM1972">
        <v>1</v>
      </c>
    </row>
    <row r="1973" spans="1:39" x14ac:dyDescent="0.2">
      <c r="A1973" t="s">
        <v>0</v>
      </c>
      <c r="B1973" t="s">
        <v>1</v>
      </c>
      <c r="C1973" t="s">
        <v>2</v>
      </c>
      <c r="D1973" t="s">
        <v>2038</v>
      </c>
      <c r="E1973">
        <v>2.158046615323634</v>
      </c>
      <c r="F1973">
        <v>301</v>
      </c>
      <c r="G1973">
        <v>84</v>
      </c>
      <c r="H1973">
        <v>0.27906976744186052</v>
      </c>
      <c r="I1973">
        <v>84508</v>
      </c>
      <c r="J1973">
        <v>280.75747508305648</v>
      </c>
      <c r="K1973">
        <v>3.308970099667774</v>
      </c>
      <c r="L1973">
        <f t="shared" si="216"/>
        <v>3.2704317812222272</v>
      </c>
      <c r="M1973">
        <v>6.9996970108969627</v>
      </c>
      <c r="N1973">
        <f t="shared" si="220"/>
        <v>1</v>
      </c>
      <c r="O1973" s="1">
        <f t="shared" si="221"/>
        <v>0.16943521594684385</v>
      </c>
      <c r="P1973" s="1">
        <f t="shared" si="222"/>
        <v>0</v>
      </c>
      <c r="Q1973" s="1">
        <f t="shared" si="217"/>
        <v>0</v>
      </c>
      <c r="R1973">
        <v>10</v>
      </c>
      <c r="S1973">
        <v>113</v>
      </c>
      <c r="T1973">
        <v>5</v>
      </c>
      <c r="U1973">
        <v>5.0030674846625756</v>
      </c>
      <c r="V1973" t="s">
        <v>4</v>
      </c>
      <c r="W1973">
        <v>13</v>
      </c>
      <c r="X1973" t="s">
        <v>5</v>
      </c>
      <c r="Y1973">
        <v>3409</v>
      </c>
      <c r="Z1973" t="s">
        <v>2208</v>
      </c>
      <c r="AA1973" t="s">
        <v>2209</v>
      </c>
      <c r="AB1973">
        <v>2</v>
      </c>
      <c r="AC1973">
        <v>0</v>
      </c>
      <c r="AD1973">
        <f t="shared" si="218"/>
        <v>0</v>
      </c>
      <c r="AE1973">
        <f t="shared" si="219"/>
        <v>0</v>
      </c>
      <c r="AF1973">
        <v>156</v>
      </c>
      <c r="AG1973">
        <v>18006</v>
      </c>
      <c r="AH1973">
        <v>10.792306468845441</v>
      </c>
      <c r="AI1973">
        <v>0</v>
      </c>
      <c r="AJ1973">
        <v>8.3906585350632668E-3</v>
      </c>
      <c r="AK1973">
        <v>0.99160927534103394</v>
      </c>
      <c r="AL1973">
        <v>0</v>
      </c>
      <c r="AM1973">
        <v>1</v>
      </c>
    </row>
    <row r="1974" spans="1:39" x14ac:dyDescent="0.2">
      <c r="A1974" t="s">
        <v>0</v>
      </c>
      <c r="B1974" t="s">
        <v>1</v>
      </c>
      <c r="C1974" t="s">
        <v>2</v>
      </c>
      <c r="D1974" t="s">
        <v>2038</v>
      </c>
      <c r="E1974">
        <v>2.1580466811414198</v>
      </c>
      <c r="F1974">
        <v>301</v>
      </c>
      <c r="G1974">
        <v>84</v>
      </c>
      <c r="H1974">
        <v>0.27906976744186052</v>
      </c>
      <c r="I1974">
        <v>84508</v>
      </c>
      <c r="J1974">
        <v>280.75747508305648</v>
      </c>
      <c r="K1974">
        <v>3.308970099667774</v>
      </c>
      <c r="L1974">
        <f t="shared" si="216"/>
        <v>3.2704317812222272</v>
      </c>
      <c r="M1974">
        <v>6.9996970108969627</v>
      </c>
      <c r="N1974">
        <f t="shared" si="220"/>
        <v>1</v>
      </c>
      <c r="O1974" s="1">
        <f t="shared" si="221"/>
        <v>0.16943521594684385</v>
      </c>
      <c r="P1974" s="1">
        <f t="shared" si="222"/>
        <v>0</v>
      </c>
      <c r="Q1974" s="1">
        <f t="shared" si="217"/>
        <v>0</v>
      </c>
      <c r="R1974">
        <v>10</v>
      </c>
      <c r="S1974">
        <v>113</v>
      </c>
      <c r="T1974">
        <v>5</v>
      </c>
      <c r="U1974">
        <v>5.0030674846625756</v>
      </c>
      <c r="V1974" t="s">
        <v>4</v>
      </c>
      <c r="W1974">
        <v>13</v>
      </c>
      <c r="X1974" t="s">
        <v>5</v>
      </c>
      <c r="Y1974">
        <v>3409</v>
      </c>
      <c r="Z1974" t="s">
        <v>990</v>
      </c>
      <c r="AA1974" t="s">
        <v>2210</v>
      </c>
      <c r="AB1974">
        <v>6</v>
      </c>
      <c r="AC1974">
        <v>0</v>
      </c>
      <c r="AD1974">
        <f t="shared" si="218"/>
        <v>0</v>
      </c>
      <c r="AE1974">
        <f t="shared" si="219"/>
        <v>0</v>
      </c>
      <c r="AF1974">
        <v>223</v>
      </c>
      <c r="AG1974">
        <v>2951</v>
      </c>
      <c r="AH1974">
        <v>1.93725494411029</v>
      </c>
      <c r="AI1974">
        <v>0</v>
      </c>
      <c r="AJ1974">
        <v>9.5795877277851105E-3</v>
      </c>
      <c r="AK1974">
        <v>0.99042040109634399</v>
      </c>
      <c r="AL1974">
        <v>0</v>
      </c>
      <c r="AM1974">
        <v>1</v>
      </c>
    </row>
    <row r="1975" spans="1:39" x14ac:dyDescent="0.2">
      <c r="A1975" t="s">
        <v>0</v>
      </c>
      <c r="B1975" t="s">
        <v>1</v>
      </c>
      <c r="C1975" t="s">
        <v>2</v>
      </c>
      <c r="D1975" t="s">
        <v>2038</v>
      </c>
      <c r="E1975">
        <v>2.1580467484749808</v>
      </c>
      <c r="F1975">
        <v>301</v>
      </c>
      <c r="G1975">
        <v>84</v>
      </c>
      <c r="H1975">
        <v>0.27906976744186052</v>
      </c>
      <c r="I1975">
        <v>84508</v>
      </c>
      <c r="J1975">
        <v>280.75747508305648</v>
      </c>
      <c r="K1975">
        <v>3.308970099667774</v>
      </c>
      <c r="L1975">
        <f t="shared" si="216"/>
        <v>3.2704317812222272</v>
      </c>
      <c r="M1975">
        <v>6.9996970108969627</v>
      </c>
      <c r="N1975">
        <f t="shared" si="220"/>
        <v>1</v>
      </c>
      <c r="O1975" s="1">
        <f t="shared" si="221"/>
        <v>0.16943521594684385</v>
      </c>
      <c r="P1975" s="1">
        <f t="shared" si="222"/>
        <v>0</v>
      </c>
      <c r="Q1975" s="1">
        <f t="shared" si="217"/>
        <v>0</v>
      </c>
      <c r="R1975">
        <v>10</v>
      </c>
      <c r="S1975">
        <v>113</v>
      </c>
      <c r="T1975">
        <v>5</v>
      </c>
      <c r="U1975">
        <v>5.0030674846625756</v>
      </c>
      <c r="V1975" t="s">
        <v>4</v>
      </c>
      <c r="W1975">
        <v>13</v>
      </c>
      <c r="X1975" t="s">
        <v>5</v>
      </c>
      <c r="Y1975">
        <v>3409</v>
      </c>
      <c r="Z1975" t="s">
        <v>47</v>
      </c>
      <c r="AA1975" t="s">
        <v>2211</v>
      </c>
      <c r="AB1975">
        <v>2</v>
      </c>
      <c r="AC1975">
        <v>0</v>
      </c>
      <c r="AD1975">
        <f t="shared" si="218"/>
        <v>0</v>
      </c>
      <c r="AE1975">
        <f t="shared" si="219"/>
        <v>0</v>
      </c>
      <c r="AF1975">
        <v>99</v>
      </c>
      <c r="AG1975">
        <v>233436</v>
      </c>
      <c r="AH1975">
        <v>7.5520000438129449</v>
      </c>
      <c r="AI1975">
        <v>0</v>
      </c>
      <c r="AJ1975">
        <v>1.027006190270185E-2</v>
      </c>
      <c r="AK1975">
        <v>0.98973000049591064</v>
      </c>
      <c r="AL1975">
        <v>0</v>
      </c>
      <c r="AM1975">
        <v>1</v>
      </c>
    </row>
    <row r="1976" spans="1:39" x14ac:dyDescent="0.2">
      <c r="A1976" t="s">
        <v>0</v>
      </c>
      <c r="B1976" t="s">
        <v>1</v>
      </c>
      <c r="C1976" t="s">
        <v>2</v>
      </c>
      <c r="D1976" t="s">
        <v>2038</v>
      </c>
      <c r="E1976">
        <v>2.158046815084381</v>
      </c>
      <c r="F1976">
        <v>301</v>
      </c>
      <c r="G1976">
        <v>84</v>
      </c>
      <c r="H1976">
        <v>0.27906976744186052</v>
      </c>
      <c r="I1976">
        <v>84508</v>
      </c>
      <c r="J1976">
        <v>280.75747508305648</v>
      </c>
      <c r="K1976">
        <v>3.308970099667774</v>
      </c>
      <c r="L1976">
        <f t="shared" si="216"/>
        <v>3.2704317812222272</v>
      </c>
      <c r="M1976">
        <v>6.9996970108969627</v>
      </c>
      <c r="N1976">
        <f t="shared" si="220"/>
        <v>1</v>
      </c>
      <c r="O1976" s="1">
        <f t="shared" si="221"/>
        <v>0.16943521594684385</v>
      </c>
      <c r="P1976" s="1">
        <f t="shared" si="222"/>
        <v>0</v>
      </c>
      <c r="Q1976" s="1">
        <f t="shared" si="217"/>
        <v>0</v>
      </c>
      <c r="R1976">
        <v>10</v>
      </c>
      <c r="S1976">
        <v>113</v>
      </c>
      <c r="T1976">
        <v>5</v>
      </c>
      <c r="U1976">
        <v>5.0030674846625756</v>
      </c>
      <c r="V1976" t="s">
        <v>4</v>
      </c>
      <c r="W1976">
        <v>13</v>
      </c>
      <c r="X1976" t="s">
        <v>5</v>
      </c>
      <c r="Y1976">
        <v>3409</v>
      </c>
      <c r="Z1976" t="s">
        <v>2212</v>
      </c>
      <c r="AA1976" t="s">
        <v>2213</v>
      </c>
      <c r="AB1976">
        <v>2</v>
      </c>
      <c r="AC1976">
        <v>0</v>
      </c>
      <c r="AD1976">
        <f t="shared" si="218"/>
        <v>0</v>
      </c>
      <c r="AE1976">
        <f t="shared" si="219"/>
        <v>0</v>
      </c>
      <c r="AF1976">
        <v>103</v>
      </c>
      <c r="AG1976">
        <v>1177</v>
      </c>
      <c r="AH1976">
        <v>4.3226135709637283</v>
      </c>
      <c r="AI1976">
        <v>0</v>
      </c>
      <c r="AJ1976">
        <v>7.1134325116872787E-3</v>
      </c>
      <c r="AK1976">
        <v>0.99288660287857056</v>
      </c>
      <c r="AL1976">
        <v>0</v>
      </c>
      <c r="AM1976">
        <v>1</v>
      </c>
    </row>
    <row r="1977" spans="1:39" x14ac:dyDescent="0.2">
      <c r="A1977" t="s">
        <v>0</v>
      </c>
      <c r="B1977" t="s">
        <v>1</v>
      </c>
      <c r="C1977" t="s">
        <v>2</v>
      </c>
      <c r="D1977" t="s">
        <v>2038</v>
      </c>
      <c r="E1977">
        <v>2.158046892077373</v>
      </c>
      <c r="F1977">
        <v>301</v>
      </c>
      <c r="G1977">
        <v>84</v>
      </c>
      <c r="H1977">
        <v>0.27906976744186052</v>
      </c>
      <c r="I1977">
        <v>84508</v>
      </c>
      <c r="J1977">
        <v>280.75747508305648</v>
      </c>
      <c r="K1977">
        <v>3.308970099667774</v>
      </c>
      <c r="L1977">
        <f t="shared" si="216"/>
        <v>3.2704317812222272</v>
      </c>
      <c r="M1977">
        <v>6.9996970108969627</v>
      </c>
      <c r="N1977">
        <f t="shared" si="220"/>
        <v>1</v>
      </c>
      <c r="O1977" s="1">
        <f t="shared" si="221"/>
        <v>0.16943521594684385</v>
      </c>
      <c r="P1977" s="1">
        <f t="shared" si="222"/>
        <v>0</v>
      </c>
      <c r="Q1977" s="1">
        <f t="shared" si="217"/>
        <v>0</v>
      </c>
      <c r="R1977">
        <v>10</v>
      </c>
      <c r="S1977">
        <v>113</v>
      </c>
      <c r="T1977">
        <v>5</v>
      </c>
      <c r="U1977">
        <v>5.0030674846625756</v>
      </c>
      <c r="V1977" t="s">
        <v>4</v>
      </c>
      <c r="W1977">
        <v>13</v>
      </c>
      <c r="X1977" t="s">
        <v>5</v>
      </c>
      <c r="Y1977">
        <v>3409</v>
      </c>
      <c r="Z1977" t="s">
        <v>1412</v>
      </c>
      <c r="AA1977" t="s">
        <v>2214</v>
      </c>
      <c r="AB1977">
        <v>3</v>
      </c>
      <c r="AC1977">
        <v>0</v>
      </c>
      <c r="AD1977">
        <f t="shared" si="218"/>
        <v>0</v>
      </c>
      <c r="AE1977">
        <f t="shared" si="219"/>
        <v>0</v>
      </c>
      <c r="AF1977">
        <v>134</v>
      </c>
      <c r="AG1977">
        <v>986</v>
      </c>
      <c r="AH1977">
        <v>1.5528263768800039</v>
      </c>
      <c r="AI1977">
        <v>0</v>
      </c>
      <c r="AJ1977">
        <v>2.0944882184267041E-2</v>
      </c>
      <c r="AK1977">
        <v>0.97905510663986206</v>
      </c>
      <c r="AL1977">
        <v>0</v>
      </c>
      <c r="AM1977">
        <v>1</v>
      </c>
    </row>
    <row r="1978" spans="1:39" x14ac:dyDescent="0.2">
      <c r="A1978" t="s">
        <v>0</v>
      </c>
      <c r="B1978" t="s">
        <v>1</v>
      </c>
      <c r="C1978" t="s">
        <v>2</v>
      </c>
      <c r="D1978" t="s">
        <v>2038</v>
      </c>
      <c r="E1978">
        <v>2.1580469419428878</v>
      </c>
      <c r="F1978">
        <v>301</v>
      </c>
      <c r="G1978">
        <v>84</v>
      </c>
      <c r="H1978">
        <v>0.27906976744186052</v>
      </c>
      <c r="I1978">
        <v>84508</v>
      </c>
      <c r="J1978">
        <v>280.75747508305648</v>
      </c>
      <c r="K1978">
        <v>3.308970099667774</v>
      </c>
      <c r="L1978">
        <f t="shared" si="216"/>
        <v>3.2704317812222272</v>
      </c>
      <c r="M1978">
        <v>6.9996970108969627</v>
      </c>
      <c r="N1978">
        <f t="shared" si="220"/>
        <v>1</v>
      </c>
      <c r="O1978" s="1">
        <f t="shared" si="221"/>
        <v>0.16943521594684385</v>
      </c>
      <c r="P1978" s="1">
        <f t="shared" si="222"/>
        <v>0</v>
      </c>
      <c r="Q1978" s="1">
        <f t="shared" si="217"/>
        <v>0</v>
      </c>
      <c r="R1978">
        <v>10</v>
      </c>
      <c r="S1978">
        <v>113</v>
      </c>
      <c r="T1978">
        <v>5</v>
      </c>
      <c r="U1978">
        <v>5.0030674846625756</v>
      </c>
      <c r="V1978" t="s">
        <v>4</v>
      </c>
      <c r="W1978">
        <v>13</v>
      </c>
      <c r="X1978" t="s">
        <v>5</v>
      </c>
      <c r="Y1978">
        <v>3409</v>
      </c>
      <c r="Z1978" t="s">
        <v>317</v>
      </c>
      <c r="AA1978" t="s">
        <v>2215</v>
      </c>
      <c r="AB1978">
        <v>2</v>
      </c>
      <c r="AC1978">
        <v>0</v>
      </c>
      <c r="AD1978">
        <f t="shared" si="218"/>
        <v>0</v>
      </c>
      <c r="AE1978">
        <f t="shared" si="219"/>
        <v>0</v>
      </c>
      <c r="AF1978">
        <v>107</v>
      </c>
      <c r="AG1978">
        <v>310984</v>
      </c>
      <c r="AH1978">
        <v>10.900650901835579</v>
      </c>
      <c r="AI1978">
        <v>0</v>
      </c>
      <c r="AJ1978">
        <v>7.4617941863834858E-3</v>
      </c>
      <c r="AK1978">
        <v>0.99253815412521362</v>
      </c>
      <c r="AL1978">
        <v>0</v>
      </c>
      <c r="AM1978">
        <v>1</v>
      </c>
    </row>
    <row r="1979" spans="1:39" x14ac:dyDescent="0.2">
      <c r="A1979" t="s">
        <v>0</v>
      </c>
      <c r="B1979" t="s">
        <v>1</v>
      </c>
      <c r="C1979" t="s">
        <v>2</v>
      </c>
      <c r="D1979" t="s">
        <v>2038</v>
      </c>
      <c r="E1979">
        <v>2.1580470083102181</v>
      </c>
      <c r="F1979">
        <v>301</v>
      </c>
      <c r="G1979">
        <v>84</v>
      </c>
      <c r="H1979">
        <v>0.27906976744186052</v>
      </c>
      <c r="I1979">
        <v>84508</v>
      </c>
      <c r="J1979">
        <v>280.75747508305648</v>
      </c>
      <c r="K1979">
        <v>3.308970099667774</v>
      </c>
      <c r="L1979">
        <f t="shared" si="216"/>
        <v>3.2704317812222272</v>
      </c>
      <c r="M1979">
        <v>6.9996970108969627</v>
      </c>
      <c r="N1979">
        <f t="shared" si="220"/>
        <v>1</v>
      </c>
      <c r="O1979" s="1">
        <f t="shared" si="221"/>
        <v>0.16943521594684385</v>
      </c>
      <c r="P1979" s="1">
        <f t="shared" si="222"/>
        <v>0</v>
      </c>
      <c r="Q1979" s="1">
        <f t="shared" si="217"/>
        <v>0</v>
      </c>
      <c r="R1979">
        <v>10</v>
      </c>
      <c r="S1979">
        <v>113</v>
      </c>
      <c r="T1979">
        <v>5</v>
      </c>
      <c r="U1979">
        <v>5.0030674846625756</v>
      </c>
      <c r="V1979" t="s">
        <v>4</v>
      </c>
      <c r="W1979">
        <v>13</v>
      </c>
      <c r="X1979" t="s">
        <v>5</v>
      </c>
      <c r="Y1979">
        <v>3409</v>
      </c>
      <c r="Z1979" t="s">
        <v>1412</v>
      </c>
      <c r="AA1979" t="s">
        <v>2216</v>
      </c>
      <c r="AB1979">
        <v>2</v>
      </c>
      <c r="AC1979">
        <v>0</v>
      </c>
      <c r="AD1979">
        <f t="shared" si="218"/>
        <v>0</v>
      </c>
      <c r="AE1979">
        <f t="shared" si="219"/>
        <v>0</v>
      </c>
      <c r="AF1979">
        <v>75</v>
      </c>
      <c r="AG1979">
        <v>986</v>
      </c>
      <c r="AH1979">
        <v>1.552826498060504</v>
      </c>
      <c r="AI1979">
        <v>0</v>
      </c>
      <c r="AJ1979">
        <v>7.5920755043625832E-3</v>
      </c>
      <c r="AK1979">
        <v>0.99240791797637939</v>
      </c>
      <c r="AL1979">
        <v>0</v>
      </c>
      <c r="AM1979">
        <v>1</v>
      </c>
    </row>
    <row r="1980" spans="1:39" x14ac:dyDescent="0.2">
      <c r="A1980" t="s">
        <v>0</v>
      </c>
      <c r="B1980" t="s">
        <v>1</v>
      </c>
      <c r="C1980" t="s">
        <v>2</v>
      </c>
      <c r="D1980" t="s">
        <v>2038</v>
      </c>
      <c r="E1980">
        <v>2.158047059295475</v>
      </c>
      <c r="F1980">
        <v>301</v>
      </c>
      <c r="G1980">
        <v>84</v>
      </c>
      <c r="H1980">
        <v>0.27906976744186052</v>
      </c>
      <c r="I1980">
        <v>84508</v>
      </c>
      <c r="J1980">
        <v>280.75747508305648</v>
      </c>
      <c r="K1980">
        <v>3.308970099667774</v>
      </c>
      <c r="L1980">
        <f t="shared" si="216"/>
        <v>3.2704317812222272</v>
      </c>
      <c r="M1980">
        <v>6.9996970108969627</v>
      </c>
      <c r="N1980">
        <f t="shared" si="220"/>
        <v>1</v>
      </c>
      <c r="O1980" s="1">
        <f t="shared" si="221"/>
        <v>0.16943521594684385</v>
      </c>
      <c r="P1980" s="1">
        <f t="shared" si="222"/>
        <v>0</v>
      </c>
      <c r="Q1980" s="1">
        <f t="shared" si="217"/>
        <v>0</v>
      </c>
      <c r="R1980">
        <v>10</v>
      </c>
      <c r="S1980">
        <v>113</v>
      </c>
      <c r="T1980">
        <v>5</v>
      </c>
      <c r="U1980">
        <v>5.0030674846625756</v>
      </c>
      <c r="V1980" t="s">
        <v>4</v>
      </c>
      <c r="W1980">
        <v>13</v>
      </c>
      <c r="X1980" t="s">
        <v>5</v>
      </c>
      <c r="Y1980">
        <v>3409</v>
      </c>
      <c r="Z1980" t="s">
        <v>317</v>
      </c>
      <c r="AA1980" t="s">
        <v>2217</v>
      </c>
      <c r="AB1980">
        <v>14</v>
      </c>
      <c r="AC1980">
        <v>1</v>
      </c>
      <c r="AD1980">
        <f t="shared" si="218"/>
        <v>0</v>
      </c>
      <c r="AE1980">
        <f t="shared" si="219"/>
        <v>0</v>
      </c>
      <c r="AF1980">
        <v>639</v>
      </c>
      <c r="AG1980">
        <v>310984</v>
      </c>
      <c r="AH1980">
        <v>10.9006510219987</v>
      </c>
      <c r="AI1980">
        <v>0</v>
      </c>
      <c r="AJ1980">
        <v>1.3242653571069241E-2</v>
      </c>
      <c r="AK1980">
        <v>0.98675739765167236</v>
      </c>
      <c r="AL1980">
        <v>0</v>
      </c>
      <c r="AM1980">
        <v>1</v>
      </c>
    </row>
    <row r="1981" spans="1:39" x14ac:dyDescent="0.2">
      <c r="A1981" t="s">
        <v>0</v>
      </c>
      <c r="B1981" t="s">
        <v>1</v>
      </c>
      <c r="C1981" t="s">
        <v>2</v>
      </c>
      <c r="D1981" t="s">
        <v>2038</v>
      </c>
      <c r="E1981">
        <v>2.15804712472847</v>
      </c>
      <c r="F1981">
        <v>301</v>
      </c>
      <c r="G1981">
        <v>84</v>
      </c>
      <c r="H1981">
        <v>0.27906976744186052</v>
      </c>
      <c r="I1981">
        <v>84508</v>
      </c>
      <c r="J1981">
        <v>280.75747508305648</v>
      </c>
      <c r="K1981">
        <v>3.308970099667774</v>
      </c>
      <c r="L1981">
        <f t="shared" si="216"/>
        <v>3.2704317812222272</v>
      </c>
      <c r="M1981">
        <v>6.9996970108969627</v>
      </c>
      <c r="N1981">
        <f t="shared" si="220"/>
        <v>1</v>
      </c>
      <c r="O1981" s="1">
        <f t="shared" si="221"/>
        <v>0.16943521594684385</v>
      </c>
      <c r="P1981" s="1">
        <f t="shared" si="222"/>
        <v>0</v>
      </c>
      <c r="Q1981" s="1">
        <f t="shared" si="217"/>
        <v>0</v>
      </c>
      <c r="R1981">
        <v>10</v>
      </c>
      <c r="S1981">
        <v>113</v>
      </c>
      <c r="T1981">
        <v>5</v>
      </c>
      <c r="U1981">
        <v>5.0030674846625756</v>
      </c>
      <c r="V1981" t="s">
        <v>4</v>
      </c>
      <c r="W1981">
        <v>13</v>
      </c>
      <c r="X1981" t="s">
        <v>5</v>
      </c>
      <c r="Y1981">
        <v>3409</v>
      </c>
      <c r="Z1981" t="s">
        <v>152</v>
      </c>
      <c r="AA1981" t="s">
        <v>357</v>
      </c>
      <c r="AB1981">
        <v>10</v>
      </c>
      <c r="AC1981">
        <v>1</v>
      </c>
      <c r="AD1981">
        <f t="shared" si="218"/>
        <v>0</v>
      </c>
      <c r="AE1981">
        <f t="shared" si="219"/>
        <v>0</v>
      </c>
      <c r="AF1981">
        <v>9</v>
      </c>
      <c r="AG1981">
        <v>0</v>
      </c>
      <c r="AH1981" t="s">
        <v>140</v>
      </c>
      <c r="AI1981">
        <v>0</v>
      </c>
      <c r="AJ1981">
        <v>7.304399274289608E-3</v>
      </c>
      <c r="AK1981">
        <v>0.99269556999206543</v>
      </c>
      <c r="AL1981">
        <v>0</v>
      </c>
      <c r="AM1981">
        <v>1</v>
      </c>
    </row>
    <row r="1982" spans="1:39" x14ac:dyDescent="0.2">
      <c r="A1982" t="s">
        <v>0</v>
      </c>
      <c r="B1982" t="s">
        <v>1</v>
      </c>
      <c r="C1982" t="s">
        <v>2</v>
      </c>
      <c r="D1982" t="s">
        <v>2038</v>
      </c>
      <c r="E1982">
        <v>2.1580471912305601</v>
      </c>
      <c r="F1982">
        <v>301</v>
      </c>
      <c r="G1982">
        <v>84</v>
      </c>
      <c r="H1982">
        <v>0.27906976744186052</v>
      </c>
      <c r="I1982">
        <v>84508</v>
      </c>
      <c r="J1982">
        <v>280.75747508305648</v>
      </c>
      <c r="K1982">
        <v>3.308970099667774</v>
      </c>
      <c r="L1982">
        <f t="shared" si="216"/>
        <v>3.2704317812222272</v>
      </c>
      <c r="M1982">
        <v>6.9996970108969627</v>
      </c>
      <c r="N1982">
        <f t="shared" si="220"/>
        <v>1</v>
      </c>
      <c r="O1982" s="1">
        <f t="shared" si="221"/>
        <v>0.16943521594684385</v>
      </c>
      <c r="P1982" s="1">
        <f t="shared" si="222"/>
        <v>0</v>
      </c>
      <c r="Q1982" s="1">
        <f t="shared" si="217"/>
        <v>0</v>
      </c>
      <c r="R1982">
        <v>10</v>
      </c>
      <c r="S1982">
        <v>113</v>
      </c>
      <c r="T1982">
        <v>5</v>
      </c>
      <c r="U1982">
        <v>5.0030674846625756</v>
      </c>
      <c r="V1982" t="s">
        <v>4</v>
      </c>
      <c r="W1982">
        <v>13</v>
      </c>
      <c r="X1982" t="s">
        <v>5</v>
      </c>
      <c r="Y1982">
        <v>3409</v>
      </c>
      <c r="Z1982" t="s">
        <v>1412</v>
      </c>
      <c r="AA1982" t="s">
        <v>2218</v>
      </c>
      <c r="AB1982">
        <v>1</v>
      </c>
      <c r="AC1982">
        <v>0</v>
      </c>
      <c r="AD1982">
        <f t="shared" si="218"/>
        <v>0</v>
      </c>
      <c r="AE1982">
        <f t="shared" si="219"/>
        <v>0</v>
      </c>
      <c r="AF1982">
        <v>89</v>
      </c>
      <c r="AG1982">
        <v>986</v>
      </c>
      <c r="AH1982">
        <v>1.5528266979351539</v>
      </c>
      <c r="AI1982">
        <v>0</v>
      </c>
      <c r="AJ1982">
        <v>2.117555029690266E-2</v>
      </c>
      <c r="AK1982">
        <v>0.97882449626922607</v>
      </c>
      <c r="AL1982">
        <v>0</v>
      </c>
      <c r="AM1982">
        <v>1</v>
      </c>
    </row>
    <row r="1983" spans="1:39" x14ac:dyDescent="0.2">
      <c r="A1983" t="s">
        <v>0</v>
      </c>
      <c r="B1983" t="s">
        <v>1</v>
      </c>
      <c r="C1983" t="s">
        <v>2</v>
      </c>
      <c r="D1983" t="s">
        <v>2038</v>
      </c>
      <c r="E1983">
        <v>2.158047257699137</v>
      </c>
      <c r="F1983">
        <v>301</v>
      </c>
      <c r="G1983">
        <v>84</v>
      </c>
      <c r="H1983">
        <v>0.27906976744186052</v>
      </c>
      <c r="I1983">
        <v>84508</v>
      </c>
      <c r="J1983">
        <v>280.75747508305648</v>
      </c>
      <c r="K1983">
        <v>3.308970099667774</v>
      </c>
      <c r="L1983">
        <f t="shared" si="216"/>
        <v>3.2704317812222272</v>
      </c>
      <c r="M1983">
        <v>6.9996970108969627</v>
      </c>
      <c r="N1983">
        <f t="shared" si="220"/>
        <v>1</v>
      </c>
      <c r="O1983" s="1">
        <f t="shared" si="221"/>
        <v>0.16943521594684385</v>
      </c>
      <c r="P1983" s="1">
        <f t="shared" si="222"/>
        <v>0</v>
      </c>
      <c r="Q1983" s="1">
        <f t="shared" si="217"/>
        <v>0</v>
      </c>
      <c r="R1983">
        <v>10</v>
      </c>
      <c r="S1983">
        <v>113</v>
      </c>
      <c r="T1983">
        <v>5</v>
      </c>
      <c r="U1983">
        <v>5.0030674846625756</v>
      </c>
      <c r="V1983" t="s">
        <v>4</v>
      </c>
      <c r="W1983">
        <v>13</v>
      </c>
      <c r="X1983" t="s">
        <v>5</v>
      </c>
      <c r="Y1983">
        <v>3409</v>
      </c>
      <c r="Z1983" t="s">
        <v>317</v>
      </c>
      <c r="AA1983" t="s">
        <v>2219</v>
      </c>
      <c r="AB1983">
        <v>10</v>
      </c>
      <c r="AC1983">
        <v>1</v>
      </c>
      <c r="AD1983">
        <f t="shared" si="218"/>
        <v>0</v>
      </c>
      <c r="AE1983">
        <f t="shared" si="219"/>
        <v>0</v>
      </c>
      <c r="AF1983">
        <v>588</v>
      </c>
      <c r="AG1983">
        <v>310984</v>
      </c>
      <c r="AH1983">
        <v>10.90065121973355</v>
      </c>
      <c r="AI1983">
        <v>0</v>
      </c>
      <c r="AJ1983">
        <v>1.608227007091045E-2</v>
      </c>
      <c r="AK1983">
        <v>0.9839177131652832</v>
      </c>
      <c r="AL1983">
        <v>0</v>
      </c>
      <c r="AM1983">
        <v>1</v>
      </c>
    </row>
    <row r="1984" spans="1:39" x14ac:dyDescent="0.2">
      <c r="A1984" t="s">
        <v>0</v>
      </c>
      <c r="B1984" t="s">
        <v>1</v>
      </c>
      <c r="C1984" t="s">
        <v>2</v>
      </c>
      <c r="D1984" t="s">
        <v>2038</v>
      </c>
      <c r="E1984">
        <v>2.158047324226501</v>
      </c>
      <c r="F1984">
        <v>301</v>
      </c>
      <c r="G1984">
        <v>84</v>
      </c>
      <c r="H1984">
        <v>0.27906976744186052</v>
      </c>
      <c r="I1984">
        <v>84508</v>
      </c>
      <c r="J1984">
        <v>280.75747508305648</v>
      </c>
      <c r="K1984">
        <v>3.308970099667774</v>
      </c>
      <c r="L1984">
        <f t="shared" si="216"/>
        <v>3.2704317812222272</v>
      </c>
      <c r="M1984">
        <v>6.9996970108969627</v>
      </c>
      <c r="N1984">
        <f t="shared" si="220"/>
        <v>1</v>
      </c>
      <c r="O1984" s="1">
        <f t="shared" si="221"/>
        <v>0.16943521594684385</v>
      </c>
      <c r="P1984" s="1">
        <f t="shared" si="222"/>
        <v>0</v>
      </c>
      <c r="Q1984" s="1">
        <f t="shared" si="217"/>
        <v>0</v>
      </c>
      <c r="R1984">
        <v>10</v>
      </c>
      <c r="S1984">
        <v>113</v>
      </c>
      <c r="T1984">
        <v>5</v>
      </c>
      <c r="U1984">
        <v>5.0030674846625756</v>
      </c>
      <c r="V1984" t="s">
        <v>4</v>
      </c>
      <c r="W1984">
        <v>13</v>
      </c>
      <c r="X1984" t="s">
        <v>5</v>
      </c>
      <c r="Y1984">
        <v>3409</v>
      </c>
      <c r="Z1984" t="s">
        <v>1412</v>
      </c>
      <c r="AA1984" t="s">
        <v>2220</v>
      </c>
      <c r="AB1984">
        <v>1</v>
      </c>
      <c r="AC1984">
        <v>0</v>
      </c>
      <c r="AD1984">
        <f t="shared" si="218"/>
        <v>0</v>
      </c>
      <c r="AE1984">
        <f t="shared" si="219"/>
        <v>0</v>
      </c>
      <c r="AF1984">
        <v>14</v>
      </c>
      <c r="AG1984">
        <v>986</v>
      </c>
      <c r="AH1984">
        <v>1.552826812992486</v>
      </c>
      <c r="AI1984">
        <v>0</v>
      </c>
      <c r="AJ1984">
        <v>8.3844838663935661E-3</v>
      </c>
      <c r="AK1984">
        <v>0.99161547422409058</v>
      </c>
      <c r="AL1984">
        <v>0</v>
      </c>
      <c r="AM1984">
        <v>1</v>
      </c>
    </row>
    <row r="1985" spans="1:39" x14ac:dyDescent="0.2">
      <c r="A1985" t="s">
        <v>0</v>
      </c>
      <c r="B1985" t="s">
        <v>1</v>
      </c>
      <c r="C1985" t="s">
        <v>2</v>
      </c>
      <c r="D1985" t="s">
        <v>2038</v>
      </c>
      <c r="E1985">
        <v>2.15804737413607</v>
      </c>
      <c r="F1985">
        <v>301</v>
      </c>
      <c r="G1985">
        <v>84</v>
      </c>
      <c r="H1985">
        <v>0.27906976744186052</v>
      </c>
      <c r="I1985">
        <v>84508</v>
      </c>
      <c r="J1985">
        <v>280.75747508305648</v>
      </c>
      <c r="K1985">
        <v>3.308970099667774</v>
      </c>
      <c r="L1985">
        <f t="shared" si="216"/>
        <v>3.2704317812222272</v>
      </c>
      <c r="M1985">
        <v>6.9996970108969627</v>
      </c>
      <c r="N1985">
        <f t="shared" si="220"/>
        <v>1</v>
      </c>
      <c r="O1985" s="1">
        <f t="shared" si="221"/>
        <v>0.16943521594684385</v>
      </c>
      <c r="P1985" s="1">
        <f t="shared" si="222"/>
        <v>0</v>
      </c>
      <c r="Q1985" s="1">
        <f t="shared" si="217"/>
        <v>0</v>
      </c>
      <c r="R1985">
        <v>10</v>
      </c>
      <c r="S1985">
        <v>113</v>
      </c>
      <c r="T1985">
        <v>5</v>
      </c>
      <c r="U1985">
        <v>5.0030674846625756</v>
      </c>
      <c r="V1985" t="s">
        <v>4</v>
      </c>
      <c r="W1985">
        <v>13</v>
      </c>
      <c r="X1985" t="s">
        <v>5</v>
      </c>
      <c r="Y1985">
        <v>3409</v>
      </c>
      <c r="Z1985" t="s">
        <v>2221</v>
      </c>
      <c r="AA1985" t="s">
        <v>2222</v>
      </c>
      <c r="AB1985">
        <v>2</v>
      </c>
      <c r="AC1985">
        <v>0</v>
      </c>
      <c r="AD1985">
        <f t="shared" si="218"/>
        <v>0</v>
      </c>
      <c r="AE1985">
        <f t="shared" si="219"/>
        <v>0</v>
      </c>
      <c r="AF1985">
        <v>549</v>
      </c>
      <c r="AG1985">
        <v>10738</v>
      </c>
      <c r="AH1985">
        <v>7.4645920062951481</v>
      </c>
      <c r="AI1985">
        <v>0</v>
      </c>
      <c r="AJ1985">
        <v>8.377482183277607E-3</v>
      </c>
      <c r="AK1985">
        <v>0.99162250757217407</v>
      </c>
      <c r="AL1985">
        <v>0</v>
      </c>
      <c r="AM1985">
        <v>1</v>
      </c>
    </row>
    <row r="1986" spans="1:39" x14ac:dyDescent="0.2">
      <c r="A1986" t="s">
        <v>0</v>
      </c>
      <c r="B1986" t="s">
        <v>1</v>
      </c>
      <c r="C1986" t="s">
        <v>2</v>
      </c>
      <c r="D1986" t="s">
        <v>2038</v>
      </c>
      <c r="E1986">
        <v>2.158047438313329</v>
      </c>
      <c r="F1986">
        <v>301</v>
      </c>
      <c r="G1986">
        <v>84</v>
      </c>
      <c r="H1986">
        <v>0.27906976744186052</v>
      </c>
      <c r="I1986">
        <v>84508</v>
      </c>
      <c r="J1986">
        <v>280.75747508305648</v>
      </c>
      <c r="K1986">
        <v>3.308970099667774</v>
      </c>
      <c r="L1986">
        <f t="shared" si="216"/>
        <v>3.2704317812222272</v>
      </c>
      <c r="M1986">
        <v>6.9996970108969627</v>
      </c>
      <c r="N1986">
        <f t="shared" si="220"/>
        <v>1</v>
      </c>
      <c r="O1986" s="1">
        <f t="shared" si="221"/>
        <v>0.16943521594684385</v>
      </c>
      <c r="P1986" s="1">
        <f t="shared" si="222"/>
        <v>0</v>
      </c>
      <c r="Q1986" s="1">
        <f t="shared" si="217"/>
        <v>0</v>
      </c>
      <c r="R1986">
        <v>10</v>
      </c>
      <c r="S1986">
        <v>113</v>
      </c>
      <c r="T1986">
        <v>5</v>
      </c>
      <c r="U1986">
        <v>5.0030674846625756</v>
      </c>
      <c r="V1986" t="s">
        <v>4</v>
      </c>
      <c r="W1986">
        <v>13</v>
      </c>
      <c r="X1986" t="s">
        <v>5</v>
      </c>
      <c r="Y1986">
        <v>3409</v>
      </c>
      <c r="Z1986" t="s">
        <v>152</v>
      </c>
      <c r="AA1986" t="s">
        <v>153</v>
      </c>
      <c r="AB1986">
        <v>1</v>
      </c>
      <c r="AC1986">
        <v>0</v>
      </c>
      <c r="AD1986">
        <f t="shared" si="218"/>
        <v>0</v>
      </c>
      <c r="AE1986">
        <f t="shared" si="219"/>
        <v>0</v>
      </c>
      <c r="AF1986">
        <v>9</v>
      </c>
      <c r="AG1986">
        <v>0</v>
      </c>
      <c r="AH1986" t="s">
        <v>140</v>
      </c>
      <c r="AI1986">
        <v>0</v>
      </c>
      <c r="AJ1986">
        <v>7.7553316950798026E-3</v>
      </c>
      <c r="AK1986">
        <v>0.9922446608543396</v>
      </c>
      <c r="AL1986">
        <v>0</v>
      </c>
      <c r="AM1986">
        <v>1</v>
      </c>
    </row>
    <row r="1987" spans="1:39" x14ac:dyDescent="0.2">
      <c r="A1987" t="s">
        <v>0</v>
      </c>
      <c r="B1987" t="s">
        <v>1</v>
      </c>
      <c r="C1987" t="s">
        <v>2</v>
      </c>
      <c r="D1987" t="s">
        <v>2038</v>
      </c>
      <c r="E1987">
        <v>2.1580475195720452</v>
      </c>
      <c r="F1987">
        <v>301</v>
      </c>
      <c r="G1987">
        <v>84</v>
      </c>
      <c r="H1987">
        <v>0.27906976744186052</v>
      </c>
      <c r="I1987">
        <v>84508</v>
      </c>
      <c r="J1987">
        <v>280.75747508305648</v>
      </c>
      <c r="K1987">
        <v>3.308970099667774</v>
      </c>
      <c r="L1987">
        <f t="shared" ref="L1987:L2050" si="223">($K$2+$K$369+$K$746+$K$1115+$K$1493+$K$1827+$K$2128+$K$2442+$K$2728+$K$3015)/10</f>
        <v>3.2704317812222272</v>
      </c>
      <c r="M1987">
        <v>6.9996970108969627</v>
      </c>
      <c r="N1987">
        <f t="shared" si="220"/>
        <v>1</v>
      </c>
      <c r="O1987" s="1">
        <f t="shared" si="221"/>
        <v>0.16943521594684385</v>
      </c>
      <c r="P1987" s="1">
        <f t="shared" si="222"/>
        <v>0</v>
      </c>
      <c r="Q1987" s="1">
        <f t="shared" ref="Q1987:Q2050" si="224">1-N1987-P1987</f>
        <v>0</v>
      </c>
      <c r="R1987">
        <v>10</v>
      </c>
      <c r="S1987">
        <v>113</v>
      </c>
      <c r="T1987">
        <v>5</v>
      </c>
      <c r="U1987">
        <v>5.0030674846625756</v>
      </c>
      <c r="V1987" t="s">
        <v>4</v>
      </c>
      <c r="W1987">
        <v>13</v>
      </c>
      <c r="X1987" t="s">
        <v>5</v>
      </c>
      <c r="Y1987">
        <v>3409</v>
      </c>
      <c r="Z1987" t="s">
        <v>6</v>
      </c>
      <c r="AA1987" t="s">
        <v>426</v>
      </c>
      <c r="AB1987">
        <v>1</v>
      </c>
      <c r="AC1987">
        <v>0</v>
      </c>
      <c r="AD1987">
        <f t="shared" ref="AD1987:AD2050" si="225">IF(AND(AC1987=1,AL1987=1),1,0)</f>
        <v>0</v>
      </c>
      <c r="AE1987">
        <f t="shared" ref="AE1987:AE2050" si="226">IF(AND(AC1987=0,AL1987=1),1,0)</f>
        <v>0</v>
      </c>
      <c r="AF1987">
        <v>299</v>
      </c>
      <c r="AG1987">
        <v>1000</v>
      </c>
      <c r="AH1987">
        <v>10.266022923629411</v>
      </c>
      <c r="AI1987">
        <v>1</v>
      </c>
      <c r="AJ1987">
        <v>9.7818896174430847E-3</v>
      </c>
      <c r="AK1987">
        <v>0.99021810293197632</v>
      </c>
      <c r="AL1987">
        <v>0</v>
      </c>
      <c r="AM1987">
        <v>1</v>
      </c>
    </row>
    <row r="1988" spans="1:39" x14ac:dyDescent="0.2">
      <c r="A1988" t="s">
        <v>0</v>
      </c>
      <c r="B1988" t="s">
        <v>1</v>
      </c>
      <c r="C1988" t="s">
        <v>2</v>
      </c>
      <c r="D1988" t="s">
        <v>2038</v>
      </c>
      <c r="E1988">
        <v>2.1580475908225178</v>
      </c>
      <c r="F1988">
        <v>301</v>
      </c>
      <c r="G1988">
        <v>84</v>
      </c>
      <c r="H1988">
        <v>0.27906976744186052</v>
      </c>
      <c r="I1988">
        <v>84508</v>
      </c>
      <c r="J1988">
        <v>280.75747508305648</v>
      </c>
      <c r="K1988">
        <v>3.308970099667774</v>
      </c>
      <c r="L1988">
        <f t="shared" si="223"/>
        <v>3.2704317812222272</v>
      </c>
      <c r="M1988">
        <v>6.9996970108969627</v>
      </c>
      <c r="N1988">
        <f t="shared" si="220"/>
        <v>1</v>
      </c>
      <c r="O1988" s="1">
        <f t="shared" si="221"/>
        <v>0.16943521594684385</v>
      </c>
      <c r="P1988" s="1">
        <f t="shared" si="222"/>
        <v>0</v>
      </c>
      <c r="Q1988" s="1">
        <f t="shared" si="224"/>
        <v>0</v>
      </c>
      <c r="R1988">
        <v>10</v>
      </c>
      <c r="S1988">
        <v>113</v>
      </c>
      <c r="T1988">
        <v>5</v>
      </c>
      <c r="U1988">
        <v>5.0030674846625756</v>
      </c>
      <c r="V1988" t="s">
        <v>4</v>
      </c>
      <c r="W1988">
        <v>13</v>
      </c>
      <c r="X1988" t="s">
        <v>5</v>
      </c>
      <c r="Y1988">
        <v>3409</v>
      </c>
      <c r="Z1988" t="s">
        <v>152</v>
      </c>
      <c r="AA1988" t="s">
        <v>2223</v>
      </c>
      <c r="AB1988">
        <v>-2</v>
      </c>
      <c r="AC1988">
        <v>0</v>
      </c>
      <c r="AD1988">
        <f t="shared" si="225"/>
        <v>0</v>
      </c>
      <c r="AE1988">
        <f t="shared" si="226"/>
        <v>0</v>
      </c>
      <c r="AF1988">
        <v>173</v>
      </c>
      <c r="AG1988">
        <v>0</v>
      </c>
      <c r="AH1988" t="s">
        <v>140</v>
      </c>
      <c r="AI1988">
        <v>0</v>
      </c>
      <c r="AJ1988">
        <v>1.01480707526207E-2</v>
      </c>
      <c r="AK1988">
        <v>0.98985189199447632</v>
      </c>
      <c r="AL1988">
        <v>0</v>
      </c>
      <c r="AM1988">
        <v>1</v>
      </c>
    </row>
    <row r="1989" spans="1:39" x14ac:dyDescent="0.2">
      <c r="A1989" t="s">
        <v>0</v>
      </c>
      <c r="B1989" t="s">
        <v>1</v>
      </c>
      <c r="C1989" t="s">
        <v>2</v>
      </c>
      <c r="D1989" t="s">
        <v>2038</v>
      </c>
      <c r="E1989">
        <v>2.158047641216545</v>
      </c>
      <c r="F1989">
        <v>301</v>
      </c>
      <c r="G1989">
        <v>84</v>
      </c>
      <c r="H1989">
        <v>0.27906976744186052</v>
      </c>
      <c r="I1989">
        <v>84508</v>
      </c>
      <c r="J1989">
        <v>280.75747508305648</v>
      </c>
      <c r="K1989">
        <v>3.308970099667774</v>
      </c>
      <c r="L1989">
        <f t="shared" si="223"/>
        <v>3.2704317812222272</v>
      </c>
      <c r="M1989">
        <v>6.9996970108969627</v>
      </c>
      <c r="N1989">
        <f t="shared" si="220"/>
        <v>1</v>
      </c>
      <c r="O1989" s="1">
        <f t="shared" si="221"/>
        <v>0.16943521594684385</v>
      </c>
      <c r="P1989" s="1">
        <f t="shared" si="222"/>
        <v>0</v>
      </c>
      <c r="Q1989" s="1">
        <f t="shared" si="224"/>
        <v>0</v>
      </c>
      <c r="R1989">
        <v>10</v>
      </c>
      <c r="S1989">
        <v>113</v>
      </c>
      <c r="T1989">
        <v>5</v>
      </c>
      <c r="U1989">
        <v>5.0030674846625756</v>
      </c>
      <c r="V1989" t="s">
        <v>4</v>
      </c>
      <c r="W1989">
        <v>13</v>
      </c>
      <c r="X1989" t="s">
        <v>5</v>
      </c>
      <c r="Y1989">
        <v>3409</v>
      </c>
      <c r="Z1989" t="s">
        <v>2224</v>
      </c>
      <c r="AA1989" t="s">
        <v>2225</v>
      </c>
      <c r="AB1989">
        <v>2</v>
      </c>
      <c r="AC1989">
        <v>0</v>
      </c>
      <c r="AD1989">
        <f t="shared" si="225"/>
        <v>0</v>
      </c>
      <c r="AE1989">
        <f t="shared" si="226"/>
        <v>0</v>
      </c>
      <c r="AF1989">
        <v>824</v>
      </c>
      <c r="AG1989">
        <v>45</v>
      </c>
      <c r="AH1989">
        <v>1.6097440442227879</v>
      </c>
      <c r="AI1989">
        <v>0</v>
      </c>
      <c r="AJ1989">
        <v>9.5471730455756187E-3</v>
      </c>
      <c r="AK1989">
        <v>0.99045288562774658</v>
      </c>
      <c r="AL1989">
        <v>0</v>
      </c>
      <c r="AM1989">
        <v>1</v>
      </c>
    </row>
    <row r="1990" spans="1:39" x14ac:dyDescent="0.2">
      <c r="A1990" t="s">
        <v>0</v>
      </c>
      <c r="B1990" t="s">
        <v>1</v>
      </c>
      <c r="C1990" t="s">
        <v>2</v>
      </c>
      <c r="D1990" t="s">
        <v>2038</v>
      </c>
      <c r="E1990">
        <v>2.1580476901431731</v>
      </c>
      <c r="F1990">
        <v>301</v>
      </c>
      <c r="G1990">
        <v>84</v>
      </c>
      <c r="H1990">
        <v>0.27906976744186052</v>
      </c>
      <c r="I1990">
        <v>84508</v>
      </c>
      <c r="J1990">
        <v>280.75747508305648</v>
      </c>
      <c r="K1990">
        <v>3.308970099667774</v>
      </c>
      <c r="L1990">
        <f t="shared" si="223"/>
        <v>3.2704317812222272</v>
      </c>
      <c r="M1990">
        <v>6.9996970108969627</v>
      </c>
      <c r="N1990">
        <f t="shared" si="220"/>
        <v>1</v>
      </c>
      <c r="O1990" s="1">
        <f t="shared" si="221"/>
        <v>0.16943521594684385</v>
      </c>
      <c r="P1990" s="1">
        <f t="shared" si="222"/>
        <v>0</v>
      </c>
      <c r="Q1990" s="1">
        <f t="shared" si="224"/>
        <v>0</v>
      </c>
      <c r="R1990">
        <v>10</v>
      </c>
      <c r="S1990">
        <v>113</v>
      </c>
      <c r="T1990">
        <v>5</v>
      </c>
      <c r="U1990">
        <v>5.0030674846625756</v>
      </c>
      <c r="V1990" t="s">
        <v>4</v>
      </c>
      <c r="W1990">
        <v>13</v>
      </c>
      <c r="X1990" t="s">
        <v>5</v>
      </c>
      <c r="Y1990">
        <v>3409</v>
      </c>
      <c r="Z1990" t="s">
        <v>2226</v>
      </c>
      <c r="AA1990" t="s">
        <v>2227</v>
      </c>
      <c r="AB1990">
        <v>2</v>
      </c>
      <c r="AC1990">
        <v>0</v>
      </c>
      <c r="AD1990">
        <f t="shared" si="225"/>
        <v>0</v>
      </c>
      <c r="AE1990">
        <f t="shared" si="226"/>
        <v>0</v>
      </c>
      <c r="AF1990">
        <v>156</v>
      </c>
      <c r="AG1990">
        <v>124</v>
      </c>
      <c r="AH1990">
        <v>7.6754055581064193</v>
      </c>
      <c r="AI1990">
        <v>1</v>
      </c>
      <c r="AJ1990">
        <v>1.843816414475441E-2</v>
      </c>
      <c r="AK1990">
        <v>0.98156183958053589</v>
      </c>
      <c r="AL1990">
        <v>0</v>
      </c>
      <c r="AM1990">
        <v>1</v>
      </c>
    </row>
    <row r="1991" spans="1:39" x14ac:dyDescent="0.2">
      <c r="A1991" t="s">
        <v>0</v>
      </c>
      <c r="B1991" t="s">
        <v>1</v>
      </c>
      <c r="C1991" t="s">
        <v>2</v>
      </c>
      <c r="D1991" t="s">
        <v>2038</v>
      </c>
      <c r="E1991">
        <v>2.1580477568063792</v>
      </c>
      <c r="F1991">
        <v>301</v>
      </c>
      <c r="G1991">
        <v>84</v>
      </c>
      <c r="H1991">
        <v>0.27906976744186052</v>
      </c>
      <c r="I1991">
        <v>84508</v>
      </c>
      <c r="J1991">
        <v>280.75747508305648</v>
      </c>
      <c r="K1991">
        <v>3.308970099667774</v>
      </c>
      <c r="L1991">
        <f t="shared" si="223"/>
        <v>3.2704317812222272</v>
      </c>
      <c r="M1991">
        <v>6.9996970108969627</v>
      </c>
      <c r="N1991">
        <f t="shared" si="220"/>
        <v>1</v>
      </c>
      <c r="O1991" s="1">
        <f t="shared" si="221"/>
        <v>0.16943521594684385</v>
      </c>
      <c r="P1991" s="1">
        <f t="shared" si="222"/>
        <v>0</v>
      </c>
      <c r="Q1991" s="1">
        <f t="shared" si="224"/>
        <v>0</v>
      </c>
      <c r="R1991">
        <v>10</v>
      </c>
      <c r="S1991">
        <v>113</v>
      </c>
      <c r="T1991">
        <v>5</v>
      </c>
      <c r="U1991">
        <v>5.0030674846625756</v>
      </c>
      <c r="V1991" t="s">
        <v>4</v>
      </c>
      <c r="W1991">
        <v>13</v>
      </c>
      <c r="X1991" t="s">
        <v>5</v>
      </c>
      <c r="Y1991">
        <v>3409</v>
      </c>
      <c r="Z1991" t="s">
        <v>933</v>
      </c>
      <c r="AA1991" t="s">
        <v>2228</v>
      </c>
      <c r="AB1991">
        <v>7</v>
      </c>
      <c r="AC1991">
        <v>0</v>
      </c>
      <c r="AD1991">
        <f t="shared" si="225"/>
        <v>0</v>
      </c>
      <c r="AE1991">
        <f t="shared" si="226"/>
        <v>0</v>
      </c>
      <c r="AF1991">
        <v>384</v>
      </c>
      <c r="AG1991">
        <v>180114</v>
      </c>
      <c r="AH1991">
        <v>13.23398242678082</v>
      </c>
      <c r="AI1991">
        <v>0</v>
      </c>
      <c r="AJ1991">
        <v>1.59155298024416E-2</v>
      </c>
      <c r="AK1991">
        <v>0.98408448696136475</v>
      </c>
      <c r="AL1991">
        <v>0</v>
      </c>
      <c r="AM1991">
        <v>1</v>
      </c>
    </row>
    <row r="1992" spans="1:39" x14ac:dyDescent="0.2">
      <c r="A1992" t="s">
        <v>0</v>
      </c>
      <c r="B1992" t="s">
        <v>1</v>
      </c>
      <c r="C1992" t="s">
        <v>2</v>
      </c>
      <c r="D1992" t="s">
        <v>2038</v>
      </c>
      <c r="E1992">
        <v>2.1580478240183649</v>
      </c>
      <c r="F1992">
        <v>301</v>
      </c>
      <c r="G1992">
        <v>84</v>
      </c>
      <c r="H1992">
        <v>0.27906976744186052</v>
      </c>
      <c r="I1992">
        <v>84508</v>
      </c>
      <c r="J1992">
        <v>280.75747508305648</v>
      </c>
      <c r="K1992">
        <v>3.308970099667774</v>
      </c>
      <c r="L1992">
        <f t="shared" si="223"/>
        <v>3.2704317812222272</v>
      </c>
      <c r="M1992">
        <v>6.9996970108969627</v>
      </c>
      <c r="N1992">
        <f t="shared" si="220"/>
        <v>1</v>
      </c>
      <c r="O1992" s="1">
        <f t="shared" si="221"/>
        <v>0.16943521594684385</v>
      </c>
      <c r="P1992" s="1">
        <f t="shared" si="222"/>
        <v>0</v>
      </c>
      <c r="Q1992" s="1">
        <f t="shared" si="224"/>
        <v>0</v>
      </c>
      <c r="R1992">
        <v>10</v>
      </c>
      <c r="S1992">
        <v>113</v>
      </c>
      <c r="T1992">
        <v>5</v>
      </c>
      <c r="U1992">
        <v>5.0030674846625756</v>
      </c>
      <c r="V1992" t="s">
        <v>4</v>
      </c>
      <c r="W1992">
        <v>13</v>
      </c>
      <c r="X1992" t="s">
        <v>5</v>
      </c>
      <c r="Y1992">
        <v>3409</v>
      </c>
      <c r="Z1992" t="s">
        <v>47</v>
      </c>
      <c r="AA1992" t="s">
        <v>2229</v>
      </c>
      <c r="AB1992">
        <v>3</v>
      </c>
      <c r="AC1992">
        <v>0</v>
      </c>
      <c r="AD1992">
        <f t="shared" si="225"/>
        <v>0</v>
      </c>
      <c r="AE1992">
        <f t="shared" si="226"/>
        <v>0</v>
      </c>
      <c r="AF1992">
        <v>224</v>
      </c>
      <c r="AG1992">
        <v>233436</v>
      </c>
      <c r="AH1992">
        <v>7.5520011383287047</v>
      </c>
      <c r="AI1992">
        <v>0</v>
      </c>
      <c r="AJ1992">
        <v>1.1253041215240961E-2</v>
      </c>
      <c r="AK1992">
        <v>0.98874694108963013</v>
      </c>
      <c r="AL1992">
        <v>0</v>
      </c>
      <c r="AM1992">
        <v>1</v>
      </c>
    </row>
    <row r="1993" spans="1:39" x14ac:dyDescent="0.2">
      <c r="A1993" t="s">
        <v>0</v>
      </c>
      <c r="B1993" t="s">
        <v>1</v>
      </c>
      <c r="C1993" t="s">
        <v>2</v>
      </c>
      <c r="D1993" t="s">
        <v>2038</v>
      </c>
      <c r="E1993">
        <v>2.1580478895565678</v>
      </c>
      <c r="F1993">
        <v>301</v>
      </c>
      <c r="G1993">
        <v>84</v>
      </c>
      <c r="H1993">
        <v>0.27906976744186052</v>
      </c>
      <c r="I1993">
        <v>84508</v>
      </c>
      <c r="J1993">
        <v>280.75747508305648</v>
      </c>
      <c r="K1993">
        <v>3.308970099667774</v>
      </c>
      <c r="L1993">
        <f t="shared" si="223"/>
        <v>3.2704317812222272</v>
      </c>
      <c r="M1993">
        <v>6.9996970108969627</v>
      </c>
      <c r="N1993">
        <f t="shared" si="220"/>
        <v>1</v>
      </c>
      <c r="O1993" s="1">
        <f t="shared" si="221"/>
        <v>0.16943521594684385</v>
      </c>
      <c r="P1993" s="1">
        <f t="shared" si="222"/>
        <v>0</v>
      </c>
      <c r="Q1993" s="1">
        <f t="shared" si="224"/>
        <v>0</v>
      </c>
      <c r="R1993">
        <v>10</v>
      </c>
      <c r="S1993">
        <v>113</v>
      </c>
      <c r="T1993">
        <v>5</v>
      </c>
      <c r="U1993">
        <v>5.0030674846625756</v>
      </c>
      <c r="V1993" t="s">
        <v>4</v>
      </c>
      <c r="W1993">
        <v>13</v>
      </c>
      <c r="X1993" t="s">
        <v>5</v>
      </c>
      <c r="Y1993">
        <v>3409</v>
      </c>
      <c r="Z1993" t="s">
        <v>2230</v>
      </c>
      <c r="AA1993" t="s">
        <v>2231</v>
      </c>
      <c r="AB1993">
        <v>2</v>
      </c>
      <c r="AC1993">
        <v>0</v>
      </c>
      <c r="AD1993">
        <f t="shared" si="225"/>
        <v>0</v>
      </c>
      <c r="AE1993">
        <f t="shared" si="226"/>
        <v>0</v>
      </c>
      <c r="AF1993">
        <v>41</v>
      </c>
      <c r="AG1993">
        <v>9934</v>
      </c>
      <c r="AH1993">
        <v>6.7548474584488183</v>
      </c>
      <c r="AI1993">
        <v>0</v>
      </c>
      <c r="AJ1993">
        <v>8.9010549709200859E-3</v>
      </c>
      <c r="AK1993">
        <v>0.99109894037246704</v>
      </c>
      <c r="AL1993">
        <v>0</v>
      </c>
      <c r="AM1993">
        <v>1</v>
      </c>
    </row>
    <row r="1994" spans="1:39" x14ac:dyDescent="0.2">
      <c r="A1994" t="s">
        <v>0</v>
      </c>
      <c r="B1994" t="s">
        <v>1</v>
      </c>
      <c r="C1994" t="s">
        <v>2</v>
      </c>
      <c r="D1994" t="s">
        <v>2038</v>
      </c>
      <c r="E1994">
        <v>2.1580479564768811</v>
      </c>
      <c r="F1994">
        <v>301</v>
      </c>
      <c r="G1994">
        <v>84</v>
      </c>
      <c r="H1994">
        <v>0.27906976744186052</v>
      </c>
      <c r="I1994">
        <v>84508</v>
      </c>
      <c r="J1994">
        <v>280.75747508305648</v>
      </c>
      <c r="K1994">
        <v>3.308970099667774</v>
      </c>
      <c r="L1994">
        <f t="shared" si="223"/>
        <v>3.2704317812222272</v>
      </c>
      <c r="M1994">
        <v>6.9996970108969627</v>
      </c>
      <c r="N1994">
        <f t="shared" si="220"/>
        <v>1</v>
      </c>
      <c r="O1994" s="1">
        <f t="shared" si="221"/>
        <v>0.16943521594684385</v>
      </c>
      <c r="P1994" s="1">
        <f t="shared" si="222"/>
        <v>0</v>
      </c>
      <c r="Q1994" s="1">
        <f t="shared" si="224"/>
        <v>0</v>
      </c>
      <c r="R1994">
        <v>10</v>
      </c>
      <c r="S1994">
        <v>113</v>
      </c>
      <c r="T1994">
        <v>5</v>
      </c>
      <c r="U1994">
        <v>5.0030674846625756</v>
      </c>
      <c r="V1994" t="s">
        <v>4</v>
      </c>
      <c r="W1994">
        <v>13</v>
      </c>
      <c r="X1994" t="s">
        <v>5</v>
      </c>
      <c r="Y1994">
        <v>3409</v>
      </c>
      <c r="Z1994" t="s">
        <v>47</v>
      </c>
      <c r="AA1994" t="s">
        <v>2232</v>
      </c>
      <c r="AB1994">
        <v>5</v>
      </c>
      <c r="AC1994">
        <v>0</v>
      </c>
      <c r="AD1994">
        <f t="shared" si="225"/>
        <v>0</v>
      </c>
      <c r="AE1994">
        <f t="shared" si="226"/>
        <v>0</v>
      </c>
      <c r="AF1994">
        <v>229</v>
      </c>
      <c r="AG1994">
        <v>233436</v>
      </c>
      <c r="AH1994">
        <v>7.5520012549766351</v>
      </c>
      <c r="AI1994">
        <v>0</v>
      </c>
      <c r="AJ1994">
        <v>2.3210369050502781E-2</v>
      </c>
      <c r="AK1994">
        <v>0.97678965330123901</v>
      </c>
      <c r="AL1994">
        <v>0</v>
      </c>
      <c r="AM1994">
        <v>1</v>
      </c>
    </row>
    <row r="1995" spans="1:39" x14ac:dyDescent="0.2">
      <c r="A1995" t="s">
        <v>0</v>
      </c>
      <c r="B1995" t="s">
        <v>1</v>
      </c>
      <c r="C1995" t="s">
        <v>2</v>
      </c>
      <c r="D1995" t="s">
        <v>2038</v>
      </c>
      <c r="E1995">
        <v>2.1580480228532761</v>
      </c>
      <c r="F1995">
        <v>301</v>
      </c>
      <c r="G1995">
        <v>84</v>
      </c>
      <c r="H1995">
        <v>0.27906976744186052</v>
      </c>
      <c r="I1995">
        <v>84508</v>
      </c>
      <c r="J1995">
        <v>280.75747508305648</v>
      </c>
      <c r="K1995">
        <v>3.308970099667774</v>
      </c>
      <c r="L1995">
        <f t="shared" si="223"/>
        <v>3.2704317812222272</v>
      </c>
      <c r="M1995">
        <v>6.9996970108969627</v>
      </c>
      <c r="N1995">
        <f t="shared" si="220"/>
        <v>1</v>
      </c>
      <c r="O1995" s="1">
        <f t="shared" si="221"/>
        <v>0.16943521594684385</v>
      </c>
      <c r="P1995" s="1">
        <f t="shared" si="222"/>
        <v>0</v>
      </c>
      <c r="Q1995" s="1">
        <f t="shared" si="224"/>
        <v>0</v>
      </c>
      <c r="R1995">
        <v>10</v>
      </c>
      <c r="S1995">
        <v>113</v>
      </c>
      <c r="T1995">
        <v>5</v>
      </c>
      <c r="U1995">
        <v>5.0030674846625756</v>
      </c>
      <c r="V1995" t="s">
        <v>4</v>
      </c>
      <c r="W1995">
        <v>13</v>
      </c>
      <c r="X1995" t="s">
        <v>5</v>
      </c>
      <c r="Y1995">
        <v>3409</v>
      </c>
      <c r="Z1995" t="s">
        <v>1108</v>
      </c>
      <c r="AA1995" t="s">
        <v>2233</v>
      </c>
      <c r="AB1995">
        <v>2</v>
      </c>
      <c r="AC1995">
        <v>0</v>
      </c>
      <c r="AD1995">
        <f t="shared" si="225"/>
        <v>0</v>
      </c>
      <c r="AE1995">
        <f t="shared" si="226"/>
        <v>0</v>
      </c>
      <c r="AF1995">
        <v>581</v>
      </c>
      <c r="AG1995">
        <v>8461</v>
      </c>
      <c r="AH1995">
        <v>9.7212665745163953</v>
      </c>
      <c r="AI1995">
        <v>0</v>
      </c>
      <c r="AJ1995">
        <v>1.5523530542850489E-2</v>
      </c>
      <c r="AK1995">
        <v>0.98447650671005249</v>
      </c>
      <c r="AL1995">
        <v>0</v>
      </c>
      <c r="AM1995">
        <v>1</v>
      </c>
    </row>
    <row r="1996" spans="1:39" x14ac:dyDescent="0.2">
      <c r="A1996" t="s">
        <v>0</v>
      </c>
      <c r="B1996" t="s">
        <v>1</v>
      </c>
      <c r="C1996" t="s">
        <v>2</v>
      </c>
      <c r="D1996" t="s">
        <v>2038</v>
      </c>
      <c r="E1996">
        <v>2.158048072542706</v>
      </c>
      <c r="F1996">
        <v>301</v>
      </c>
      <c r="G1996">
        <v>84</v>
      </c>
      <c r="H1996">
        <v>0.27906976744186052</v>
      </c>
      <c r="I1996">
        <v>84508</v>
      </c>
      <c r="J1996">
        <v>280.75747508305648</v>
      </c>
      <c r="K1996">
        <v>3.308970099667774</v>
      </c>
      <c r="L1996">
        <f t="shared" si="223"/>
        <v>3.2704317812222272</v>
      </c>
      <c r="M1996">
        <v>6.9996970108969627</v>
      </c>
      <c r="N1996">
        <f t="shared" si="220"/>
        <v>1</v>
      </c>
      <c r="O1996" s="1">
        <f t="shared" si="221"/>
        <v>0.16943521594684385</v>
      </c>
      <c r="P1996" s="1">
        <f t="shared" si="222"/>
        <v>0</v>
      </c>
      <c r="Q1996" s="1">
        <f t="shared" si="224"/>
        <v>0</v>
      </c>
      <c r="R1996">
        <v>10</v>
      </c>
      <c r="S1996">
        <v>113</v>
      </c>
      <c r="T1996">
        <v>5</v>
      </c>
      <c r="U1996">
        <v>5.0030674846625756</v>
      </c>
      <c r="V1996" t="s">
        <v>4</v>
      </c>
      <c r="W1996">
        <v>13</v>
      </c>
      <c r="X1996" t="s">
        <v>5</v>
      </c>
      <c r="Y1996">
        <v>3409</v>
      </c>
      <c r="Z1996" t="s">
        <v>2230</v>
      </c>
      <c r="AA1996" t="s">
        <v>169</v>
      </c>
      <c r="AB1996">
        <v>2</v>
      </c>
      <c r="AC1996">
        <v>0</v>
      </c>
      <c r="AD1996">
        <f t="shared" si="225"/>
        <v>0</v>
      </c>
      <c r="AE1996">
        <f t="shared" si="226"/>
        <v>0</v>
      </c>
      <c r="AF1996">
        <v>10</v>
      </c>
      <c r="AG1996">
        <v>9934</v>
      </c>
      <c r="AH1996">
        <v>6.7548476577858318</v>
      </c>
      <c r="AI1996">
        <v>0</v>
      </c>
      <c r="AJ1996">
        <v>8.2544712349772453E-3</v>
      </c>
      <c r="AK1996">
        <v>0.99174553155899048</v>
      </c>
      <c r="AL1996">
        <v>0</v>
      </c>
      <c r="AM1996">
        <v>1</v>
      </c>
    </row>
    <row r="1997" spans="1:39" x14ac:dyDescent="0.2">
      <c r="A1997" t="s">
        <v>0</v>
      </c>
      <c r="B1997" t="s">
        <v>1</v>
      </c>
      <c r="C1997" t="s">
        <v>2</v>
      </c>
      <c r="D1997" t="s">
        <v>2038</v>
      </c>
      <c r="E1997">
        <v>2.158048139025019</v>
      </c>
      <c r="F1997">
        <v>301</v>
      </c>
      <c r="G1997">
        <v>84</v>
      </c>
      <c r="H1997">
        <v>0.27906976744186052</v>
      </c>
      <c r="I1997">
        <v>84508</v>
      </c>
      <c r="J1997">
        <v>280.75747508305648</v>
      </c>
      <c r="K1997">
        <v>3.308970099667774</v>
      </c>
      <c r="L1997">
        <f t="shared" si="223"/>
        <v>3.2704317812222272</v>
      </c>
      <c r="M1997">
        <v>6.9996970108969627</v>
      </c>
      <c r="N1997">
        <f t="shared" si="220"/>
        <v>1</v>
      </c>
      <c r="O1997" s="1">
        <f t="shared" si="221"/>
        <v>0.16943521594684385</v>
      </c>
      <c r="P1997" s="1">
        <f t="shared" si="222"/>
        <v>0</v>
      </c>
      <c r="Q1997" s="1">
        <f t="shared" si="224"/>
        <v>0</v>
      </c>
      <c r="R1997">
        <v>10</v>
      </c>
      <c r="S1997">
        <v>113</v>
      </c>
      <c r="T1997">
        <v>5</v>
      </c>
      <c r="U1997">
        <v>5.0030674846625756</v>
      </c>
      <c r="V1997" t="s">
        <v>4</v>
      </c>
      <c r="W1997">
        <v>13</v>
      </c>
      <c r="X1997" t="s">
        <v>5</v>
      </c>
      <c r="Y1997">
        <v>3409</v>
      </c>
      <c r="Z1997" t="s">
        <v>990</v>
      </c>
      <c r="AA1997" t="s">
        <v>2234</v>
      </c>
      <c r="AB1997">
        <v>4</v>
      </c>
      <c r="AC1997">
        <v>0</v>
      </c>
      <c r="AD1997">
        <f t="shared" si="225"/>
        <v>0</v>
      </c>
      <c r="AE1997">
        <f t="shared" si="226"/>
        <v>0</v>
      </c>
      <c r="AF1997">
        <v>206</v>
      </c>
      <c r="AG1997">
        <v>2951</v>
      </c>
      <c r="AH1997">
        <v>1.93725640016708</v>
      </c>
      <c r="AI1997">
        <v>0</v>
      </c>
      <c r="AJ1997">
        <v>1.4135041274130339E-2</v>
      </c>
      <c r="AK1997">
        <v>0.98586499691009521</v>
      </c>
      <c r="AL1997">
        <v>0</v>
      </c>
      <c r="AM1997">
        <v>1</v>
      </c>
    </row>
    <row r="1998" spans="1:39" x14ac:dyDescent="0.2">
      <c r="A1998" t="s">
        <v>0</v>
      </c>
      <c r="B1998" t="s">
        <v>1</v>
      </c>
      <c r="C1998" t="s">
        <v>2</v>
      </c>
      <c r="D1998" t="s">
        <v>2038</v>
      </c>
      <c r="E1998">
        <v>2.1580482166388548</v>
      </c>
      <c r="F1998">
        <v>301</v>
      </c>
      <c r="G1998">
        <v>84</v>
      </c>
      <c r="H1998">
        <v>0.27906976744186052</v>
      </c>
      <c r="I1998">
        <v>84508</v>
      </c>
      <c r="J1998">
        <v>280.75747508305648</v>
      </c>
      <c r="K1998">
        <v>3.308970099667774</v>
      </c>
      <c r="L1998">
        <f t="shared" si="223"/>
        <v>3.2704317812222272</v>
      </c>
      <c r="M1998">
        <v>6.9996970108969627</v>
      </c>
      <c r="N1998">
        <f t="shared" si="220"/>
        <v>1</v>
      </c>
      <c r="O1998" s="1">
        <f t="shared" si="221"/>
        <v>0.16943521594684385</v>
      </c>
      <c r="P1998" s="1">
        <f t="shared" si="222"/>
        <v>0</v>
      </c>
      <c r="Q1998" s="1">
        <f t="shared" si="224"/>
        <v>0</v>
      </c>
      <c r="R1998">
        <v>10</v>
      </c>
      <c r="S1998">
        <v>113</v>
      </c>
      <c r="T1998">
        <v>5</v>
      </c>
      <c r="U1998">
        <v>5.0030674846625756</v>
      </c>
      <c r="V1998" t="s">
        <v>4</v>
      </c>
      <c r="W1998">
        <v>13</v>
      </c>
      <c r="X1998" t="s">
        <v>5</v>
      </c>
      <c r="Y1998">
        <v>3409</v>
      </c>
      <c r="Z1998" t="s">
        <v>2235</v>
      </c>
      <c r="AA1998" t="s">
        <v>2236</v>
      </c>
      <c r="AB1998">
        <v>2</v>
      </c>
      <c r="AC1998">
        <v>0</v>
      </c>
      <c r="AD1998">
        <f t="shared" si="225"/>
        <v>0</v>
      </c>
      <c r="AE1998">
        <f t="shared" si="226"/>
        <v>0</v>
      </c>
      <c r="AF1998">
        <v>265</v>
      </c>
      <c r="AG1998">
        <v>13</v>
      </c>
      <c r="AH1998">
        <v>2.2016096030433792</v>
      </c>
      <c r="AI1998">
        <v>0</v>
      </c>
      <c r="AJ1998">
        <v>1.7384808510541919E-2</v>
      </c>
      <c r="AK1998">
        <v>0.98261511325836182</v>
      </c>
      <c r="AL1998">
        <v>0</v>
      </c>
      <c r="AM1998">
        <v>1</v>
      </c>
    </row>
    <row r="1999" spans="1:39" x14ac:dyDescent="0.2">
      <c r="A1999" t="s">
        <v>0</v>
      </c>
      <c r="B1999" t="s">
        <v>1</v>
      </c>
      <c r="C1999" t="s">
        <v>2</v>
      </c>
      <c r="D1999" t="s">
        <v>2038</v>
      </c>
      <c r="E1999">
        <v>2.1580482665683669</v>
      </c>
      <c r="F1999">
        <v>301</v>
      </c>
      <c r="G1999">
        <v>84</v>
      </c>
      <c r="H1999">
        <v>0.27906976744186052</v>
      </c>
      <c r="I1999">
        <v>84508</v>
      </c>
      <c r="J1999">
        <v>280.75747508305648</v>
      </c>
      <c r="K1999">
        <v>3.308970099667774</v>
      </c>
      <c r="L1999">
        <f t="shared" si="223"/>
        <v>3.2704317812222272</v>
      </c>
      <c r="M1999">
        <v>6.9996970108969627</v>
      </c>
      <c r="N1999">
        <f t="shared" si="220"/>
        <v>1</v>
      </c>
      <c r="O1999" s="1">
        <f t="shared" si="221"/>
        <v>0.16943521594684385</v>
      </c>
      <c r="P1999" s="1">
        <f t="shared" si="222"/>
        <v>0</v>
      </c>
      <c r="Q1999" s="1">
        <f t="shared" si="224"/>
        <v>0</v>
      </c>
      <c r="R1999">
        <v>10</v>
      </c>
      <c r="S1999">
        <v>113</v>
      </c>
      <c r="T1999">
        <v>5</v>
      </c>
      <c r="U1999">
        <v>5.0030674846625756</v>
      </c>
      <c r="V1999" t="s">
        <v>4</v>
      </c>
      <c r="W1999">
        <v>13</v>
      </c>
      <c r="X1999" t="s">
        <v>5</v>
      </c>
      <c r="Y1999">
        <v>3409</v>
      </c>
      <c r="Z1999" t="s">
        <v>317</v>
      </c>
      <c r="AA1999" t="s">
        <v>2237</v>
      </c>
      <c r="AB1999">
        <v>5</v>
      </c>
      <c r="AC1999">
        <v>0</v>
      </c>
      <c r="AD1999">
        <f t="shared" si="225"/>
        <v>0</v>
      </c>
      <c r="AE1999">
        <f t="shared" si="226"/>
        <v>0</v>
      </c>
      <c r="AF1999">
        <v>48</v>
      </c>
      <c r="AG1999">
        <v>310984</v>
      </c>
      <c r="AH1999">
        <v>10.90065222753107</v>
      </c>
      <c r="AI1999">
        <v>0</v>
      </c>
      <c r="AJ1999">
        <v>7.4898162856698036E-3</v>
      </c>
      <c r="AK1999">
        <v>0.99251019954681396</v>
      </c>
      <c r="AL1999">
        <v>0</v>
      </c>
      <c r="AM1999">
        <v>1</v>
      </c>
    </row>
    <row r="2000" spans="1:39" x14ac:dyDescent="0.2">
      <c r="A2000" t="s">
        <v>0</v>
      </c>
      <c r="B2000" t="s">
        <v>1</v>
      </c>
      <c r="C2000" t="s">
        <v>2</v>
      </c>
      <c r="D2000" t="s">
        <v>2038</v>
      </c>
      <c r="E2000">
        <v>2.1580483331845191</v>
      </c>
      <c r="F2000">
        <v>301</v>
      </c>
      <c r="G2000">
        <v>84</v>
      </c>
      <c r="H2000">
        <v>0.27906976744186052</v>
      </c>
      <c r="I2000">
        <v>84508</v>
      </c>
      <c r="J2000">
        <v>280.75747508305648</v>
      </c>
      <c r="K2000">
        <v>3.308970099667774</v>
      </c>
      <c r="L2000">
        <f t="shared" si="223"/>
        <v>3.2704317812222272</v>
      </c>
      <c r="M2000">
        <v>6.9996970108969627</v>
      </c>
      <c r="N2000">
        <f t="shared" si="220"/>
        <v>1</v>
      </c>
      <c r="O2000" s="1">
        <f t="shared" si="221"/>
        <v>0.16943521594684385</v>
      </c>
      <c r="P2000" s="1">
        <f t="shared" si="222"/>
        <v>0</v>
      </c>
      <c r="Q2000" s="1">
        <f t="shared" si="224"/>
        <v>0</v>
      </c>
      <c r="R2000">
        <v>10</v>
      </c>
      <c r="S2000">
        <v>113</v>
      </c>
      <c r="T2000">
        <v>5</v>
      </c>
      <c r="U2000">
        <v>5.0030674846625756</v>
      </c>
      <c r="V2000" t="s">
        <v>4</v>
      </c>
      <c r="W2000">
        <v>13</v>
      </c>
      <c r="X2000" t="s">
        <v>5</v>
      </c>
      <c r="Y2000">
        <v>3409</v>
      </c>
      <c r="Z2000" t="s">
        <v>2238</v>
      </c>
      <c r="AA2000" t="s">
        <v>2239</v>
      </c>
      <c r="AB2000">
        <v>2</v>
      </c>
      <c r="AC2000">
        <v>0</v>
      </c>
      <c r="AD2000">
        <f t="shared" si="225"/>
        <v>0</v>
      </c>
      <c r="AE2000">
        <f t="shared" si="226"/>
        <v>0</v>
      </c>
      <c r="AF2000">
        <v>234</v>
      </c>
      <c r="AG2000">
        <v>2040</v>
      </c>
      <c r="AH2000">
        <v>0.94994402370573539</v>
      </c>
      <c r="AI2000">
        <v>0</v>
      </c>
      <c r="AJ2000">
        <v>1.4933674596250061E-2</v>
      </c>
      <c r="AK2000">
        <v>0.98506629467010498</v>
      </c>
      <c r="AL2000">
        <v>0</v>
      </c>
      <c r="AM2000">
        <v>1</v>
      </c>
    </row>
    <row r="2001" spans="1:39" x14ac:dyDescent="0.2">
      <c r="A2001" t="s">
        <v>0</v>
      </c>
      <c r="B2001" t="s">
        <v>1</v>
      </c>
      <c r="C2001" t="s">
        <v>2</v>
      </c>
      <c r="D2001" t="s">
        <v>2038</v>
      </c>
      <c r="E2001">
        <v>2.1580483999833469</v>
      </c>
      <c r="F2001">
        <v>301</v>
      </c>
      <c r="G2001">
        <v>84</v>
      </c>
      <c r="H2001">
        <v>0.27906976744186052</v>
      </c>
      <c r="I2001">
        <v>84508</v>
      </c>
      <c r="J2001">
        <v>280.75747508305648</v>
      </c>
      <c r="K2001">
        <v>3.308970099667774</v>
      </c>
      <c r="L2001">
        <f t="shared" si="223"/>
        <v>3.2704317812222272</v>
      </c>
      <c r="M2001">
        <v>6.9996970108969627</v>
      </c>
      <c r="N2001">
        <f t="shared" si="220"/>
        <v>1</v>
      </c>
      <c r="O2001" s="1">
        <f t="shared" si="221"/>
        <v>0.16943521594684385</v>
      </c>
      <c r="P2001" s="1">
        <f t="shared" si="222"/>
        <v>0</v>
      </c>
      <c r="Q2001" s="1">
        <f t="shared" si="224"/>
        <v>0</v>
      </c>
      <c r="R2001">
        <v>10</v>
      </c>
      <c r="S2001">
        <v>113</v>
      </c>
      <c r="T2001">
        <v>5</v>
      </c>
      <c r="U2001">
        <v>5.0030674846625756</v>
      </c>
      <c r="V2001" t="s">
        <v>4</v>
      </c>
      <c r="W2001">
        <v>13</v>
      </c>
      <c r="X2001" t="s">
        <v>5</v>
      </c>
      <c r="Y2001">
        <v>3409</v>
      </c>
      <c r="Z2001" t="s">
        <v>55</v>
      </c>
      <c r="AA2001" t="s">
        <v>2240</v>
      </c>
      <c r="AB2001">
        <v>4</v>
      </c>
      <c r="AC2001">
        <v>0</v>
      </c>
      <c r="AD2001">
        <f t="shared" si="225"/>
        <v>0</v>
      </c>
      <c r="AE2001">
        <f t="shared" si="226"/>
        <v>0</v>
      </c>
      <c r="AF2001">
        <v>84</v>
      </c>
      <c r="AG2001">
        <v>89502</v>
      </c>
      <c r="AH2001">
        <v>8.0048633590284357</v>
      </c>
      <c r="AI2001">
        <v>0</v>
      </c>
      <c r="AJ2001">
        <v>1.9140653312206268E-2</v>
      </c>
      <c r="AK2001">
        <v>0.98085933923721313</v>
      </c>
      <c r="AL2001">
        <v>0</v>
      </c>
      <c r="AM2001">
        <v>1</v>
      </c>
    </row>
    <row r="2002" spans="1:39" x14ac:dyDescent="0.2">
      <c r="A2002" t="s">
        <v>0</v>
      </c>
      <c r="B2002" t="s">
        <v>1</v>
      </c>
      <c r="C2002" t="s">
        <v>2</v>
      </c>
      <c r="D2002" t="s">
        <v>2038</v>
      </c>
      <c r="E2002">
        <v>2.1580484696049291</v>
      </c>
      <c r="F2002">
        <v>301</v>
      </c>
      <c r="G2002">
        <v>84</v>
      </c>
      <c r="H2002">
        <v>0.27906976744186052</v>
      </c>
      <c r="I2002">
        <v>84508</v>
      </c>
      <c r="J2002">
        <v>280.75747508305648</v>
      </c>
      <c r="K2002">
        <v>3.308970099667774</v>
      </c>
      <c r="L2002">
        <f t="shared" si="223"/>
        <v>3.2704317812222272</v>
      </c>
      <c r="M2002">
        <v>6.9996970108969627</v>
      </c>
      <c r="N2002">
        <f t="shared" si="220"/>
        <v>1</v>
      </c>
      <c r="O2002" s="1">
        <f t="shared" si="221"/>
        <v>0.16943521594684385</v>
      </c>
      <c r="P2002" s="1">
        <f t="shared" si="222"/>
        <v>0</v>
      </c>
      <c r="Q2002" s="1">
        <f t="shared" si="224"/>
        <v>0</v>
      </c>
      <c r="R2002">
        <v>10</v>
      </c>
      <c r="S2002">
        <v>113</v>
      </c>
      <c r="T2002">
        <v>5</v>
      </c>
      <c r="U2002">
        <v>5.0030674846625756</v>
      </c>
      <c r="V2002" t="s">
        <v>4</v>
      </c>
      <c r="W2002">
        <v>13</v>
      </c>
      <c r="X2002" t="s">
        <v>5</v>
      </c>
      <c r="Y2002">
        <v>3409</v>
      </c>
      <c r="Z2002" t="s">
        <v>2238</v>
      </c>
      <c r="AA2002" t="s">
        <v>2241</v>
      </c>
      <c r="AB2002">
        <v>1</v>
      </c>
      <c r="AC2002">
        <v>0</v>
      </c>
      <c r="AD2002">
        <f t="shared" si="225"/>
        <v>0</v>
      </c>
      <c r="AE2002">
        <f t="shared" si="226"/>
        <v>0</v>
      </c>
      <c r="AF2002">
        <v>182</v>
      </c>
      <c r="AG2002">
        <v>2040</v>
      </c>
      <c r="AH2002">
        <v>0.94994414041190967</v>
      </c>
      <c r="AI2002">
        <v>0</v>
      </c>
      <c r="AJ2002">
        <v>1.503332145512104E-2</v>
      </c>
      <c r="AK2002">
        <v>0.98496675491333008</v>
      </c>
      <c r="AL2002">
        <v>0</v>
      </c>
      <c r="AM2002">
        <v>1</v>
      </c>
    </row>
    <row r="2003" spans="1:39" x14ac:dyDescent="0.2">
      <c r="A2003" t="s">
        <v>0</v>
      </c>
      <c r="B2003" t="s">
        <v>1</v>
      </c>
      <c r="C2003" t="s">
        <v>2</v>
      </c>
      <c r="D2003" t="s">
        <v>2038</v>
      </c>
      <c r="E2003">
        <v>2.1580485227540969</v>
      </c>
      <c r="F2003">
        <v>301</v>
      </c>
      <c r="G2003">
        <v>84</v>
      </c>
      <c r="H2003">
        <v>0.27906976744186052</v>
      </c>
      <c r="I2003">
        <v>84508</v>
      </c>
      <c r="J2003">
        <v>280.75747508305648</v>
      </c>
      <c r="K2003">
        <v>3.308970099667774</v>
      </c>
      <c r="L2003">
        <f t="shared" si="223"/>
        <v>3.2704317812222272</v>
      </c>
      <c r="M2003">
        <v>6.9996970108969627</v>
      </c>
      <c r="N2003">
        <f t="shared" si="220"/>
        <v>1</v>
      </c>
      <c r="O2003" s="1">
        <f t="shared" si="221"/>
        <v>0.16943521594684385</v>
      </c>
      <c r="P2003" s="1">
        <f t="shared" si="222"/>
        <v>0</v>
      </c>
      <c r="Q2003" s="1">
        <f t="shared" si="224"/>
        <v>0</v>
      </c>
      <c r="R2003">
        <v>10</v>
      </c>
      <c r="S2003">
        <v>113</v>
      </c>
      <c r="T2003">
        <v>5</v>
      </c>
      <c r="U2003">
        <v>5.0030674846625756</v>
      </c>
      <c r="V2003" t="s">
        <v>4</v>
      </c>
      <c r="W2003">
        <v>13</v>
      </c>
      <c r="X2003" t="s">
        <v>5</v>
      </c>
      <c r="Y2003">
        <v>3409</v>
      </c>
      <c r="Z2003" t="s">
        <v>2242</v>
      </c>
      <c r="AA2003" t="s">
        <v>2243</v>
      </c>
      <c r="AB2003">
        <v>10</v>
      </c>
      <c r="AC2003">
        <v>1</v>
      </c>
      <c r="AD2003">
        <f t="shared" si="225"/>
        <v>0</v>
      </c>
      <c r="AE2003">
        <f t="shared" si="226"/>
        <v>0</v>
      </c>
      <c r="AF2003">
        <v>1022</v>
      </c>
      <c r="AG2003">
        <v>7696</v>
      </c>
      <c r="AH2003">
        <v>3.4089933070651339</v>
      </c>
      <c r="AI2003">
        <v>0</v>
      </c>
      <c r="AJ2003">
        <v>1.024116575717926E-2</v>
      </c>
      <c r="AK2003">
        <v>0.98975884914398193</v>
      </c>
      <c r="AL2003">
        <v>0</v>
      </c>
      <c r="AM2003">
        <v>1</v>
      </c>
    </row>
    <row r="2004" spans="1:39" x14ac:dyDescent="0.2">
      <c r="A2004" t="s">
        <v>0</v>
      </c>
      <c r="B2004" t="s">
        <v>1</v>
      </c>
      <c r="C2004" t="s">
        <v>2</v>
      </c>
      <c r="D2004" t="s">
        <v>2038</v>
      </c>
      <c r="E2004">
        <v>2.158048589371043</v>
      </c>
      <c r="F2004">
        <v>301</v>
      </c>
      <c r="G2004">
        <v>84</v>
      </c>
      <c r="H2004">
        <v>0.27906976744186052</v>
      </c>
      <c r="I2004">
        <v>84508</v>
      </c>
      <c r="J2004">
        <v>280.75747508305648</v>
      </c>
      <c r="K2004">
        <v>3.308970099667774</v>
      </c>
      <c r="L2004">
        <f t="shared" si="223"/>
        <v>3.2704317812222272</v>
      </c>
      <c r="M2004">
        <v>6.9996970108969627</v>
      </c>
      <c r="N2004">
        <f t="shared" si="220"/>
        <v>1</v>
      </c>
      <c r="O2004" s="1">
        <f t="shared" si="221"/>
        <v>0.16943521594684385</v>
      </c>
      <c r="P2004" s="1">
        <f t="shared" si="222"/>
        <v>0</v>
      </c>
      <c r="Q2004" s="1">
        <f t="shared" si="224"/>
        <v>0</v>
      </c>
      <c r="R2004">
        <v>10</v>
      </c>
      <c r="S2004">
        <v>113</v>
      </c>
      <c r="T2004">
        <v>5</v>
      </c>
      <c r="U2004">
        <v>5.0030674846625756</v>
      </c>
      <c r="V2004" t="s">
        <v>4</v>
      </c>
      <c r="W2004">
        <v>13</v>
      </c>
      <c r="X2004" t="s">
        <v>5</v>
      </c>
      <c r="Y2004">
        <v>3409</v>
      </c>
      <c r="Z2004" t="s">
        <v>505</v>
      </c>
      <c r="AA2004" t="s">
        <v>2244</v>
      </c>
      <c r="AB2004">
        <v>2</v>
      </c>
      <c r="AC2004">
        <v>0</v>
      </c>
      <c r="AD2004">
        <f t="shared" si="225"/>
        <v>0</v>
      </c>
      <c r="AE2004">
        <f t="shared" si="226"/>
        <v>0</v>
      </c>
      <c r="AF2004">
        <v>404</v>
      </c>
      <c r="AG2004">
        <v>29389</v>
      </c>
      <c r="AH2004">
        <v>7.4422138354369967</v>
      </c>
      <c r="AI2004">
        <v>0</v>
      </c>
      <c r="AJ2004">
        <v>8.6678490042686462E-3</v>
      </c>
      <c r="AK2004">
        <v>0.99133217334747314</v>
      </c>
      <c r="AL2004">
        <v>0</v>
      </c>
      <c r="AM2004">
        <v>1</v>
      </c>
    </row>
    <row r="2005" spans="1:39" x14ac:dyDescent="0.2">
      <c r="A2005" t="s">
        <v>0</v>
      </c>
      <c r="B2005" t="s">
        <v>1</v>
      </c>
      <c r="C2005" t="s">
        <v>2</v>
      </c>
      <c r="D2005" t="s">
        <v>2038</v>
      </c>
      <c r="E2005">
        <v>2.1580486545456981</v>
      </c>
      <c r="F2005">
        <v>301</v>
      </c>
      <c r="G2005">
        <v>84</v>
      </c>
      <c r="H2005">
        <v>0.27906976744186052</v>
      </c>
      <c r="I2005">
        <v>84508</v>
      </c>
      <c r="J2005">
        <v>280.75747508305648</v>
      </c>
      <c r="K2005">
        <v>3.308970099667774</v>
      </c>
      <c r="L2005">
        <f t="shared" si="223"/>
        <v>3.2704317812222272</v>
      </c>
      <c r="M2005">
        <v>6.9996970108969627</v>
      </c>
      <c r="N2005">
        <f t="shared" si="220"/>
        <v>1</v>
      </c>
      <c r="O2005" s="1">
        <f t="shared" si="221"/>
        <v>0.16943521594684385</v>
      </c>
      <c r="P2005" s="1">
        <f t="shared" si="222"/>
        <v>0</v>
      </c>
      <c r="Q2005" s="1">
        <f t="shared" si="224"/>
        <v>0</v>
      </c>
      <c r="R2005">
        <v>10</v>
      </c>
      <c r="S2005">
        <v>113</v>
      </c>
      <c r="T2005">
        <v>5</v>
      </c>
      <c r="U2005">
        <v>5.0030674846625756</v>
      </c>
      <c r="V2005" t="s">
        <v>4</v>
      </c>
      <c r="W2005">
        <v>13</v>
      </c>
      <c r="X2005" t="s">
        <v>5</v>
      </c>
      <c r="Y2005">
        <v>3409</v>
      </c>
      <c r="Z2005" t="s">
        <v>2242</v>
      </c>
      <c r="AA2005" t="s">
        <v>2245</v>
      </c>
      <c r="AB2005">
        <v>0</v>
      </c>
      <c r="AC2005">
        <v>0</v>
      </c>
      <c r="AD2005">
        <f t="shared" si="225"/>
        <v>0</v>
      </c>
      <c r="AE2005">
        <f t="shared" si="226"/>
        <v>0</v>
      </c>
      <c r="AF2005">
        <v>976</v>
      </c>
      <c r="AG2005">
        <v>7696</v>
      </c>
      <c r="AH2005">
        <v>3.408993421612061</v>
      </c>
      <c r="AI2005">
        <v>0</v>
      </c>
      <c r="AJ2005">
        <v>1.020743511617184E-2</v>
      </c>
      <c r="AK2005">
        <v>0.9897925853729248</v>
      </c>
      <c r="AL2005">
        <v>0</v>
      </c>
      <c r="AM2005">
        <v>1</v>
      </c>
    </row>
    <row r="2006" spans="1:39" x14ac:dyDescent="0.2">
      <c r="A2006" t="s">
        <v>0</v>
      </c>
      <c r="B2006" t="s">
        <v>1</v>
      </c>
      <c r="C2006" t="s">
        <v>2</v>
      </c>
      <c r="D2006" t="s">
        <v>2038</v>
      </c>
      <c r="E2006">
        <v>2.1580487208820691</v>
      </c>
      <c r="F2006">
        <v>301</v>
      </c>
      <c r="G2006">
        <v>84</v>
      </c>
      <c r="H2006">
        <v>0.27906976744186052</v>
      </c>
      <c r="I2006">
        <v>84508</v>
      </c>
      <c r="J2006">
        <v>280.75747508305648</v>
      </c>
      <c r="K2006">
        <v>3.308970099667774</v>
      </c>
      <c r="L2006">
        <f t="shared" si="223"/>
        <v>3.2704317812222272</v>
      </c>
      <c r="M2006">
        <v>6.9996970108969627</v>
      </c>
      <c r="N2006">
        <f t="shared" si="220"/>
        <v>1</v>
      </c>
      <c r="O2006" s="1">
        <f t="shared" si="221"/>
        <v>0.16943521594684385</v>
      </c>
      <c r="P2006" s="1">
        <f t="shared" si="222"/>
        <v>0</v>
      </c>
      <c r="Q2006" s="1">
        <f t="shared" si="224"/>
        <v>0</v>
      </c>
      <c r="R2006">
        <v>10</v>
      </c>
      <c r="S2006">
        <v>113</v>
      </c>
      <c r="T2006">
        <v>5</v>
      </c>
      <c r="U2006">
        <v>5.0030674846625756</v>
      </c>
      <c r="V2006" t="s">
        <v>4</v>
      </c>
      <c r="W2006">
        <v>13</v>
      </c>
      <c r="X2006" t="s">
        <v>5</v>
      </c>
      <c r="Y2006">
        <v>3409</v>
      </c>
      <c r="Z2006" t="s">
        <v>2238</v>
      </c>
      <c r="AA2006" t="s">
        <v>2246</v>
      </c>
      <c r="AB2006">
        <v>-1</v>
      </c>
      <c r="AC2006">
        <v>0</v>
      </c>
      <c r="AD2006">
        <f t="shared" si="225"/>
        <v>0</v>
      </c>
      <c r="AE2006">
        <f t="shared" si="226"/>
        <v>0</v>
      </c>
      <c r="AF2006">
        <v>812</v>
      </c>
      <c r="AG2006">
        <v>2040</v>
      </c>
      <c r="AH2006">
        <v>0.94994440402784575</v>
      </c>
      <c r="AI2006">
        <v>0</v>
      </c>
      <c r="AJ2006">
        <v>1.3178490102291111E-2</v>
      </c>
      <c r="AK2006">
        <v>0.98682147264480591</v>
      </c>
      <c r="AL2006">
        <v>0</v>
      </c>
      <c r="AM2006">
        <v>1</v>
      </c>
    </row>
    <row r="2007" spans="1:39" x14ac:dyDescent="0.2">
      <c r="A2007" t="s">
        <v>0</v>
      </c>
      <c r="B2007" t="s">
        <v>1</v>
      </c>
      <c r="C2007" t="s">
        <v>2</v>
      </c>
      <c r="D2007" t="s">
        <v>2038</v>
      </c>
      <c r="E2007">
        <v>2.1580487706286462</v>
      </c>
      <c r="F2007">
        <v>301</v>
      </c>
      <c r="G2007">
        <v>84</v>
      </c>
      <c r="H2007">
        <v>0.27906976744186052</v>
      </c>
      <c r="I2007">
        <v>84508</v>
      </c>
      <c r="J2007">
        <v>280.75747508305648</v>
      </c>
      <c r="K2007">
        <v>3.308970099667774</v>
      </c>
      <c r="L2007">
        <f t="shared" si="223"/>
        <v>3.2704317812222272</v>
      </c>
      <c r="M2007">
        <v>6.9996970108969627</v>
      </c>
      <c r="N2007">
        <f t="shared" si="220"/>
        <v>1</v>
      </c>
      <c r="O2007" s="1">
        <f t="shared" si="221"/>
        <v>0.16943521594684385</v>
      </c>
      <c r="P2007" s="1">
        <f t="shared" si="222"/>
        <v>0</v>
      </c>
      <c r="Q2007" s="1">
        <f t="shared" si="224"/>
        <v>0</v>
      </c>
      <c r="R2007">
        <v>10</v>
      </c>
      <c r="S2007">
        <v>113</v>
      </c>
      <c r="T2007">
        <v>5</v>
      </c>
      <c r="U2007">
        <v>5.0030674846625756</v>
      </c>
      <c r="V2007" t="s">
        <v>4</v>
      </c>
      <c r="W2007">
        <v>13</v>
      </c>
      <c r="X2007" t="s">
        <v>5</v>
      </c>
      <c r="Y2007">
        <v>3409</v>
      </c>
      <c r="Z2007" t="s">
        <v>2238</v>
      </c>
      <c r="AA2007" t="s">
        <v>2247</v>
      </c>
      <c r="AB2007">
        <v>-1</v>
      </c>
      <c r="AC2007">
        <v>0</v>
      </c>
      <c r="AD2007">
        <f t="shared" si="225"/>
        <v>0</v>
      </c>
      <c r="AE2007">
        <f t="shared" si="226"/>
        <v>0</v>
      </c>
      <c r="AF2007">
        <v>161</v>
      </c>
      <c r="AG2007">
        <v>2040</v>
      </c>
      <c r="AH2007">
        <v>0.94994446967066637</v>
      </c>
      <c r="AI2007">
        <v>0</v>
      </c>
      <c r="AJ2007">
        <v>9.7271529957652092E-3</v>
      </c>
      <c r="AK2007">
        <v>0.99027281999588013</v>
      </c>
      <c r="AL2007">
        <v>0</v>
      </c>
      <c r="AM2007">
        <v>1</v>
      </c>
    </row>
    <row r="2008" spans="1:39" x14ac:dyDescent="0.2">
      <c r="A2008" t="s">
        <v>0</v>
      </c>
      <c r="B2008" t="s">
        <v>1</v>
      </c>
      <c r="C2008" t="s">
        <v>2</v>
      </c>
      <c r="D2008" t="s">
        <v>2038</v>
      </c>
      <c r="E2008">
        <v>2.1580488371585211</v>
      </c>
      <c r="F2008">
        <v>301</v>
      </c>
      <c r="G2008">
        <v>84</v>
      </c>
      <c r="H2008">
        <v>0.27906976744186052</v>
      </c>
      <c r="I2008">
        <v>84508</v>
      </c>
      <c r="J2008">
        <v>280.75747508305648</v>
      </c>
      <c r="K2008">
        <v>3.308970099667774</v>
      </c>
      <c r="L2008">
        <f t="shared" si="223"/>
        <v>3.2704317812222272</v>
      </c>
      <c r="M2008">
        <v>6.9996970108969627</v>
      </c>
      <c r="N2008">
        <f t="shared" si="220"/>
        <v>1</v>
      </c>
      <c r="O2008" s="1">
        <f t="shared" si="221"/>
        <v>0.16943521594684385</v>
      </c>
      <c r="P2008" s="1">
        <f t="shared" si="222"/>
        <v>0</v>
      </c>
      <c r="Q2008" s="1">
        <f t="shared" si="224"/>
        <v>0</v>
      </c>
      <c r="R2008">
        <v>10</v>
      </c>
      <c r="S2008">
        <v>113</v>
      </c>
      <c r="T2008">
        <v>5</v>
      </c>
      <c r="U2008">
        <v>5.0030674846625756</v>
      </c>
      <c r="V2008" t="s">
        <v>4</v>
      </c>
      <c r="W2008">
        <v>13</v>
      </c>
      <c r="X2008" t="s">
        <v>5</v>
      </c>
      <c r="Y2008">
        <v>3409</v>
      </c>
      <c r="Z2008" t="s">
        <v>933</v>
      </c>
      <c r="AA2008" t="s">
        <v>2248</v>
      </c>
      <c r="AB2008">
        <v>4</v>
      </c>
      <c r="AC2008">
        <v>0</v>
      </c>
      <c r="AD2008">
        <f t="shared" si="225"/>
        <v>0</v>
      </c>
      <c r="AE2008">
        <f t="shared" si="226"/>
        <v>0</v>
      </c>
      <c r="AF2008">
        <v>81</v>
      </c>
      <c r="AG2008">
        <v>180114</v>
      </c>
      <c r="AH2008">
        <v>13.23398350642297</v>
      </c>
      <c r="AI2008">
        <v>0</v>
      </c>
      <c r="AJ2008">
        <v>1.227278914302588E-2</v>
      </c>
      <c r="AK2008">
        <v>0.98772716522216797</v>
      </c>
      <c r="AL2008">
        <v>0</v>
      </c>
      <c r="AM2008">
        <v>1</v>
      </c>
    </row>
    <row r="2009" spans="1:39" x14ac:dyDescent="0.2">
      <c r="A2009" t="s">
        <v>0</v>
      </c>
      <c r="B2009" t="s">
        <v>1</v>
      </c>
      <c r="C2009" t="s">
        <v>2</v>
      </c>
      <c r="D2009" t="s">
        <v>2038</v>
      </c>
      <c r="E2009">
        <v>2.158048903839962</v>
      </c>
      <c r="F2009">
        <v>301</v>
      </c>
      <c r="G2009">
        <v>84</v>
      </c>
      <c r="H2009">
        <v>0.27906976744186052</v>
      </c>
      <c r="I2009">
        <v>84508</v>
      </c>
      <c r="J2009">
        <v>280.75747508305648</v>
      </c>
      <c r="K2009">
        <v>3.308970099667774</v>
      </c>
      <c r="L2009">
        <f t="shared" si="223"/>
        <v>3.2704317812222272</v>
      </c>
      <c r="M2009">
        <v>6.9996970108969627</v>
      </c>
      <c r="N2009">
        <f t="shared" si="220"/>
        <v>1</v>
      </c>
      <c r="O2009" s="1">
        <f t="shared" si="221"/>
        <v>0.16943521594684385</v>
      </c>
      <c r="P2009" s="1">
        <f t="shared" si="222"/>
        <v>0</v>
      </c>
      <c r="Q2009" s="1">
        <f t="shared" si="224"/>
        <v>0</v>
      </c>
      <c r="R2009">
        <v>10</v>
      </c>
      <c r="S2009">
        <v>113</v>
      </c>
      <c r="T2009">
        <v>5</v>
      </c>
      <c r="U2009">
        <v>5.0030674846625756</v>
      </c>
      <c r="V2009" t="s">
        <v>4</v>
      </c>
      <c r="W2009">
        <v>13</v>
      </c>
      <c r="X2009" t="s">
        <v>5</v>
      </c>
      <c r="Y2009">
        <v>3409</v>
      </c>
      <c r="Z2009" t="s">
        <v>2249</v>
      </c>
      <c r="AA2009" t="s">
        <v>2250</v>
      </c>
      <c r="AB2009">
        <v>1</v>
      </c>
      <c r="AC2009">
        <v>0</v>
      </c>
      <c r="AD2009">
        <f t="shared" si="225"/>
        <v>0</v>
      </c>
      <c r="AE2009">
        <f t="shared" si="226"/>
        <v>0</v>
      </c>
      <c r="AF2009">
        <v>247</v>
      </c>
      <c r="AG2009">
        <v>5976</v>
      </c>
      <c r="AH2009">
        <v>1.50323964715227</v>
      </c>
      <c r="AI2009">
        <v>0</v>
      </c>
      <c r="AJ2009">
        <v>2.5460036471486092E-2</v>
      </c>
      <c r="AK2009">
        <v>0.97453993558883667</v>
      </c>
      <c r="AL2009">
        <v>0</v>
      </c>
      <c r="AM2009">
        <v>1</v>
      </c>
    </row>
    <row r="2010" spans="1:39" x14ac:dyDescent="0.2">
      <c r="A2010" t="s">
        <v>0</v>
      </c>
      <c r="B2010" t="s">
        <v>1</v>
      </c>
      <c r="C2010" t="s">
        <v>2</v>
      </c>
      <c r="D2010" t="s">
        <v>2038</v>
      </c>
      <c r="E2010">
        <v>2.1580489705873891</v>
      </c>
      <c r="F2010">
        <v>301</v>
      </c>
      <c r="G2010">
        <v>84</v>
      </c>
      <c r="H2010">
        <v>0.27906976744186052</v>
      </c>
      <c r="I2010">
        <v>84508</v>
      </c>
      <c r="J2010">
        <v>280.75747508305648</v>
      </c>
      <c r="K2010">
        <v>3.308970099667774</v>
      </c>
      <c r="L2010">
        <f t="shared" si="223"/>
        <v>3.2704317812222272</v>
      </c>
      <c r="M2010">
        <v>6.9996970108969627</v>
      </c>
      <c r="N2010">
        <f t="shared" si="220"/>
        <v>1</v>
      </c>
      <c r="O2010" s="1">
        <f t="shared" si="221"/>
        <v>0.16943521594684385</v>
      </c>
      <c r="P2010" s="1">
        <f t="shared" si="222"/>
        <v>0</v>
      </c>
      <c r="Q2010" s="1">
        <f t="shared" si="224"/>
        <v>0</v>
      </c>
      <c r="R2010">
        <v>10</v>
      </c>
      <c r="S2010">
        <v>113</v>
      </c>
      <c r="T2010">
        <v>5</v>
      </c>
      <c r="U2010">
        <v>5.0030674846625756</v>
      </c>
      <c r="V2010" t="s">
        <v>4</v>
      </c>
      <c r="W2010">
        <v>13</v>
      </c>
      <c r="X2010" t="s">
        <v>5</v>
      </c>
      <c r="Y2010">
        <v>3409</v>
      </c>
      <c r="Z2010" t="s">
        <v>1014</v>
      </c>
      <c r="AA2010" t="s">
        <v>2251</v>
      </c>
      <c r="AB2010">
        <v>11</v>
      </c>
      <c r="AC2010">
        <v>1</v>
      </c>
      <c r="AD2010">
        <f t="shared" si="225"/>
        <v>0</v>
      </c>
      <c r="AE2010">
        <f t="shared" si="226"/>
        <v>0</v>
      </c>
      <c r="AF2010">
        <v>220</v>
      </c>
      <c r="AG2010">
        <v>3937</v>
      </c>
      <c r="AH2010">
        <v>8.7183934096864224</v>
      </c>
      <c r="AI2010">
        <v>0</v>
      </c>
      <c r="AJ2010">
        <v>1.931717619299889E-2</v>
      </c>
      <c r="AK2010">
        <v>0.9806828498840332</v>
      </c>
      <c r="AL2010">
        <v>0</v>
      </c>
      <c r="AM2010">
        <v>1</v>
      </c>
    </row>
    <row r="2011" spans="1:39" x14ac:dyDescent="0.2">
      <c r="A2011" t="s">
        <v>0</v>
      </c>
      <c r="B2011" t="s">
        <v>1</v>
      </c>
      <c r="C2011" t="s">
        <v>2</v>
      </c>
      <c r="D2011" t="s">
        <v>2038</v>
      </c>
      <c r="E2011">
        <v>2.1580490368115521</v>
      </c>
      <c r="F2011">
        <v>301</v>
      </c>
      <c r="G2011">
        <v>84</v>
      </c>
      <c r="H2011">
        <v>0.27906976744186052</v>
      </c>
      <c r="I2011">
        <v>84508</v>
      </c>
      <c r="J2011">
        <v>280.75747508305648</v>
      </c>
      <c r="K2011">
        <v>3.308970099667774</v>
      </c>
      <c r="L2011">
        <f t="shared" si="223"/>
        <v>3.2704317812222272</v>
      </c>
      <c r="M2011">
        <v>6.9996970108969627</v>
      </c>
      <c r="N2011">
        <f t="shared" si="220"/>
        <v>1</v>
      </c>
      <c r="O2011" s="1">
        <f t="shared" si="221"/>
        <v>0.16943521594684385</v>
      </c>
      <c r="P2011" s="1">
        <f t="shared" si="222"/>
        <v>0</v>
      </c>
      <c r="Q2011" s="1">
        <f t="shared" si="224"/>
        <v>0</v>
      </c>
      <c r="R2011">
        <v>10</v>
      </c>
      <c r="S2011">
        <v>113</v>
      </c>
      <c r="T2011">
        <v>5</v>
      </c>
      <c r="U2011">
        <v>5.0030674846625756</v>
      </c>
      <c r="V2011" t="s">
        <v>4</v>
      </c>
      <c r="W2011">
        <v>13</v>
      </c>
      <c r="X2011" t="s">
        <v>5</v>
      </c>
      <c r="Y2011">
        <v>3409</v>
      </c>
      <c r="Z2011" t="s">
        <v>2252</v>
      </c>
      <c r="AA2011" t="s">
        <v>2253</v>
      </c>
      <c r="AB2011">
        <v>0</v>
      </c>
      <c r="AC2011">
        <v>0</v>
      </c>
      <c r="AD2011">
        <f t="shared" si="225"/>
        <v>0</v>
      </c>
      <c r="AE2011">
        <f t="shared" si="226"/>
        <v>0</v>
      </c>
      <c r="AF2011">
        <v>135</v>
      </c>
      <c r="AG2011">
        <v>6995</v>
      </c>
      <c r="AH2011">
        <v>1.3785002109406721</v>
      </c>
      <c r="AI2011">
        <v>0</v>
      </c>
      <c r="AJ2011">
        <v>8.4743620827794075E-3</v>
      </c>
      <c r="AK2011">
        <v>0.99152559041976929</v>
      </c>
      <c r="AL2011">
        <v>0</v>
      </c>
      <c r="AM2011">
        <v>1</v>
      </c>
    </row>
    <row r="2012" spans="1:39" x14ac:dyDescent="0.2">
      <c r="A2012" t="s">
        <v>0</v>
      </c>
      <c r="B2012" t="s">
        <v>1</v>
      </c>
      <c r="C2012" t="s">
        <v>2</v>
      </c>
      <c r="D2012" t="s">
        <v>2038</v>
      </c>
      <c r="E2012">
        <v>2.1580490880475049</v>
      </c>
      <c r="F2012">
        <v>301</v>
      </c>
      <c r="G2012">
        <v>84</v>
      </c>
      <c r="H2012">
        <v>0.27906976744186052</v>
      </c>
      <c r="I2012">
        <v>84508</v>
      </c>
      <c r="J2012">
        <v>280.75747508305648</v>
      </c>
      <c r="K2012">
        <v>3.308970099667774</v>
      </c>
      <c r="L2012">
        <f t="shared" si="223"/>
        <v>3.2704317812222272</v>
      </c>
      <c r="M2012">
        <v>6.9996970108969627</v>
      </c>
      <c r="N2012">
        <f t="shared" si="220"/>
        <v>1</v>
      </c>
      <c r="O2012" s="1">
        <f t="shared" si="221"/>
        <v>0.16943521594684385</v>
      </c>
      <c r="P2012" s="1">
        <f t="shared" si="222"/>
        <v>0</v>
      </c>
      <c r="Q2012" s="1">
        <f t="shared" si="224"/>
        <v>0</v>
      </c>
      <c r="R2012">
        <v>10</v>
      </c>
      <c r="S2012">
        <v>113</v>
      </c>
      <c r="T2012">
        <v>5</v>
      </c>
      <c r="U2012">
        <v>5.0030674846625756</v>
      </c>
      <c r="V2012" t="s">
        <v>4</v>
      </c>
      <c r="W2012">
        <v>13</v>
      </c>
      <c r="X2012" t="s">
        <v>5</v>
      </c>
      <c r="Y2012">
        <v>3409</v>
      </c>
      <c r="Z2012" t="s">
        <v>47</v>
      </c>
      <c r="AA2012" t="s">
        <v>2254</v>
      </c>
      <c r="AB2012">
        <v>0</v>
      </c>
      <c r="AC2012">
        <v>0</v>
      </c>
      <c r="AD2012">
        <f t="shared" si="225"/>
        <v>0</v>
      </c>
      <c r="AE2012">
        <f t="shared" si="226"/>
        <v>0</v>
      </c>
      <c r="AF2012">
        <v>268</v>
      </c>
      <c r="AG2012">
        <v>233436</v>
      </c>
      <c r="AH2012">
        <v>7.5520024038939031</v>
      </c>
      <c r="AI2012">
        <v>0</v>
      </c>
      <c r="AJ2012">
        <v>1.440580375492573E-2</v>
      </c>
      <c r="AK2012">
        <v>0.98559421300888062</v>
      </c>
      <c r="AL2012">
        <v>0</v>
      </c>
      <c r="AM2012">
        <v>1</v>
      </c>
    </row>
    <row r="2013" spans="1:39" x14ac:dyDescent="0.2">
      <c r="A2013" t="s">
        <v>0</v>
      </c>
      <c r="B2013" t="s">
        <v>1</v>
      </c>
      <c r="C2013" t="s">
        <v>2</v>
      </c>
      <c r="D2013" t="s">
        <v>2038</v>
      </c>
      <c r="E2013">
        <v>2.158049153121707</v>
      </c>
      <c r="F2013">
        <v>301</v>
      </c>
      <c r="G2013">
        <v>84</v>
      </c>
      <c r="H2013">
        <v>0.27906976744186052</v>
      </c>
      <c r="I2013">
        <v>84508</v>
      </c>
      <c r="J2013">
        <v>280.75747508305648</v>
      </c>
      <c r="K2013">
        <v>3.308970099667774</v>
      </c>
      <c r="L2013">
        <f t="shared" si="223"/>
        <v>3.2704317812222272</v>
      </c>
      <c r="M2013">
        <v>6.9996970108969627</v>
      </c>
      <c r="N2013">
        <f t="shared" si="220"/>
        <v>1</v>
      </c>
      <c r="O2013" s="1">
        <f t="shared" si="221"/>
        <v>0.16943521594684385</v>
      </c>
      <c r="P2013" s="1">
        <f t="shared" si="222"/>
        <v>0</v>
      </c>
      <c r="Q2013" s="1">
        <f t="shared" si="224"/>
        <v>0</v>
      </c>
      <c r="R2013">
        <v>10</v>
      </c>
      <c r="S2013">
        <v>113</v>
      </c>
      <c r="T2013">
        <v>5</v>
      </c>
      <c r="U2013">
        <v>5.0030674846625756</v>
      </c>
      <c r="V2013" t="s">
        <v>4</v>
      </c>
      <c r="W2013">
        <v>13</v>
      </c>
      <c r="X2013" t="s">
        <v>5</v>
      </c>
      <c r="Y2013">
        <v>3409</v>
      </c>
      <c r="Z2013" t="s">
        <v>2252</v>
      </c>
      <c r="AA2013" t="s">
        <v>2255</v>
      </c>
      <c r="AB2013">
        <v>1</v>
      </c>
      <c r="AC2013">
        <v>0</v>
      </c>
      <c r="AD2013">
        <f t="shared" si="225"/>
        <v>0</v>
      </c>
      <c r="AE2013">
        <f t="shared" si="226"/>
        <v>0</v>
      </c>
      <c r="AF2013">
        <v>223</v>
      </c>
      <c r="AG2013">
        <v>6995</v>
      </c>
      <c r="AH2013">
        <v>1.37850034346233</v>
      </c>
      <c r="AI2013">
        <v>0</v>
      </c>
      <c r="AJ2013">
        <v>2.1998945623636249E-2</v>
      </c>
      <c r="AK2013">
        <v>0.97800099849700928</v>
      </c>
      <c r="AL2013">
        <v>0</v>
      </c>
      <c r="AM2013">
        <v>1</v>
      </c>
    </row>
    <row r="2014" spans="1:39" x14ac:dyDescent="0.2">
      <c r="A2014" t="s">
        <v>0</v>
      </c>
      <c r="B2014" t="s">
        <v>1</v>
      </c>
      <c r="C2014" t="s">
        <v>2</v>
      </c>
      <c r="D2014" t="s">
        <v>2038</v>
      </c>
      <c r="E2014">
        <v>2.1580492196793801</v>
      </c>
      <c r="F2014">
        <v>301</v>
      </c>
      <c r="G2014">
        <v>84</v>
      </c>
      <c r="H2014">
        <v>0.27906976744186052</v>
      </c>
      <c r="I2014">
        <v>84508</v>
      </c>
      <c r="J2014">
        <v>280.75747508305648</v>
      </c>
      <c r="K2014">
        <v>3.308970099667774</v>
      </c>
      <c r="L2014">
        <f t="shared" si="223"/>
        <v>3.2704317812222272</v>
      </c>
      <c r="M2014">
        <v>6.9996970108969627</v>
      </c>
      <c r="N2014">
        <f t="shared" si="220"/>
        <v>1</v>
      </c>
      <c r="O2014" s="1">
        <f t="shared" si="221"/>
        <v>0.16943521594684385</v>
      </c>
      <c r="P2014" s="1">
        <f t="shared" si="222"/>
        <v>0</v>
      </c>
      <c r="Q2014" s="1">
        <f t="shared" si="224"/>
        <v>0</v>
      </c>
      <c r="R2014">
        <v>10</v>
      </c>
      <c r="S2014">
        <v>113</v>
      </c>
      <c r="T2014">
        <v>5</v>
      </c>
      <c r="U2014">
        <v>5.0030674846625756</v>
      </c>
      <c r="V2014" t="s">
        <v>4</v>
      </c>
      <c r="W2014">
        <v>13</v>
      </c>
      <c r="X2014" t="s">
        <v>5</v>
      </c>
      <c r="Y2014">
        <v>3409</v>
      </c>
      <c r="Z2014" t="s">
        <v>47</v>
      </c>
      <c r="AA2014" t="s">
        <v>2256</v>
      </c>
      <c r="AB2014">
        <v>1</v>
      </c>
      <c r="AC2014">
        <v>0</v>
      </c>
      <c r="AD2014">
        <f t="shared" si="225"/>
        <v>0</v>
      </c>
      <c r="AE2014">
        <f t="shared" si="226"/>
        <v>0</v>
      </c>
      <c r="AF2014">
        <v>208</v>
      </c>
      <c r="AG2014">
        <v>233436</v>
      </c>
      <c r="AH2014">
        <v>7.5520025191758942</v>
      </c>
      <c r="AI2014">
        <v>0</v>
      </c>
      <c r="AJ2014">
        <v>1.0234624147415159E-2</v>
      </c>
      <c r="AK2014">
        <v>0.98976540565490723</v>
      </c>
      <c r="AL2014">
        <v>0</v>
      </c>
      <c r="AM2014">
        <v>1</v>
      </c>
    </row>
    <row r="2015" spans="1:39" x14ac:dyDescent="0.2">
      <c r="A2015" t="s">
        <v>0</v>
      </c>
      <c r="B2015" t="s">
        <v>1</v>
      </c>
      <c r="C2015" t="s">
        <v>2</v>
      </c>
      <c r="D2015" t="s">
        <v>2038</v>
      </c>
      <c r="E2015">
        <v>2.1580492861402152</v>
      </c>
      <c r="F2015">
        <v>301</v>
      </c>
      <c r="G2015">
        <v>84</v>
      </c>
      <c r="H2015">
        <v>0.27906976744186052</v>
      </c>
      <c r="I2015">
        <v>84508</v>
      </c>
      <c r="J2015">
        <v>280.75747508305648</v>
      </c>
      <c r="K2015">
        <v>3.308970099667774</v>
      </c>
      <c r="L2015">
        <f t="shared" si="223"/>
        <v>3.2704317812222272</v>
      </c>
      <c r="M2015">
        <v>6.9996970108969627</v>
      </c>
      <c r="N2015">
        <f t="shared" si="220"/>
        <v>1</v>
      </c>
      <c r="O2015" s="1">
        <f t="shared" si="221"/>
        <v>0.16943521594684385</v>
      </c>
      <c r="P2015" s="1">
        <f t="shared" si="222"/>
        <v>0</v>
      </c>
      <c r="Q2015" s="1">
        <f t="shared" si="224"/>
        <v>0</v>
      </c>
      <c r="R2015">
        <v>10</v>
      </c>
      <c r="S2015">
        <v>113</v>
      </c>
      <c r="T2015">
        <v>5</v>
      </c>
      <c r="U2015">
        <v>5.0030674846625756</v>
      </c>
      <c r="V2015" t="s">
        <v>4</v>
      </c>
      <c r="W2015">
        <v>13</v>
      </c>
      <c r="X2015" t="s">
        <v>5</v>
      </c>
      <c r="Y2015">
        <v>3409</v>
      </c>
      <c r="Z2015" t="s">
        <v>2257</v>
      </c>
      <c r="AA2015" t="s">
        <v>2258</v>
      </c>
      <c r="AB2015">
        <v>1</v>
      </c>
      <c r="AC2015">
        <v>0</v>
      </c>
      <c r="AD2015">
        <f t="shared" si="225"/>
        <v>0</v>
      </c>
      <c r="AE2015">
        <f t="shared" si="226"/>
        <v>0</v>
      </c>
      <c r="AF2015">
        <v>255</v>
      </c>
      <c r="AG2015">
        <v>1537</v>
      </c>
      <c r="AH2015">
        <v>1.400196174351275</v>
      </c>
      <c r="AI2015">
        <v>0</v>
      </c>
      <c r="AJ2015">
        <v>1.5776200219988819E-2</v>
      </c>
      <c r="AK2015">
        <v>0.98422378301620483</v>
      </c>
      <c r="AL2015">
        <v>0</v>
      </c>
      <c r="AM2015">
        <v>1</v>
      </c>
    </row>
    <row r="2016" spans="1:39" x14ac:dyDescent="0.2">
      <c r="A2016" t="s">
        <v>0</v>
      </c>
      <c r="B2016" t="s">
        <v>1</v>
      </c>
      <c r="C2016" t="s">
        <v>2</v>
      </c>
      <c r="D2016" t="s">
        <v>2038</v>
      </c>
      <c r="E2016">
        <v>2.1580493523936131</v>
      </c>
      <c r="F2016">
        <v>301</v>
      </c>
      <c r="G2016">
        <v>84</v>
      </c>
      <c r="H2016">
        <v>0.27906976744186052</v>
      </c>
      <c r="I2016">
        <v>84508</v>
      </c>
      <c r="J2016">
        <v>280.75747508305648</v>
      </c>
      <c r="K2016">
        <v>3.308970099667774</v>
      </c>
      <c r="L2016">
        <f t="shared" si="223"/>
        <v>3.2704317812222272</v>
      </c>
      <c r="M2016">
        <v>6.9996970108969627</v>
      </c>
      <c r="N2016">
        <f t="shared" si="220"/>
        <v>1</v>
      </c>
      <c r="O2016" s="1">
        <f t="shared" si="221"/>
        <v>0.16943521594684385</v>
      </c>
      <c r="P2016" s="1">
        <f t="shared" si="222"/>
        <v>0</v>
      </c>
      <c r="Q2016" s="1">
        <f t="shared" si="224"/>
        <v>0</v>
      </c>
      <c r="R2016">
        <v>10</v>
      </c>
      <c r="S2016">
        <v>113</v>
      </c>
      <c r="T2016">
        <v>5</v>
      </c>
      <c r="U2016">
        <v>5.0030674846625756</v>
      </c>
      <c r="V2016" t="s">
        <v>4</v>
      </c>
      <c r="W2016">
        <v>13</v>
      </c>
      <c r="X2016" t="s">
        <v>5</v>
      </c>
      <c r="Y2016">
        <v>3409</v>
      </c>
      <c r="Z2016" t="s">
        <v>55</v>
      </c>
      <c r="AA2016" t="s">
        <v>2259</v>
      </c>
      <c r="AB2016">
        <v>6</v>
      </c>
      <c r="AC2016">
        <v>0</v>
      </c>
      <c r="AD2016">
        <f t="shared" si="225"/>
        <v>0</v>
      </c>
      <c r="AE2016">
        <f t="shared" si="226"/>
        <v>0</v>
      </c>
      <c r="AF2016">
        <v>187</v>
      </c>
      <c r="AG2016">
        <v>89502</v>
      </c>
      <c r="AH2016">
        <v>8.0048643000139865</v>
      </c>
      <c r="AI2016">
        <v>0</v>
      </c>
      <c r="AJ2016">
        <v>2.0094931125640869E-2</v>
      </c>
      <c r="AK2016">
        <v>0.97990512847900391</v>
      </c>
      <c r="AL2016">
        <v>0</v>
      </c>
      <c r="AM2016">
        <v>1</v>
      </c>
    </row>
    <row r="2017" spans="1:39" x14ac:dyDescent="0.2">
      <c r="A2017" t="s">
        <v>0</v>
      </c>
      <c r="B2017" t="s">
        <v>1</v>
      </c>
      <c r="C2017" t="s">
        <v>2</v>
      </c>
      <c r="D2017" t="s">
        <v>2038</v>
      </c>
      <c r="E2017">
        <v>2.1580494189715238</v>
      </c>
      <c r="F2017">
        <v>301</v>
      </c>
      <c r="G2017">
        <v>84</v>
      </c>
      <c r="H2017">
        <v>0.27906976744186052</v>
      </c>
      <c r="I2017">
        <v>84508</v>
      </c>
      <c r="J2017">
        <v>280.75747508305648</v>
      </c>
      <c r="K2017">
        <v>3.308970099667774</v>
      </c>
      <c r="L2017">
        <f t="shared" si="223"/>
        <v>3.2704317812222272</v>
      </c>
      <c r="M2017">
        <v>6.9996970108969627</v>
      </c>
      <c r="N2017">
        <f t="shared" si="220"/>
        <v>1</v>
      </c>
      <c r="O2017" s="1">
        <f t="shared" si="221"/>
        <v>0.16943521594684385</v>
      </c>
      <c r="P2017" s="1">
        <f t="shared" si="222"/>
        <v>0</v>
      </c>
      <c r="Q2017" s="1">
        <f t="shared" si="224"/>
        <v>0</v>
      </c>
      <c r="R2017">
        <v>10</v>
      </c>
      <c r="S2017">
        <v>113</v>
      </c>
      <c r="T2017">
        <v>5</v>
      </c>
      <c r="U2017">
        <v>5.0030674846625756</v>
      </c>
      <c r="V2017" t="s">
        <v>4</v>
      </c>
      <c r="W2017">
        <v>13</v>
      </c>
      <c r="X2017" t="s">
        <v>5</v>
      </c>
      <c r="Y2017">
        <v>3409</v>
      </c>
      <c r="Z2017" t="s">
        <v>47</v>
      </c>
      <c r="AA2017" t="s">
        <v>2260</v>
      </c>
      <c r="AB2017">
        <v>6</v>
      </c>
      <c r="AC2017">
        <v>0</v>
      </c>
      <c r="AD2017">
        <f t="shared" si="225"/>
        <v>0</v>
      </c>
      <c r="AE2017">
        <f t="shared" si="226"/>
        <v>0</v>
      </c>
      <c r="AF2017">
        <v>508</v>
      </c>
      <c r="AG2017">
        <v>233436</v>
      </c>
      <c r="AH2017">
        <v>7.5520027158629128</v>
      </c>
      <c r="AI2017">
        <v>0</v>
      </c>
      <c r="AJ2017">
        <v>1.246102526783943E-2</v>
      </c>
      <c r="AK2017">
        <v>0.98753893375396729</v>
      </c>
      <c r="AL2017">
        <v>0</v>
      </c>
      <c r="AM2017">
        <v>1</v>
      </c>
    </row>
    <row r="2018" spans="1:39" x14ac:dyDescent="0.2">
      <c r="A2018" t="s">
        <v>0</v>
      </c>
      <c r="B2018" t="s">
        <v>1</v>
      </c>
      <c r="C2018" t="s">
        <v>2</v>
      </c>
      <c r="D2018" t="s">
        <v>2038</v>
      </c>
      <c r="E2018">
        <v>2.158049470625949</v>
      </c>
      <c r="F2018">
        <v>301</v>
      </c>
      <c r="G2018">
        <v>84</v>
      </c>
      <c r="H2018">
        <v>0.27906976744186052</v>
      </c>
      <c r="I2018">
        <v>84508</v>
      </c>
      <c r="J2018">
        <v>280.75747508305648</v>
      </c>
      <c r="K2018">
        <v>3.308970099667774</v>
      </c>
      <c r="L2018">
        <f t="shared" si="223"/>
        <v>3.2704317812222272</v>
      </c>
      <c r="M2018">
        <v>6.9996970108969627</v>
      </c>
      <c r="N2018">
        <f t="shared" si="220"/>
        <v>1</v>
      </c>
      <c r="O2018" s="1">
        <f t="shared" si="221"/>
        <v>0.16943521594684385</v>
      </c>
      <c r="P2018" s="1">
        <f t="shared" si="222"/>
        <v>0</v>
      </c>
      <c r="Q2018" s="1">
        <f t="shared" si="224"/>
        <v>0</v>
      </c>
      <c r="R2018">
        <v>10</v>
      </c>
      <c r="S2018">
        <v>113</v>
      </c>
      <c r="T2018">
        <v>5</v>
      </c>
      <c r="U2018">
        <v>5.0030674846625756</v>
      </c>
      <c r="V2018" t="s">
        <v>4</v>
      </c>
      <c r="W2018">
        <v>13</v>
      </c>
      <c r="X2018" t="s">
        <v>5</v>
      </c>
      <c r="Y2018">
        <v>3409</v>
      </c>
      <c r="Z2018" t="s">
        <v>2257</v>
      </c>
      <c r="AA2018" t="s">
        <v>2261</v>
      </c>
      <c r="AB2018">
        <v>2</v>
      </c>
      <c r="AC2018">
        <v>0</v>
      </c>
      <c r="AD2018">
        <f t="shared" si="225"/>
        <v>0</v>
      </c>
      <c r="AE2018">
        <f t="shared" si="226"/>
        <v>0</v>
      </c>
      <c r="AF2018">
        <v>19</v>
      </c>
      <c r="AG2018">
        <v>1537</v>
      </c>
      <c r="AH2018">
        <v>1.4001963732109679</v>
      </c>
      <c r="AI2018">
        <v>0</v>
      </c>
      <c r="AJ2018">
        <v>6.6788219846785069E-3</v>
      </c>
      <c r="AK2018">
        <v>0.99332112073898315</v>
      </c>
      <c r="AL2018">
        <v>0</v>
      </c>
      <c r="AM2018">
        <v>1</v>
      </c>
    </row>
    <row r="2019" spans="1:39" x14ac:dyDescent="0.2">
      <c r="A2019" t="s">
        <v>0</v>
      </c>
      <c r="B2019" t="s">
        <v>1</v>
      </c>
      <c r="C2019" t="s">
        <v>2</v>
      </c>
      <c r="D2019" t="s">
        <v>2038</v>
      </c>
      <c r="E2019">
        <v>2.1580495364501848</v>
      </c>
      <c r="F2019">
        <v>301</v>
      </c>
      <c r="G2019">
        <v>84</v>
      </c>
      <c r="H2019">
        <v>0.27906976744186052</v>
      </c>
      <c r="I2019">
        <v>84508</v>
      </c>
      <c r="J2019">
        <v>280.75747508305648</v>
      </c>
      <c r="K2019">
        <v>3.308970099667774</v>
      </c>
      <c r="L2019">
        <f t="shared" si="223"/>
        <v>3.2704317812222272</v>
      </c>
      <c r="M2019">
        <v>6.9996970108969627</v>
      </c>
      <c r="N2019">
        <f t="shared" si="220"/>
        <v>1</v>
      </c>
      <c r="O2019" s="1">
        <f t="shared" si="221"/>
        <v>0.16943521594684385</v>
      </c>
      <c r="P2019" s="1">
        <f t="shared" si="222"/>
        <v>0</v>
      </c>
      <c r="Q2019" s="1">
        <f t="shared" si="224"/>
        <v>0</v>
      </c>
      <c r="R2019">
        <v>10</v>
      </c>
      <c r="S2019">
        <v>113</v>
      </c>
      <c r="T2019">
        <v>5</v>
      </c>
      <c r="U2019">
        <v>5.0030674846625756</v>
      </c>
      <c r="V2019" t="s">
        <v>4</v>
      </c>
      <c r="W2019">
        <v>13</v>
      </c>
      <c r="X2019" t="s">
        <v>5</v>
      </c>
      <c r="Y2019">
        <v>3409</v>
      </c>
      <c r="Z2019" t="s">
        <v>2224</v>
      </c>
      <c r="AA2019" t="s">
        <v>2262</v>
      </c>
      <c r="AB2019">
        <v>1</v>
      </c>
      <c r="AC2019">
        <v>0</v>
      </c>
      <c r="AD2019">
        <f t="shared" si="225"/>
        <v>0</v>
      </c>
      <c r="AE2019">
        <f t="shared" si="226"/>
        <v>0</v>
      </c>
      <c r="AF2019">
        <v>339</v>
      </c>
      <c r="AG2019">
        <v>45</v>
      </c>
      <c r="AH2019">
        <v>1.6097459404047729</v>
      </c>
      <c r="AI2019">
        <v>0</v>
      </c>
      <c r="AJ2019">
        <v>1.6769971698522571E-2</v>
      </c>
      <c r="AK2019">
        <v>0.98323005437850952</v>
      </c>
      <c r="AL2019">
        <v>0</v>
      </c>
      <c r="AM2019">
        <v>1</v>
      </c>
    </row>
    <row r="2020" spans="1:39" x14ac:dyDescent="0.2">
      <c r="A2020" t="s">
        <v>0</v>
      </c>
      <c r="B2020" t="s">
        <v>1</v>
      </c>
      <c r="C2020" t="s">
        <v>2</v>
      </c>
      <c r="D2020" t="s">
        <v>2038</v>
      </c>
      <c r="E2020">
        <v>2.1580496022428042</v>
      </c>
      <c r="F2020">
        <v>301</v>
      </c>
      <c r="G2020">
        <v>84</v>
      </c>
      <c r="H2020">
        <v>0.27906976744186052</v>
      </c>
      <c r="I2020">
        <v>84508</v>
      </c>
      <c r="J2020">
        <v>280.75747508305648</v>
      </c>
      <c r="K2020">
        <v>3.308970099667774</v>
      </c>
      <c r="L2020">
        <f t="shared" si="223"/>
        <v>3.2704317812222272</v>
      </c>
      <c r="M2020">
        <v>6.9996970108969627</v>
      </c>
      <c r="N2020">
        <f t="shared" ref="N2020:N2083" si="227">AVERAGE($AM$1827:$AM$2127)</f>
        <v>1</v>
      </c>
      <c r="O2020" s="1">
        <f t="shared" ref="O2020:O2083" si="228">AVERAGE($AI$1827:$AI$2127)</f>
        <v>0.16943521594684385</v>
      </c>
      <c r="P2020" s="1">
        <f t="shared" ref="P2020:P2083" si="229">AVERAGE($AD$1827:$AD$2127)</f>
        <v>0</v>
      </c>
      <c r="Q2020" s="1">
        <f t="shared" si="224"/>
        <v>0</v>
      </c>
      <c r="R2020">
        <v>10</v>
      </c>
      <c r="S2020">
        <v>113</v>
      </c>
      <c r="T2020">
        <v>5</v>
      </c>
      <c r="U2020">
        <v>5.0030674846625756</v>
      </c>
      <c r="V2020" t="s">
        <v>4</v>
      </c>
      <c r="W2020">
        <v>13</v>
      </c>
      <c r="X2020" t="s">
        <v>5</v>
      </c>
      <c r="Y2020">
        <v>3409</v>
      </c>
      <c r="Z2020" t="s">
        <v>317</v>
      </c>
      <c r="AA2020" t="s">
        <v>2263</v>
      </c>
      <c r="AB2020">
        <v>5</v>
      </c>
      <c r="AC2020">
        <v>0</v>
      </c>
      <c r="AD2020">
        <f t="shared" si="225"/>
        <v>0</v>
      </c>
      <c r="AE2020">
        <f t="shared" si="226"/>
        <v>0</v>
      </c>
      <c r="AF2020">
        <v>59</v>
      </c>
      <c r="AG2020">
        <v>310984</v>
      </c>
      <c r="AH2020">
        <v>10.90065355378912</v>
      </c>
      <c r="AI2020">
        <v>0</v>
      </c>
      <c r="AJ2020">
        <v>7.7357911504805088E-3</v>
      </c>
      <c r="AK2020">
        <v>0.9922642707824707</v>
      </c>
      <c r="AL2020">
        <v>0</v>
      </c>
      <c r="AM2020">
        <v>1</v>
      </c>
    </row>
    <row r="2021" spans="1:39" x14ac:dyDescent="0.2">
      <c r="A2021" t="s">
        <v>0</v>
      </c>
      <c r="B2021" t="s">
        <v>1</v>
      </c>
      <c r="C2021" t="s">
        <v>2</v>
      </c>
      <c r="D2021" t="s">
        <v>2038</v>
      </c>
      <c r="E2021">
        <v>2.1580496690021911</v>
      </c>
      <c r="F2021">
        <v>301</v>
      </c>
      <c r="G2021">
        <v>84</v>
      </c>
      <c r="H2021">
        <v>0.27906976744186052</v>
      </c>
      <c r="I2021">
        <v>84508</v>
      </c>
      <c r="J2021">
        <v>280.75747508305648</v>
      </c>
      <c r="K2021">
        <v>3.308970099667774</v>
      </c>
      <c r="L2021">
        <f t="shared" si="223"/>
        <v>3.2704317812222272</v>
      </c>
      <c r="M2021">
        <v>6.9996970108969627</v>
      </c>
      <c r="N2021">
        <f t="shared" si="227"/>
        <v>1</v>
      </c>
      <c r="O2021" s="1">
        <f t="shared" si="228"/>
        <v>0.16943521594684385</v>
      </c>
      <c r="P2021" s="1">
        <f t="shared" si="229"/>
        <v>0</v>
      </c>
      <c r="Q2021" s="1">
        <f t="shared" si="224"/>
        <v>0</v>
      </c>
      <c r="R2021">
        <v>10</v>
      </c>
      <c r="S2021">
        <v>113</v>
      </c>
      <c r="T2021">
        <v>5</v>
      </c>
      <c r="U2021">
        <v>5.0030674846625756</v>
      </c>
      <c r="V2021" t="s">
        <v>4</v>
      </c>
      <c r="W2021">
        <v>13</v>
      </c>
      <c r="X2021" t="s">
        <v>5</v>
      </c>
      <c r="Y2021">
        <v>3409</v>
      </c>
      <c r="Z2021" t="s">
        <v>152</v>
      </c>
      <c r="AA2021" t="s">
        <v>357</v>
      </c>
      <c r="AB2021">
        <v>1</v>
      </c>
      <c r="AC2021">
        <v>0</v>
      </c>
      <c r="AD2021">
        <f t="shared" si="225"/>
        <v>0</v>
      </c>
      <c r="AE2021">
        <f t="shared" si="226"/>
        <v>0</v>
      </c>
      <c r="AF2021">
        <v>9</v>
      </c>
      <c r="AG2021">
        <v>0</v>
      </c>
      <c r="AH2021" t="s">
        <v>140</v>
      </c>
      <c r="AI2021">
        <v>0</v>
      </c>
      <c r="AJ2021">
        <v>7.304399274289608E-3</v>
      </c>
      <c r="AK2021">
        <v>0.99269556999206543</v>
      </c>
      <c r="AL2021">
        <v>0</v>
      </c>
      <c r="AM2021">
        <v>1</v>
      </c>
    </row>
    <row r="2022" spans="1:39" x14ac:dyDescent="0.2">
      <c r="A2022" t="s">
        <v>0</v>
      </c>
      <c r="B2022" t="s">
        <v>1</v>
      </c>
      <c r="C2022" t="s">
        <v>2</v>
      </c>
      <c r="D2022" t="s">
        <v>2038</v>
      </c>
      <c r="E2022">
        <v>2.158049746312658</v>
      </c>
      <c r="F2022">
        <v>301</v>
      </c>
      <c r="G2022">
        <v>84</v>
      </c>
      <c r="H2022">
        <v>0.27906976744186052</v>
      </c>
      <c r="I2022">
        <v>84508</v>
      </c>
      <c r="J2022">
        <v>280.75747508305648</v>
      </c>
      <c r="K2022">
        <v>3.308970099667774</v>
      </c>
      <c r="L2022">
        <f t="shared" si="223"/>
        <v>3.2704317812222272</v>
      </c>
      <c r="M2022">
        <v>6.9996970108969627</v>
      </c>
      <c r="N2022">
        <f t="shared" si="227"/>
        <v>1</v>
      </c>
      <c r="O2022" s="1">
        <f t="shared" si="228"/>
        <v>0.16943521594684385</v>
      </c>
      <c r="P2022" s="1">
        <f t="shared" si="229"/>
        <v>0</v>
      </c>
      <c r="Q2022" s="1">
        <f t="shared" si="224"/>
        <v>0</v>
      </c>
      <c r="R2022">
        <v>10</v>
      </c>
      <c r="S2022">
        <v>113</v>
      </c>
      <c r="T2022">
        <v>5</v>
      </c>
      <c r="U2022">
        <v>5.0030674846625756</v>
      </c>
      <c r="V2022" t="s">
        <v>4</v>
      </c>
      <c r="W2022">
        <v>13</v>
      </c>
      <c r="X2022" t="s">
        <v>5</v>
      </c>
      <c r="Y2022">
        <v>3409</v>
      </c>
      <c r="Z2022" t="s">
        <v>55</v>
      </c>
      <c r="AA2022" t="s">
        <v>2264</v>
      </c>
      <c r="AB2022">
        <v>5</v>
      </c>
      <c r="AC2022">
        <v>0</v>
      </c>
      <c r="AD2022">
        <f t="shared" si="225"/>
        <v>0</v>
      </c>
      <c r="AE2022">
        <f t="shared" si="226"/>
        <v>0</v>
      </c>
      <c r="AF2022">
        <v>316</v>
      </c>
      <c r="AG2022">
        <v>89502</v>
      </c>
      <c r="AH2022">
        <v>8.0048646846272753</v>
      </c>
      <c r="AI2022">
        <v>0</v>
      </c>
      <c r="AJ2022">
        <v>1.1057549156248569E-2</v>
      </c>
      <c r="AK2022">
        <v>0.98894238471984863</v>
      </c>
      <c r="AL2022">
        <v>0</v>
      </c>
      <c r="AM2022">
        <v>1</v>
      </c>
    </row>
    <row r="2023" spans="1:39" x14ac:dyDescent="0.2">
      <c r="A2023" t="s">
        <v>0</v>
      </c>
      <c r="B2023" t="s">
        <v>1</v>
      </c>
      <c r="C2023" t="s">
        <v>2</v>
      </c>
      <c r="D2023" t="s">
        <v>2038</v>
      </c>
      <c r="E2023">
        <v>2.1580497962274579</v>
      </c>
      <c r="F2023">
        <v>301</v>
      </c>
      <c r="G2023">
        <v>84</v>
      </c>
      <c r="H2023">
        <v>0.27906976744186052</v>
      </c>
      <c r="I2023">
        <v>84508</v>
      </c>
      <c r="J2023">
        <v>280.75747508305648</v>
      </c>
      <c r="K2023">
        <v>3.308970099667774</v>
      </c>
      <c r="L2023">
        <f t="shared" si="223"/>
        <v>3.2704317812222272</v>
      </c>
      <c r="M2023">
        <v>6.9996970108969627</v>
      </c>
      <c r="N2023">
        <f t="shared" si="227"/>
        <v>1</v>
      </c>
      <c r="O2023" s="1">
        <f t="shared" si="228"/>
        <v>0.16943521594684385</v>
      </c>
      <c r="P2023" s="1">
        <f t="shared" si="229"/>
        <v>0</v>
      </c>
      <c r="Q2023" s="1">
        <f t="shared" si="224"/>
        <v>0</v>
      </c>
      <c r="R2023">
        <v>10</v>
      </c>
      <c r="S2023">
        <v>113</v>
      </c>
      <c r="T2023">
        <v>5</v>
      </c>
      <c r="U2023">
        <v>5.0030674846625756</v>
      </c>
      <c r="V2023" t="s">
        <v>4</v>
      </c>
      <c r="W2023">
        <v>13</v>
      </c>
      <c r="X2023" t="s">
        <v>5</v>
      </c>
      <c r="Y2023">
        <v>3409</v>
      </c>
      <c r="Z2023" t="s">
        <v>152</v>
      </c>
      <c r="AA2023" t="s">
        <v>357</v>
      </c>
      <c r="AB2023">
        <v>1</v>
      </c>
      <c r="AC2023">
        <v>0</v>
      </c>
      <c r="AD2023">
        <f t="shared" si="225"/>
        <v>0</v>
      </c>
      <c r="AE2023">
        <f t="shared" si="226"/>
        <v>0</v>
      </c>
      <c r="AF2023">
        <v>9</v>
      </c>
      <c r="AG2023">
        <v>0</v>
      </c>
      <c r="AH2023" t="s">
        <v>140</v>
      </c>
      <c r="AI2023">
        <v>0</v>
      </c>
      <c r="AJ2023">
        <v>7.304399274289608E-3</v>
      </c>
      <c r="AK2023">
        <v>0.99269556999206543</v>
      </c>
      <c r="AL2023">
        <v>0</v>
      </c>
      <c r="AM2023">
        <v>1</v>
      </c>
    </row>
    <row r="2024" spans="1:39" x14ac:dyDescent="0.2">
      <c r="A2024" t="s">
        <v>0</v>
      </c>
      <c r="B2024" t="s">
        <v>1</v>
      </c>
      <c r="C2024" t="s">
        <v>2</v>
      </c>
      <c r="D2024" t="s">
        <v>2038</v>
      </c>
      <c r="E2024">
        <v>2.158049862567323</v>
      </c>
      <c r="F2024">
        <v>301</v>
      </c>
      <c r="G2024">
        <v>84</v>
      </c>
      <c r="H2024">
        <v>0.27906976744186052</v>
      </c>
      <c r="I2024">
        <v>84508</v>
      </c>
      <c r="J2024">
        <v>280.75747508305648</v>
      </c>
      <c r="K2024">
        <v>3.308970099667774</v>
      </c>
      <c r="L2024">
        <f t="shared" si="223"/>
        <v>3.2704317812222272</v>
      </c>
      <c r="M2024">
        <v>6.9996970108969627</v>
      </c>
      <c r="N2024">
        <f t="shared" si="227"/>
        <v>1</v>
      </c>
      <c r="O2024" s="1">
        <f t="shared" si="228"/>
        <v>0.16943521594684385</v>
      </c>
      <c r="P2024" s="1">
        <f t="shared" si="229"/>
        <v>0</v>
      </c>
      <c r="Q2024" s="1">
        <f t="shared" si="224"/>
        <v>0</v>
      </c>
      <c r="R2024">
        <v>10</v>
      </c>
      <c r="S2024">
        <v>113</v>
      </c>
      <c r="T2024">
        <v>5</v>
      </c>
      <c r="U2024">
        <v>5.0030674846625756</v>
      </c>
      <c r="V2024" t="s">
        <v>4</v>
      </c>
      <c r="W2024">
        <v>13</v>
      </c>
      <c r="X2024" t="s">
        <v>5</v>
      </c>
      <c r="Y2024">
        <v>3409</v>
      </c>
      <c r="Z2024" t="s">
        <v>55</v>
      </c>
      <c r="AA2024" t="s">
        <v>2265</v>
      </c>
      <c r="AB2024">
        <v>2</v>
      </c>
      <c r="AC2024">
        <v>0</v>
      </c>
      <c r="AD2024">
        <f t="shared" si="225"/>
        <v>0</v>
      </c>
      <c r="AE2024">
        <f t="shared" si="226"/>
        <v>0</v>
      </c>
      <c r="AF2024">
        <v>352</v>
      </c>
      <c r="AG2024">
        <v>89502</v>
      </c>
      <c r="AH2024">
        <v>8.0048648027370923</v>
      </c>
      <c r="AI2024">
        <v>0</v>
      </c>
      <c r="AJ2024">
        <v>9.9621210247278214E-3</v>
      </c>
      <c r="AK2024">
        <v>0.99003791809082031</v>
      </c>
      <c r="AL2024">
        <v>0</v>
      </c>
      <c r="AM2024">
        <v>1</v>
      </c>
    </row>
    <row r="2025" spans="1:39" x14ac:dyDescent="0.2">
      <c r="A2025" t="s">
        <v>0</v>
      </c>
      <c r="B2025" t="s">
        <v>1</v>
      </c>
      <c r="C2025" t="s">
        <v>2</v>
      </c>
      <c r="D2025" t="s">
        <v>2038</v>
      </c>
      <c r="E2025">
        <v>2.1580499125490902</v>
      </c>
      <c r="F2025">
        <v>301</v>
      </c>
      <c r="G2025">
        <v>84</v>
      </c>
      <c r="H2025">
        <v>0.27906976744186052</v>
      </c>
      <c r="I2025">
        <v>84508</v>
      </c>
      <c r="J2025">
        <v>280.75747508305648</v>
      </c>
      <c r="K2025">
        <v>3.308970099667774</v>
      </c>
      <c r="L2025">
        <f t="shared" si="223"/>
        <v>3.2704317812222272</v>
      </c>
      <c r="M2025">
        <v>6.9996970108969627</v>
      </c>
      <c r="N2025">
        <f t="shared" si="227"/>
        <v>1</v>
      </c>
      <c r="O2025" s="1">
        <f t="shared" si="228"/>
        <v>0.16943521594684385</v>
      </c>
      <c r="P2025" s="1">
        <f t="shared" si="229"/>
        <v>0</v>
      </c>
      <c r="Q2025" s="1">
        <f t="shared" si="224"/>
        <v>0</v>
      </c>
      <c r="R2025">
        <v>10</v>
      </c>
      <c r="S2025">
        <v>113</v>
      </c>
      <c r="T2025">
        <v>5</v>
      </c>
      <c r="U2025">
        <v>5.0030674846625756</v>
      </c>
      <c r="V2025" t="s">
        <v>4</v>
      </c>
      <c r="W2025">
        <v>13</v>
      </c>
      <c r="X2025" t="s">
        <v>5</v>
      </c>
      <c r="Y2025">
        <v>3409</v>
      </c>
      <c r="Z2025" t="s">
        <v>152</v>
      </c>
      <c r="AA2025" t="s">
        <v>357</v>
      </c>
      <c r="AB2025">
        <v>1</v>
      </c>
      <c r="AC2025">
        <v>0</v>
      </c>
      <c r="AD2025">
        <f t="shared" si="225"/>
        <v>0</v>
      </c>
      <c r="AE2025">
        <f t="shared" si="226"/>
        <v>0</v>
      </c>
      <c r="AF2025">
        <v>9</v>
      </c>
      <c r="AG2025">
        <v>0</v>
      </c>
      <c r="AH2025" t="s">
        <v>140</v>
      </c>
      <c r="AI2025">
        <v>0</v>
      </c>
      <c r="AJ2025">
        <v>7.304399274289608E-3</v>
      </c>
      <c r="AK2025">
        <v>0.99269556999206543</v>
      </c>
      <c r="AL2025">
        <v>0</v>
      </c>
      <c r="AM2025">
        <v>1</v>
      </c>
    </row>
    <row r="2026" spans="1:39" x14ac:dyDescent="0.2">
      <c r="A2026" t="s">
        <v>0</v>
      </c>
      <c r="B2026" t="s">
        <v>1</v>
      </c>
      <c r="C2026" t="s">
        <v>2</v>
      </c>
      <c r="D2026" t="s">
        <v>2038</v>
      </c>
      <c r="E2026">
        <v>2.1580499788426928</v>
      </c>
      <c r="F2026">
        <v>301</v>
      </c>
      <c r="G2026">
        <v>84</v>
      </c>
      <c r="H2026">
        <v>0.27906976744186052</v>
      </c>
      <c r="I2026">
        <v>84508</v>
      </c>
      <c r="J2026">
        <v>280.75747508305648</v>
      </c>
      <c r="K2026">
        <v>3.308970099667774</v>
      </c>
      <c r="L2026">
        <f t="shared" si="223"/>
        <v>3.2704317812222272</v>
      </c>
      <c r="M2026">
        <v>6.9996970108969627</v>
      </c>
      <c r="N2026">
        <f t="shared" si="227"/>
        <v>1</v>
      </c>
      <c r="O2026" s="1">
        <f t="shared" si="228"/>
        <v>0.16943521594684385</v>
      </c>
      <c r="P2026" s="1">
        <f t="shared" si="229"/>
        <v>0</v>
      </c>
      <c r="Q2026" s="1">
        <f t="shared" si="224"/>
        <v>0</v>
      </c>
      <c r="R2026">
        <v>10</v>
      </c>
      <c r="S2026">
        <v>113</v>
      </c>
      <c r="T2026">
        <v>5</v>
      </c>
      <c r="U2026">
        <v>5.0030674846625756</v>
      </c>
      <c r="V2026" t="s">
        <v>4</v>
      </c>
      <c r="W2026">
        <v>13</v>
      </c>
      <c r="X2026" t="s">
        <v>5</v>
      </c>
      <c r="Y2026">
        <v>3409</v>
      </c>
      <c r="Z2026" t="s">
        <v>152</v>
      </c>
      <c r="AA2026" t="s">
        <v>153</v>
      </c>
      <c r="AB2026">
        <v>1</v>
      </c>
      <c r="AC2026">
        <v>0</v>
      </c>
      <c r="AD2026">
        <f t="shared" si="225"/>
        <v>0</v>
      </c>
      <c r="AE2026">
        <f t="shared" si="226"/>
        <v>0</v>
      </c>
      <c r="AF2026">
        <v>9</v>
      </c>
      <c r="AG2026">
        <v>0</v>
      </c>
      <c r="AH2026" t="s">
        <v>140</v>
      </c>
      <c r="AI2026">
        <v>0</v>
      </c>
      <c r="AJ2026">
        <v>7.7553316950798026E-3</v>
      </c>
      <c r="AK2026">
        <v>0.9922446608543396</v>
      </c>
      <c r="AL2026">
        <v>0</v>
      </c>
      <c r="AM2026">
        <v>1</v>
      </c>
    </row>
    <row r="2027" spans="1:39" x14ac:dyDescent="0.2">
      <c r="A2027" t="s">
        <v>0</v>
      </c>
      <c r="B2027" t="s">
        <v>1</v>
      </c>
      <c r="C2027" t="s">
        <v>2</v>
      </c>
      <c r="D2027" t="s">
        <v>2038</v>
      </c>
      <c r="E2027">
        <v>2.158050045331017</v>
      </c>
      <c r="F2027">
        <v>301</v>
      </c>
      <c r="G2027">
        <v>84</v>
      </c>
      <c r="H2027">
        <v>0.27906976744186052</v>
      </c>
      <c r="I2027">
        <v>84508</v>
      </c>
      <c r="J2027">
        <v>280.75747508305648</v>
      </c>
      <c r="K2027">
        <v>3.308970099667774</v>
      </c>
      <c r="L2027">
        <f t="shared" si="223"/>
        <v>3.2704317812222272</v>
      </c>
      <c r="M2027">
        <v>6.9996970108969627</v>
      </c>
      <c r="N2027">
        <f t="shared" si="227"/>
        <v>1</v>
      </c>
      <c r="O2027" s="1">
        <f t="shared" si="228"/>
        <v>0.16943521594684385</v>
      </c>
      <c r="P2027" s="1">
        <f t="shared" si="229"/>
        <v>0</v>
      </c>
      <c r="Q2027" s="1">
        <f t="shared" si="224"/>
        <v>0</v>
      </c>
      <c r="R2027">
        <v>10</v>
      </c>
      <c r="S2027">
        <v>113</v>
      </c>
      <c r="T2027">
        <v>5</v>
      </c>
      <c r="U2027">
        <v>5.0030674846625756</v>
      </c>
      <c r="V2027" t="s">
        <v>4</v>
      </c>
      <c r="W2027">
        <v>13</v>
      </c>
      <c r="X2027" t="s">
        <v>5</v>
      </c>
      <c r="Y2027">
        <v>3409</v>
      </c>
      <c r="Z2027" t="s">
        <v>152</v>
      </c>
      <c r="AA2027" t="s">
        <v>153</v>
      </c>
      <c r="AB2027">
        <v>3</v>
      </c>
      <c r="AC2027">
        <v>0</v>
      </c>
      <c r="AD2027">
        <f t="shared" si="225"/>
        <v>0</v>
      </c>
      <c r="AE2027">
        <f t="shared" si="226"/>
        <v>0</v>
      </c>
      <c r="AF2027">
        <v>9</v>
      </c>
      <c r="AG2027">
        <v>0</v>
      </c>
      <c r="AH2027" t="s">
        <v>140</v>
      </c>
      <c r="AI2027">
        <v>0</v>
      </c>
      <c r="AJ2027">
        <v>7.7553316950798026E-3</v>
      </c>
      <c r="AK2027">
        <v>0.9922446608543396</v>
      </c>
      <c r="AL2027">
        <v>0</v>
      </c>
      <c r="AM2027">
        <v>1</v>
      </c>
    </row>
    <row r="2028" spans="1:39" x14ac:dyDescent="0.2">
      <c r="A2028" t="s">
        <v>0</v>
      </c>
      <c r="B2028" t="s">
        <v>1</v>
      </c>
      <c r="C2028" t="s">
        <v>2</v>
      </c>
      <c r="D2028" t="s">
        <v>2038</v>
      </c>
      <c r="E2028">
        <v>2.1580501118645352</v>
      </c>
      <c r="F2028">
        <v>301</v>
      </c>
      <c r="G2028">
        <v>84</v>
      </c>
      <c r="H2028">
        <v>0.27906976744186052</v>
      </c>
      <c r="I2028">
        <v>84508</v>
      </c>
      <c r="J2028">
        <v>280.75747508305648</v>
      </c>
      <c r="K2028">
        <v>3.308970099667774</v>
      </c>
      <c r="L2028">
        <f t="shared" si="223"/>
        <v>3.2704317812222272</v>
      </c>
      <c r="M2028">
        <v>6.9996970108969627</v>
      </c>
      <c r="N2028">
        <f t="shared" si="227"/>
        <v>1</v>
      </c>
      <c r="O2028" s="1">
        <f t="shared" si="228"/>
        <v>0.16943521594684385</v>
      </c>
      <c r="P2028" s="1">
        <f t="shared" si="229"/>
        <v>0</v>
      </c>
      <c r="Q2028" s="1">
        <f t="shared" si="224"/>
        <v>0</v>
      </c>
      <c r="R2028">
        <v>10</v>
      </c>
      <c r="S2028">
        <v>113</v>
      </c>
      <c r="T2028">
        <v>5</v>
      </c>
      <c r="U2028">
        <v>5.0030674846625756</v>
      </c>
      <c r="V2028" t="s">
        <v>4</v>
      </c>
      <c r="W2028">
        <v>13</v>
      </c>
      <c r="X2028" t="s">
        <v>5</v>
      </c>
      <c r="Y2028">
        <v>3409</v>
      </c>
      <c r="Z2028" t="s">
        <v>152</v>
      </c>
      <c r="AA2028" t="s">
        <v>153</v>
      </c>
      <c r="AB2028">
        <v>0</v>
      </c>
      <c r="AC2028">
        <v>0</v>
      </c>
      <c r="AD2028">
        <f t="shared" si="225"/>
        <v>0</v>
      </c>
      <c r="AE2028">
        <f t="shared" si="226"/>
        <v>0</v>
      </c>
      <c r="AF2028">
        <v>9</v>
      </c>
      <c r="AG2028">
        <v>0</v>
      </c>
      <c r="AH2028" t="s">
        <v>140</v>
      </c>
      <c r="AI2028">
        <v>0</v>
      </c>
      <c r="AJ2028">
        <v>7.7553316950798026E-3</v>
      </c>
      <c r="AK2028">
        <v>0.9922446608543396</v>
      </c>
      <c r="AL2028">
        <v>0</v>
      </c>
      <c r="AM2028">
        <v>1</v>
      </c>
    </row>
    <row r="2029" spans="1:39" x14ac:dyDescent="0.2">
      <c r="A2029" t="s">
        <v>0</v>
      </c>
      <c r="B2029" t="s">
        <v>1</v>
      </c>
      <c r="C2029" t="s">
        <v>2</v>
      </c>
      <c r="D2029" t="s">
        <v>2038</v>
      </c>
      <c r="E2029">
        <v>2.1580501784283399</v>
      </c>
      <c r="F2029">
        <v>301</v>
      </c>
      <c r="G2029">
        <v>84</v>
      </c>
      <c r="H2029">
        <v>0.27906976744186052</v>
      </c>
      <c r="I2029">
        <v>84508</v>
      </c>
      <c r="J2029">
        <v>280.75747508305648</v>
      </c>
      <c r="K2029">
        <v>3.308970099667774</v>
      </c>
      <c r="L2029">
        <f t="shared" si="223"/>
        <v>3.2704317812222272</v>
      </c>
      <c r="M2029">
        <v>6.9996970108969627</v>
      </c>
      <c r="N2029">
        <f t="shared" si="227"/>
        <v>1</v>
      </c>
      <c r="O2029" s="1">
        <f t="shared" si="228"/>
        <v>0.16943521594684385</v>
      </c>
      <c r="P2029" s="1">
        <f t="shared" si="229"/>
        <v>0</v>
      </c>
      <c r="Q2029" s="1">
        <f t="shared" si="224"/>
        <v>0</v>
      </c>
      <c r="R2029">
        <v>10</v>
      </c>
      <c r="S2029">
        <v>113</v>
      </c>
      <c r="T2029">
        <v>5</v>
      </c>
      <c r="U2029">
        <v>5.0030674846625756</v>
      </c>
      <c r="V2029" t="s">
        <v>4</v>
      </c>
      <c r="W2029">
        <v>13</v>
      </c>
      <c r="X2029" t="s">
        <v>5</v>
      </c>
      <c r="Y2029">
        <v>3409</v>
      </c>
      <c r="Z2029" t="s">
        <v>1108</v>
      </c>
      <c r="AA2029" t="s">
        <v>2266</v>
      </c>
      <c r="AB2029">
        <v>1</v>
      </c>
      <c r="AC2029">
        <v>0</v>
      </c>
      <c r="AD2029">
        <f t="shared" si="225"/>
        <v>0</v>
      </c>
      <c r="AE2029">
        <f t="shared" si="226"/>
        <v>0</v>
      </c>
      <c r="AF2029">
        <v>695</v>
      </c>
      <c r="AG2029">
        <v>8461</v>
      </c>
      <c r="AH2029">
        <v>9.7212687250131644</v>
      </c>
      <c r="AI2029">
        <v>0</v>
      </c>
      <c r="AJ2029">
        <v>1.213841792196035E-2</v>
      </c>
      <c r="AK2029">
        <v>0.9878615140914917</v>
      </c>
      <c r="AL2029">
        <v>0</v>
      </c>
      <c r="AM2029">
        <v>1</v>
      </c>
    </row>
    <row r="2030" spans="1:39" x14ac:dyDescent="0.2">
      <c r="A2030" t="s">
        <v>0</v>
      </c>
      <c r="B2030" t="s">
        <v>1</v>
      </c>
      <c r="C2030" t="s">
        <v>2</v>
      </c>
      <c r="D2030" t="s">
        <v>2038</v>
      </c>
      <c r="E2030">
        <v>2.1580502298018129</v>
      </c>
      <c r="F2030">
        <v>301</v>
      </c>
      <c r="G2030">
        <v>84</v>
      </c>
      <c r="H2030">
        <v>0.27906976744186052</v>
      </c>
      <c r="I2030">
        <v>84508</v>
      </c>
      <c r="J2030">
        <v>280.75747508305648</v>
      </c>
      <c r="K2030">
        <v>3.308970099667774</v>
      </c>
      <c r="L2030">
        <f t="shared" si="223"/>
        <v>3.2704317812222272</v>
      </c>
      <c r="M2030">
        <v>6.9996970108969627</v>
      </c>
      <c r="N2030">
        <f t="shared" si="227"/>
        <v>1</v>
      </c>
      <c r="O2030" s="1">
        <f t="shared" si="228"/>
        <v>0.16943521594684385</v>
      </c>
      <c r="P2030" s="1">
        <f t="shared" si="229"/>
        <v>0</v>
      </c>
      <c r="Q2030" s="1">
        <f t="shared" si="224"/>
        <v>0</v>
      </c>
      <c r="R2030">
        <v>10</v>
      </c>
      <c r="S2030">
        <v>113</v>
      </c>
      <c r="T2030">
        <v>5</v>
      </c>
      <c r="U2030">
        <v>5.0030674846625756</v>
      </c>
      <c r="V2030" t="s">
        <v>4</v>
      </c>
      <c r="W2030">
        <v>13</v>
      </c>
      <c r="X2030" t="s">
        <v>5</v>
      </c>
      <c r="Y2030">
        <v>3409</v>
      </c>
      <c r="Z2030" t="s">
        <v>2267</v>
      </c>
      <c r="AA2030" t="s">
        <v>2268</v>
      </c>
      <c r="AB2030">
        <v>3</v>
      </c>
      <c r="AC2030">
        <v>0</v>
      </c>
      <c r="AD2030">
        <f t="shared" si="225"/>
        <v>0</v>
      </c>
      <c r="AE2030">
        <f t="shared" si="226"/>
        <v>0</v>
      </c>
      <c r="AF2030">
        <v>388</v>
      </c>
      <c r="AG2030">
        <v>185259</v>
      </c>
      <c r="AH2030">
        <v>10.10529669341363</v>
      </c>
      <c r="AI2030">
        <v>1</v>
      </c>
      <c r="AJ2030">
        <v>9.1376751661300659E-3</v>
      </c>
      <c r="AK2030">
        <v>0.99086236953735352</v>
      </c>
      <c r="AL2030">
        <v>0</v>
      </c>
      <c r="AM2030">
        <v>1</v>
      </c>
    </row>
    <row r="2031" spans="1:39" x14ac:dyDescent="0.2">
      <c r="A2031" t="s">
        <v>0</v>
      </c>
      <c r="B2031" t="s">
        <v>1</v>
      </c>
      <c r="C2031" t="s">
        <v>2</v>
      </c>
      <c r="D2031" t="s">
        <v>2038</v>
      </c>
      <c r="E2031">
        <v>2.1580502896439988</v>
      </c>
      <c r="F2031">
        <v>301</v>
      </c>
      <c r="G2031">
        <v>84</v>
      </c>
      <c r="H2031">
        <v>0.27906976744186052</v>
      </c>
      <c r="I2031">
        <v>84508</v>
      </c>
      <c r="J2031">
        <v>280.75747508305648</v>
      </c>
      <c r="K2031">
        <v>3.308970099667774</v>
      </c>
      <c r="L2031">
        <f t="shared" si="223"/>
        <v>3.2704317812222272</v>
      </c>
      <c r="M2031">
        <v>6.9996970108969627</v>
      </c>
      <c r="N2031">
        <f t="shared" si="227"/>
        <v>1</v>
      </c>
      <c r="O2031" s="1">
        <f t="shared" si="228"/>
        <v>0.16943521594684385</v>
      </c>
      <c r="P2031" s="1">
        <f t="shared" si="229"/>
        <v>0</v>
      </c>
      <c r="Q2031" s="1">
        <f t="shared" si="224"/>
        <v>0</v>
      </c>
      <c r="R2031">
        <v>10</v>
      </c>
      <c r="S2031">
        <v>113</v>
      </c>
      <c r="T2031">
        <v>5</v>
      </c>
      <c r="U2031">
        <v>5.0030674846625756</v>
      </c>
      <c r="V2031" t="s">
        <v>4</v>
      </c>
      <c r="W2031">
        <v>13</v>
      </c>
      <c r="X2031" t="s">
        <v>5</v>
      </c>
      <c r="Y2031">
        <v>3409</v>
      </c>
      <c r="Z2031" t="s">
        <v>1108</v>
      </c>
      <c r="AA2031" t="s">
        <v>2269</v>
      </c>
      <c r="AB2031">
        <v>2</v>
      </c>
      <c r="AC2031">
        <v>0</v>
      </c>
      <c r="AD2031">
        <f t="shared" si="225"/>
        <v>0</v>
      </c>
      <c r="AE2031">
        <f t="shared" si="226"/>
        <v>0</v>
      </c>
      <c r="AF2031">
        <v>30</v>
      </c>
      <c r="AG2031">
        <v>8461</v>
      </c>
      <c r="AH2031">
        <v>9.7212688562995879</v>
      </c>
      <c r="AI2031">
        <v>0</v>
      </c>
      <c r="AJ2031">
        <v>7.7882008627057084E-3</v>
      </c>
      <c r="AK2031">
        <v>0.99221181869506836</v>
      </c>
      <c r="AL2031">
        <v>0</v>
      </c>
      <c r="AM2031">
        <v>1</v>
      </c>
    </row>
    <row r="2032" spans="1:39" x14ac:dyDescent="0.2">
      <c r="A2032" t="s">
        <v>0</v>
      </c>
      <c r="B2032" t="s">
        <v>1</v>
      </c>
      <c r="C2032" t="s">
        <v>2</v>
      </c>
      <c r="D2032" t="s">
        <v>2038</v>
      </c>
      <c r="E2032">
        <v>2.1580503594046809</v>
      </c>
      <c r="F2032">
        <v>301</v>
      </c>
      <c r="G2032">
        <v>84</v>
      </c>
      <c r="H2032">
        <v>0.27906976744186052</v>
      </c>
      <c r="I2032">
        <v>84508</v>
      </c>
      <c r="J2032">
        <v>280.75747508305648</v>
      </c>
      <c r="K2032">
        <v>3.308970099667774</v>
      </c>
      <c r="L2032">
        <f t="shared" si="223"/>
        <v>3.2704317812222272</v>
      </c>
      <c r="M2032">
        <v>6.9996970108969627</v>
      </c>
      <c r="N2032">
        <f t="shared" si="227"/>
        <v>1</v>
      </c>
      <c r="O2032" s="1">
        <f t="shared" si="228"/>
        <v>0.16943521594684385</v>
      </c>
      <c r="P2032" s="1">
        <f t="shared" si="229"/>
        <v>0</v>
      </c>
      <c r="Q2032" s="1">
        <f t="shared" si="224"/>
        <v>0</v>
      </c>
      <c r="R2032">
        <v>10</v>
      </c>
      <c r="S2032">
        <v>113</v>
      </c>
      <c r="T2032">
        <v>5</v>
      </c>
      <c r="U2032">
        <v>5.0030674846625756</v>
      </c>
      <c r="V2032" t="s">
        <v>4</v>
      </c>
      <c r="W2032">
        <v>13</v>
      </c>
      <c r="X2032" t="s">
        <v>5</v>
      </c>
      <c r="Y2032">
        <v>3409</v>
      </c>
      <c r="Z2032" t="s">
        <v>2270</v>
      </c>
      <c r="AA2032" t="s">
        <v>2271</v>
      </c>
      <c r="AB2032">
        <v>1</v>
      </c>
      <c r="AC2032">
        <v>0</v>
      </c>
      <c r="AD2032">
        <f t="shared" si="225"/>
        <v>0</v>
      </c>
      <c r="AE2032">
        <f t="shared" si="226"/>
        <v>0</v>
      </c>
      <c r="AF2032">
        <v>87</v>
      </c>
      <c r="AG2032">
        <v>11196</v>
      </c>
      <c r="AH2032">
        <v>7.4836770263721819</v>
      </c>
      <c r="AI2032">
        <v>1</v>
      </c>
      <c r="AJ2032">
        <v>1.4943252317607399E-2</v>
      </c>
      <c r="AK2032">
        <v>0.98505669832229614</v>
      </c>
      <c r="AL2032">
        <v>0</v>
      </c>
      <c r="AM2032">
        <v>1</v>
      </c>
    </row>
    <row r="2033" spans="1:39" x14ac:dyDescent="0.2">
      <c r="A2033" t="s">
        <v>0</v>
      </c>
      <c r="B2033" t="s">
        <v>1</v>
      </c>
      <c r="C2033" t="s">
        <v>2</v>
      </c>
      <c r="D2033" t="s">
        <v>2038</v>
      </c>
      <c r="E2033">
        <v>2.1580504258684341</v>
      </c>
      <c r="F2033">
        <v>301</v>
      </c>
      <c r="G2033">
        <v>84</v>
      </c>
      <c r="H2033">
        <v>0.27906976744186052</v>
      </c>
      <c r="I2033">
        <v>84508</v>
      </c>
      <c r="J2033">
        <v>280.75747508305648</v>
      </c>
      <c r="K2033">
        <v>3.308970099667774</v>
      </c>
      <c r="L2033">
        <f t="shared" si="223"/>
        <v>3.2704317812222272</v>
      </c>
      <c r="M2033">
        <v>6.9996970108969627</v>
      </c>
      <c r="N2033">
        <f t="shared" si="227"/>
        <v>1</v>
      </c>
      <c r="O2033" s="1">
        <f t="shared" si="228"/>
        <v>0.16943521594684385</v>
      </c>
      <c r="P2033" s="1">
        <f t="shared" si="229"/>
        <v>0</v>
      </c>
      <c r="Q2033" s="1">
        <f t="shared" si="224"/>
        <v>0</v>
      </c>
      <c r="R2033">
        <v>10</v>
      </c>
      <c r="S2033">
        <v>113</v>
      </c>
      <c r="T2033">
        <v>5</v>
      </c>
      <c r="U2033">
        <v>5.0030674846625756</v>
      </c>
      <c r="V2033" t="s">
        <v>4</v>
      </c>
      <c r="W2033">
        <v>13</v>
      </c>
      <c r="X2033" t="s">
        <v>5</v>
      </c>
      <c r="Y2033">
        <v>3409</v>
      </c>
      <c r="Z2033" t="s">
        <v>933</v>
      </c>
      <c r="AA2033" t="s">
        <v>2272</v>
      </c>
      <c r="AB2033">
        <v>4</v>
      </c>
      <c r="AC2033">
        <v>0</v>
      </c>
      <c r="AD2033">
        <f t="shared" si="225"/>
        <v>0</v>
      </c>
      <c r="AE2033">
        <f t="shared" si="226"/>
        <v>0</v>
      </c>
      <c r="AF2033">
        <v>149</v>
      </c>
      <c r="AG2033">
        <v>180114</v>
      </c>
      <c r="AH2033">
        <v>13.23398508949113</v>
      </c>
      <c r="AI2033">
        <v>0</v>
      </c>
      <c r="AJ2033">
        <v>8.8208960369229317E-3</v>
      </c>
      <c r="AK2033">
        <v>0.99117904901504517</v>
      </c>
      <c r="AL2033">
        <v>0</v>
      </c>
      <c r="AM2033">
        <v>1</v>
      </c>
    </row>
    <row r="2034" spans="1:39" x14ac:dyDescent="0.2">
      <c r="A2034" t="s">
        <v>0</v>
      </c>
      <c r="B2034" t="s">
        <v>1</v>
      </c>
      <c r="C2034" t="s">
        <v>2</v>
      </c>
      <c r="D2034" t="s">
        <v>2038</v>
      </c>
      <c r="E2034">
        <v>2.1580504924368049</v>
      </c>
      <c r="F2034">
        <v>301</v>
      </c>
      <c r="G2034">
        <v>84</v>
      </c>
      <c r="H2034">
        <v>0.27906976744186052</v>
      </c>
      <c r="I2034">
        <v>84508</v>
      </c>
      <c r="J2034">
        <v>280.75747508305648</v>
      </c>
      <c r="K2034">
        <v>3.308970099667774</v>
      </c>
      <c r="L2034">
        <f t="shared" si="223"/>
        <v>3.2704317812222272</v>
      </c>
      <c r="M2034">
        <v>6.9996970108969627</v>
      </c>
      <c r="N2034">
        <f t="shared" si="227"/>
        <v>1</v>
      </c>
      <c r="O2034" s="1">
        <f t="shared" si="228"/>
        <v>0.16943521594684385</v>
      </c>
      <c r="P2034" s="1">
        <f t="shared" si="229"/>
        <v>0</v>
      </c>
      <c r="Q2034" s="1">
        <f t="shared" si="224"/>
        <v>0</v>
      </c>
      <c r="R2034">
        <v>10</v>
      </c>
      <c r="S2034">
        <v>113</v>
      </c>
      <c r="T2034">
        <v>5</v>
      </c>
      <c r="U2034">
        <v>5.0030674846625756</v>
      </c>
      <c r="V2034" t="s">
        <v>4</v>
      </c>
      <c r="W2034">
        <v>13</v>
      </c>
      <c r="X2034" t="s">
        <v>5</v>
      </c>
      <c r="Y2034">
        <v>3409</v>
      </c>
      <c r="Z2034" t="s">
        <v>152</v>
      </c>
      <c r="AA2034" t="s">
        <v>153</v>
      </c>
      <c r="AB2034">
        <v>0</v>
      </c>
      <c r="AC2034">
        <v>0</v>
      </c>
      <c r="AD2034">
        <f t="shared" si="225"/>
        <v>0</v>
      </c>
      <c r="AE2034">
        <f t="shared" si="226"/>
        <v>0</v>
      </c>
      <c r="AF2034">
        <v>9</v>
      </c>
      <c r="AG2034">
        <v>0</v>
      </c>
      <c r="AH2034" t="s">
        <v>140</v>
      </c>
      <c r="AI2034">
        <v>0</v>
      </c>
      <c r="AJ2034">
        <v>7.7553316950798026E-3</v>
      </c>
      <c r="AK2034">
        <v>0.9922446608543396</v>
      </c>
      <c r="AL2034">
        <v>0</v>
      </c>
      <c r="AM2034">
        <v>1</v>
      </c>
    </row>
    <row r="2035" spans="1:39" x14ac:dyDescent="0.2">
      <c r="A2035" t="s">
        <v>0</v>
      </c>
      <c r="B2035" t="s">
        <v>1</v>
      </c>
      <c r="C2035" t="s">
        <v>2</v>
      </c>
      <c r="D2035" t="s">
        <v>2038</v>
      </c>
      <c r="E2035">
        <v>2.1580505590254302</v>
      </c>
      <c r="F2035">
        <v>301</v>
      </c>
      <c r="G2035">
        <v>84</v>
      </c>
      <c r="H2035">
        <v>0.27906976744186052</v>
      </c>
      <c r="I2035">
        <v>84508</v>
      </c>
      <c r="J2035">
        <v>280.75747508305648</v>
      </c>
      <c r="K2035">
        <v>3.308970099667774</v>
      </c>
      <c r="L2035">
        <f t="shared" si="223"/>
        <v>3.2704317812222272</v>
      </c>
      <c r="M2035">
        <v>6.9996970108969627</v>
      </c>
      <c r="N2035">
        <f t="shared" si="227"/>
        <v>1</v>
      </c>
      <c r="O2035" s="1">
        <f t="shared" si="228"/>
        <v>0.16943521594684385</v>
      </c>
      <c r="P2035" s="1">
        <f t="shared" si="229"/>
        <v>0</v>
      </c>
      <c r="Q2035" s="1">
        <f t="shared" si="224"/>
        <v>0</v>
      </c>
      <c r="R2035">
        <v>10</v>
      </c>
      <c r="S2035">
        <v>113</v>
      </c>
      <c r="T2035">
        <v>5</v>
      </c>
      <c r="U2035">
        <v>5.0030674846625756</v>
      </c>
      <c r="V2035" t="s">
        <v>4</v>
      </c>
      <c r="W2035">
        <v>13</v>
      </c>
      <c r="X2035" t="s">
        <v>5</v>
      </c>
      <c r="Y2035">
        <v>3409</v>
      </c>
      <c r="Z2035" t="s">
        <v>8</v>
      </c>
      <c r="AA2035" t="s">
        <v>2273</v>
      </c>
      <c r="AB2035">
        <v>0</v>
      </c>
      <c r="AC2035">
        <v>0</v>
      </c>
      <c r="AD2035">
        <f t="shared" si="225"/>
        <v>0</v>
      </c>
      <c r="AE2035">
        <f t="shared" si="226"/>
        <v>0</v>
      </c>
      <c r="AF2035">
        <v>386</v>
      </c>
      <c r="AG2035">
        <v>40573</v>
      </c>
      <c r="AH2035">
        <v>10.681296657645801</v>
      </c>
      <c r="AI2035">
        <v>1</v>
      </c>
      <c r="AJ2035">
        <v>8.6417142301797867E-3</v>
      </c>
      <c r="AK2035">
        <v>0.99135828018188477</v>
      </c>
      <c r="AL2035">
        <v>0</v>
      </c>
      <c r="AM2035">
        <v>1</v>
      </c>
    </row>
    <row r="2036" spans="1:39" x14ac:dyDescent="0.2">
      <c r="A2036" t="s">
        <v>0</v>
      </c>
      <c r="B2036" t="s">
        <v>1</v>
      </c>
      <c r="C2036" t="s">
        <v>2</v>
      </c>
      <c r="D2036" t="s">
        <v>2038</v>
      </c>
      <c r="E2036">
        <v>2.1580506086699001</v>
      </c>
      <c r="F2036">
        <v>301</v>
      </c>
      <c r="G2036">
        <v>84</v>
      </c>
      <c r="H2036">
        <v>0.27906976744186052</v>
      </c>
      <c r="I2036">
        <v>84508</v>
      </c>
      <c r="J2036">
        <v>280.75747508305648</v>
      </c>
      <c r="K2036">
        <v>3.308970099667774</v>
      </c>
      <c r="L2036">
        <f t="shared" si="223"/>
        <v>3.2704317812222272</v>
      </c>
      <c r="M2036">
        <v>6.9996970108969627</v>
      </c>
      <c r="N2036">
        <f t="shared" si="227"/>
        <v>1</v>
      </c>
      <c r="O2036" s="1">
        <f t="shared" si="228"/>
        <v>0.16943521594684385</v>
      </c>
      <c r="P2036" s="1">
        <f t="shared" si="229"/>
        <v>0</v>
      </c>
      <c r="Q2036" s="1">
        <f t="shared" si="224"/>
        <v>0</v>
      </c>
      <c r="R2036">
        <v>10</v>
      </c>
      <c r="S2036">
        <v>113</v>
      </c>
      <c r="T2036">
        <v>5</v>
      </c>
      <c r="U2036">
        <v>5.0030674846625756</v>
      </c>
      <c r="V2036" t="s">
        <v>4</v>
      </c>
      <c r="W2036">
        <v>13</v>
      </c>
      <c r="X2036" t="s">
        <v>5</v>
      </c>
      <c r="Y2036">
        <v>3409</v>
      </c>
      <c r="Z2036" t="s">
        <v>152</v>
      </c>
      <c r="AA2036" t="s">
        <v>153</v>
      </c>
      <c r="AB2036">
        <v>0</v>
      </c>
      <c r="AC2036">
        <v>0</v>
      </c>
      <c r="AD2036">
        <f t="shared" si="225"/>
        <v>0</v>
      </c>
      <c r="AE2036">
        <f t="shared" si="226"/>
        <v>0</v>
      </c>
      <c r="AF2036">
        <v>9</v>
      </c>
      <c r="AG2036">
        <v>0</v>
      </c>
      <c r="AH2036" t="s">
        <v>140</v>
      </c>
      <c r="AI2036">
        <v>0</v>
      </c>
      <c r="AJ2036">
        <v>7.7553316950798026E-3</v>
      </c>
      <c r="AK2036">
        <v>0.9922446608543396</v>
      </c>
      <c r="AL2036">
        <v>0</v>
      </c>
      <c r="AM2036">
        <v>1</v>
      </c>
    </row>
    <row r="2037" spans="1:39" x14ac:dyDescent="0.2">
      <c r="A2037" t="s">
        <v>0</v>
      </c>
      <c r="B2037" t="s">
        <v>1</v>
      </c>
      <c r="C2037" t="s">
        <v>2</v>
      </c>
      <c r="D2037" t="s">
        <v>2038</v>
      </c>
      <c r="E2037">
        <v>2.1580506751753852</v>
      </c>
      <c r="F2037">
        <v>301</v>
      </c>
      <c r="G2037">
        <v>84</v>
      </c>
      <c r="H2037">
        <v>0.27906976744186052</v>
      </c>
      <c r="I2037">
        <v>84508</v>
      </c>
      <c r="J2037">
        <v>280.75747508305648</v>
      </c>
      <c r="K2037">
        <v>3.308970099667774</v>
      </c>
      <c r="L2037">
        <f t="shared" si="223"/>
        <v>3.2704317812222272</v>
      </c>
      <c r="M2037">
        <v>6.9996970108969627</v>
      </c>
      <c r="N2037">
        <f t="shared" si="227"/>
        <v>1</v>
      </c>
      <c r="O2037" s="1">
        <f t="shared" si="228"/>
        <v>0.16943521594684385</v>
      </c>
      <c r="P2037" s="1">
        <f t="shared" si="229"/>
        <v>0</v>
      </c>
      <c r="Q2037" s="1">
        <f t="shared" si="224"/>
        <v>0</v>
      </c>
      <c r="R2037">
        <v>10</v>
      </c>
      <c r="S2037">
        <v>113</v>
      </c>
      <c r="T2037">
        <v>5</v>
      </c>
      <c r="U2037">
        <v>5.0030674846625756</v>
      </c>
      <c r="V2037" t="s">
        <v>4</v>
      </c>
      <c r="W2037">
        <v>13</v>
      </c>
      <c r="X2037" t="s">
        <v>5</v>
      </c>
      <c r="Y2037">
        <v>3409</v>
      </c>
      <c r="Z2037" t="s">
        <v>152</v>
      </c>
      <c r="AA2037" t="s">
        <v>153</v>
      </c>
      <c r="AB2037">
        <v>3</v>
      </c>
      <c r="AC2037">
        <v>0</v>
      </c>
      <c r="AD2037">
        <f t="shared" si="225"/>
        <v>0</v>
      </c>
      <c r="AE2037">
        <f t="shared" si="226"/>
        <v>0</v>
      </c>
      <c r="AF2037">
        <v>9</v>
      </c>
      <c r="AG2037">
        <v>0</v>
      </c>
      <c r="AH2037" t="s">
        <v>140</v>
      </c>
      <c r="AI2037">
        <v>0</v>
      </c>
      <c r="AJ2037">
        <v>7.7553316950798026E-3</v>
      </c>
      <c r="AK2037">
        <v>0.9922446608543396</v>
      </c>
      <c r="AL2037">
        <v>0</v>
      </c>
      <c r="AM2037">
        <v>1</v>
      </c>
    </row>
    <row r="2038" spans="1:39" x14ac:dyDescent="0.2">
      <c r="A2038" t="s">
        <v>0</v>
      </c>
      <c r="B2038" t="s">
        <v>1</v>
      </c>
      <c r="C2038" t="s">
        <v>2</v>
      </c>
      <c r="D2038" t="s">
        <v>2038</v>
      </c>
      <c r="E2038">
        <v>2.1580507433054898</v>
      </c>
      <c r="F2038">
        <v>301</v>
      </c>
      <c r="G2038">
        <v>84</v>
      </c>
      <c r="H2038">
        <v>0.27906976744186052</v>
      </c>
      <c r="I2038">
        <v>84508</v>
      </c>
      <c r="J2038">
        <v>280.75747508305648</v>
      </c>
      <c r="K2038">
        <v>3.308970099667774</v>
      </c>
      <c r="L2038">
        <f t="shared" si="223"/>
        <v>3.2704317812222272</v>
      </c>
      <c r="M2038">
        <v>6.9996970108969627</v>
      </c>
      <c r="N2038">
        <f t="shared" si="227"/>
        <v>1</v>
      </c>
      <c r="O2038" s="1">
        <f t="shared" si="228"/>
        <v>0.16943521594684385</v>
      </c>
      <c r="P2038" s="1">
        <f t="shared" si="229"/>
        <v>0</v>
      </c>
      <c r="Q2038" s="1">
        <f t="shared" si="224"/>
        <v>0</v>
      </c>
      <c r="R2038">
        <v>10</v>
      </c>
      <c r="S2038">
        <v>113</v>
      </c>
      <c r="T2038">
        <v>5</v>
      </c>
      <c r="U2038">
        <v>5.0030674846625756</v>
      </c>
      <c r="V2038" t="s">
        <v>4</v>
      </c>
      <c r="W2038">
        <v>13</v>
      </c>
      <c r="X2038" t="s">
        <v>5</v>
      </c>
      <c r="Y2038">
        <v>3409</v>
      </c>
      <c r="Z2038" t="s">
        <v>2274</v>
      </c>
      <c r="AA2038" t="s">
        <v>2275</v>
      </c>
      <c r="AB2038">
        <v>1</v>
      </c>
      <c r="AC2038">
        <v>0</v>
      </c>
      <c r="AD2038">
        <f t="shared" si="225"/>
        <v>0</v>
      </c>
      <c r="AE2038">
        <f t="shared" si="226"/>
        <v>0</v>
      </c>
      <c r="AF2038">
        <v>179</v>
      </c>
      <c r="AG2038">
        <v>8426</v>
      </c>
      <c r="AH2038">
        <v>1.4649776676900039</v>
      </c>
      <c r="AI2038">
        <v>1</v>
      </c>
      <c r="AJ2038">
        <v>1.227744854986668E-2</v>
      </c>
      <c r="AK2038">
        <v>0.98772251605987549</v>
      </c>
      <c r="AL2038">
        <v>0</v>
      </c>
      <c r="AM2038">
        <v>1</v>
      </c>
    </row>
    <row r="2039" spans="1:39" x14ac:dyDescent="0.2">
      <c r="A2039" t="s">
        <v>0</v>
      </c>
      <c r="B2039" t="s">
        <v>1</v>
      </c>
      <c r="C2039" t="s">
        <v>2</v>
      </c>
      <c r="D2039" t="s">
        <v>2038</v>
      </c>
      <c r="E2039">
        <v>2.1580508083501768</v>
      </c>
      <c r="F2039">
        <v>301</v>
      </c>
      <c r="G2039">
        <v>84</v>
      </c>
      <c r="H2039">
        <v>0.27906976744186052</v>
      </c>
      <c r="I2039">
        <v>84508</v>
      </c>
      <c r="J2039">
        <v>280.75747508305648</v>
      </c>
      <c r="K2039">
        <v>3.308970099667774</v>
      </c>
      <c r="L2039">
        <f t="shared" si="223"/>
        <v>3.2704317812222272</v>
      </c>
      <c r="M2039">
        <v>6.9996970108969627</v>
      </c>
      <c r="N2039">
        <f t="shared" si="227"/>
        <v>1</v>
      </c>
      <c r="O2039" s="1">
        <f t="shared" si="228"/>
        <v>0.16943521594684385</v>
      </c>
      <c r="P2039" s="1">
        <f t="shared" si="229"/>
        <v>0</v>
      </c>
      <c r="Q2039" s="1">
        <f t="shared" si="224"/>
        <v>0</v>
      </c>
      <c r="R2039">
        <v>10</v>
      </c>
      <c r="S2039">
        <v>113</v>
      </c>
      <c r="T2039">
        <v>5</v>
      </c>
      <c r="U2039">
        <v>5.0030674846625756</v>
      </c>
      <c r="V2039" t="s">
        <v>4</v>
      </c>
      <c r="W2039">
        <v>13</v>
      </c>
      <c r="X2039" t="s">
        <v>5</v>
      </c>
      <c r="Y2039">
        <v>3409</v>
      </c>
      <c r="Z2039" t="s">
        <v>55</v>
      </c>
      <c r="AA2039" t="s">
        <v>2276</v>
      </c>
      <c r="AB2039">
        <v>2</v>
      </c>
      <c r="AC2039">
        <v>0</v>
      </c>
      <c r="AD2039">
        <f t="shared" si="225"/>
        <v>0</v>
      </c>
      <c r="AE2039">
        <f t="shared" si="226"/>
        <v>0</v>
      </c>
      <c r="AF2039">
        <v>95</v>
      </c>
      <c r="AG2039">
        <v>89502</v>
      </c>
      <c r="AH2039">
        <v>8.0048657680854518</v>
      </c>
      <c r="AI2039">
        <v>0</v>
      </c>
      <c r="AJ2039">
        <v>8.8097518309950829E-3</v>
      </c>
      <c r="AK2039">
        <v>0.99119031429290771</v>
      </c>
      <c r="AL2039">
        <v>0</v>
      </c>
      <c r="AM2039">
        <v>1</v>
      </c>
    </row>
    <row r="2040" spans="1:39" x14ac:dyDescent="0.2">
      <c r="A2040" t="s">
        <v>0</v>
      </c>
      <c r="B2040" t="s">
        <v>1</v>
      </c>
      <c r="C2040" t="s">
        <v>2</v>
      </c>
      <c r="D2040" t="s">
        <v>2038</v>
      </c>
      <c r="E2040">
        <v>2.1580508747402032</v>
      </c>
      <c r="F2040">
        <v>301</v>
      </c>
      <c r="G2040">
        <v>84</v>
      </c>
      <c r="H2040">
        <v>0.27906976744186052</v>
      </c>
      <c r="I2040">
        <v>84508</v>
      </c>
      <c r="J2040">
        <v>280.75747508305648</v>
      </c>
      <c r="K2040">
        <v>3.308970099667774</v>
      </c>
      <c r="L2040">
        <f t="shared" si="223"/>
        <v>3.2704317812222272</v>
      </c>
      <c r="M2040">
        <v>6.9996970108969627</v>
      </c>
      <c r="N2040">
        <f t="shared" si="227"/>
        <v>1</v>
      </c>
      <c r="O2040" s="1">
        <f t="shared" si="228"/>
        <v>0.16943521594684385</v>
      </c>
      <c r="P2040" s="1">
        <f t="shared" si="229"/>
        <v>0</v>
      </c>
      <c r="Q2040" s="1">
        <f t="shared" si="224"/>
        <v>0</v>
      </c>
      <c r="R2040">
        <v>10</v>
      </c>
      <c r="S2040">
        <v>113</v>
      </c>
      <c r="T2040">
        <v>5</v>
      </c>
      <c r="U2040">
        <v>5.0030674846625756</v>
      </c>
      <c r="V2040" t="s">
        <v>4</v>
      </c>
      <c r="W2040">
        <v>13</v>
      </c>
      <c r="X2040" t="s">
        <v>5</v>
      </c>
      <c r="Y2040">
        <v>3409</v>
      </c>
      <c r="Z2040" t="s">
        <v>2277</v>
      </c>
      <c r="AA2040" t="s">
        <v>2278</v>
      </c>
      <c r="AB2040">
        <v>1</v>
      </c>
      <c r="AC2040">
        <v>0</v>
      </c>
      <c r="AD2040">
        <f t="shared" si="225"/>
        <v>0</v>
      </c>
      <c r="AE2040">
        <f t="shared" si="226"/>
        <v>0</v>
      </c>
      <c r="AF2040">
        <v>163</v>
      </c>
      <c r="AG2040">
        <v>2323</v>
      </c>
      <c r="AH2040">
        <v>2.7884008877759641</v>
      </c>
      <c r="AI2040">
        <v>0</v>
      </c>
      <c r="AJ2040">
        <v>1.6376649960875511E-2</v>
      </c>
      <c r="AK2040">
        <v>0.98362332582473755</v>
      </c>
      <c r="AL2040">
        <v>0</v>
      </c>
      <c r="AM2040">
        <v>1</v>
      </c>
    </row>
    <row r="2041" spans="1:39" x14ac:dyDescent="0.2">
      <c r="A2041" t="s">
        <v>0</v>
      </c>
      <c r="B2041" t="s">
        <v>1</v>
      </c>
      <c r="C2041" t="s">
        <v>2</v>
      </c>
      <c r="D2041" t="s">
        <v>2038</v>
      </c>
      <c r="E2041">
        <v>2.1580509412841771</v>
      </c>
      <c r="F2041">
        <v>301</v>
      </c>
      <c r="G2041">
        <v>84</v>
      </c>
      <c r="H2041">
        <v>0.27906976744186052</v>
      </c>
      <c r="I2041">
        <v>84508</v>
      </c>
      <c r="J2041">
        <v>280.75747508305648</v>
      </c>
      <c r="K2041">
        <v>3.308970099667774</v>
      </c>
      <c r="L2041">
        <f t="shared" si="223"/>
        <v>3.2704317812222272</v>
      </c>
      <c r="M2041">
        <v>6.9996970108969627</v>
      </c>
      <c r="N2041">
        <f t="shared" si="227"/>
        <v>1</v>
      </c>
      <c r="O2041" s="1">
        <f t="shared" si="228"/>
        <v>0.16943521594684385</v>
      </c>
      <c r="P2041" s="1">
        <f t="shared" si="229"/>
        <v>0</v>
      </c>
      <c r="Q2041" s="1">
        <f t="shared" si="224"/>
        <v>0</v>
      </c>
      <c r="R2041">
        <v>10</v>
      </c>
      <c r="S2041">
        <v>113</v>
      </c>
      <c r="T2041">
        <v>5</v>
      </c>
      <c r="U2041">
        <v>5.0030674846625756</v>
      </c>
      <c r="V2041" t="s">
        <v>4</v>
      </c>
      <c r="W2041">
        <v>13</v>
      </c>
      <c r="X2041" t="s">
        <v>5</v>
      </c>
      <c r="Y2041">
        <v>3409</v>
      </c>
      <c r="Z2041" t="s">
        <v>55</v>
      </c>
      <c r="AA2041" t="s">
        <v>2279</v>
      </c>
      <c r="AB2041">
        <v>4</v>
      </c>
      <c r="AC2041">
        <v>0</v>
      </c>
      <c r="AD2041">
        <f t="shared" si="225"/>
        <v>0</v>
      </c>
      <c r="AE2041">
        <f t="shared" si="226"/>
        <v>0</v>
      </c>
      <c r="AF2041">
        <v>506</v>
      </c>
      <c r="AG2041">
        <v>89502</v>
      </c>
      <c r="AH2041">
        <v>8.0048658830136326</v>
      </c>
      <c r="AI2041">
        <v>0</v>
      </c>
      <c r="AJ2041">
        <v>1.072831824421883E-2</v>
      </c>
      <c r="AK2041">
        <v>0.98927164077758789</v>
      </c>
      <c r="AL2041">
        <v>0</v>
      </c>
      <c r="AM2041">
        <v>1</v>
      </c>
    </row>
    <row r="2042" spans="1:39" x14ac:dyDescent="0.2">
      <c r="A2042" t="s">
        <v>0</v>
      </c>
      <c r="B2042" t="s">
        <v>1</v>
      </c>
      <c r="C2042" t="s">
        <v>2</v>
      </c>
      <c r="D2042" t="s">
        <v>2038</v>
      </c>
      <c r="E2042">
        <v>2.1580509911294761</v>
      </c>
      <c r="F2042">
        <v>301</v>
      </c>
      <c r="G2042">
        <v>84</v>
      </c>
      <c r="H2042">
        <v>0.27906976744186052</v>
      </c>
      <c r="I2042">
        <v>84508</v>
      </c>
      <c r="J2042">
        <v>280.75747508305648</v>
      </c>
      <c r="K2042">
        <v>3.308970099667774</v>
      </c>
      <c r="L2042">
        <f t="shared" si="223"/>
        <v>3.2704317812222272</v>
      </c>
      <c r="M2042">
        <v>6.9996970108969627</v>
      </c>
      <c r="N2042">
        <f t="shared" si="227"/>
        <v>1</v>
      </c>
      <c r="O2042" s="1">
        <f t="shared" si="228"/>
        <v>0.16943521594684385</v>
      </c>
      <c r="P2042" s="1">
        <f t="shared" si="229"/>
        <v>0</v>
      </c>
      <c r="Q2042" s="1">
        <f t="shared" si="224"/>
        <v>0</v>
      </c>
      <c r="R2042">
        <v>10</v>
      </c>
      <c r="S2042">
        <v>113</v>
      </c>
      <c r="T2042">
        <v>5</v>
      </c>
      <c r="U2042">
        <v>5.0030674846625756</v>
      </c>
      <c r="V2042" t="s">
        <v>4</v>
      </c>
      <c r="W2042">
        <v>13</v>
      </c>
      <c r="X2042" t="s">
        <v>5</v>
      </c>
      <c r="Y2042">
        <v>3409</v>
      </c>
      <c r="Z2042" t="s">
        <v>2230</v>
      </c>
      <c r="AA2042" t="s">
        <v>2280</v>
      </c>
      <c r="AB2042">
        <v>2</v>
      </c>
      <c r="AC2042">
        <v>0</v>
      </c>
      <c r="AD2042">
        <f t="shared" si="225"/>
        <v>0</v>
      </c>
      <c r="AE2042">
        <f t="shared" si="226"/>
        <v>0</v>
      </c>
      <c r="AF2042">
        <v>94</v>
      </c>
      <c r="AG2042">
        <v>9934</v>
      </c>
      <c r="AH2042">
        <v>6.7548505694691174</v>
      </c>
      <c r="AI2042">
        <v>0</v>
      </c>
      <c r="AJ2042">
        <v>1.534040831029415E-2</v>
      </c>
      <c r="AK2042">
        <v>0.98465967178344727</v>
      </c>
      <c r="AL2042">
        <v>0</v>
      </c>
      <c r="AM2042">
        <v>1</v>
      </c>
    </row>
    <row r="2043" spans="1:39" x14ac:dyDescent="0.2">
      <c r="A2043" t="s">
        <v>0</v>
      </c>
      <c r="B2043" t="s">
        <v>1</v>
      </c>
      <c r="C2043" t="s">
        <v>2</v>
      </c>
      <c r="D2043" t="s">
        <v>2038</v>
      </c>
      <c r="E2043">
        <v>2.1580510575570462</v>
      </c>
      <c r="F2043">
        <v>301</v>
      </c>
      <c r="G2043">
        <v>84</v>
      </c>
      <c r="H2043">
        <v>0.27906976744186052</v>
      </c>
      <c r="I2043">
        <v>84508</v>
      </c>
      <c r="J2043">
        <v>280.75747508305648</v>
      </c>
      <c r="K2043">
        <v>3.308970099667774</v>
      </c>
      <c r="L2043">
        <f t="shared" si="223"/>
        <v>3.2704317812222272</v>
      </c>
      <c r="M2043">
        <v>6.9996970108969627</v>
      </c>
      <c r="N2043">
        <f t="shared" si="227"/>
        <v>1</v>
      </c>
      <c r="O2043" s="1">
        <f t="shared" si="228"/>
        <v>0.16943521594684385</v>
      </c>
      <c r="P2043" s="1">
        <f t="shared" si="229"/>
        <v>0</v>
      </c>
      <c r="Q2043" s="1">
        <f t="shared" si="224"/>
        <v>0</v>
      </c>
      <c r="R2043">
        <v>10</v>
      </c>
      <c r="S2043">
        <v>113</v>
      </c>
      <c r="T2043">
        <v>5</v>
      </c>
      <c r="U2043">
        <v>5.0030674846625756</v>
      </c>
      <c r="V2043" t="s">
        <v>4</v>
      </c>
      <c r="W2043">
        <v>13</v>
      </c>
      <c r="X2043" t="s">
        <v>5</v>
      </c>
      <c r="Y2043">
        <v>3409</v>
      </c>
      <c r="Z2043" t="s">
        <v>55</v>
      </c>
      <c r="AA2043" t="s">
        <v>2281</v>
      </c>
      <c r="AB2043">
        <v>0</v>
      </c>
      <c r="AC2043">
        <v>0</v>
      </c>
      <c r="AD2043">
        <f t="shared" si="225"/>
        <v>0</v>
      </c>
      <c r="AE2043">
        <f t="shared" si="226"/>
        <v>0</v>
      </c>
      <c r="AF2043">
        <v>363</v>
      </c>
      <c r="AG2043">
        <v>89502</v>
      </c>
      <c r="AH2043">
        <v>8.0048660164486929</v>
      </c>
      <c r="AI2043">
        <v>0</v>
      </c>
      <c r="AJ2043">
        <v>9.0904254466295242E-3</v>
      </c>
      <c r="AK2043">
        <v>0.99090951681137085</v>
      </c>
      <c r="AL2043">
        <v>0</v>
      </c>
      <c r="AM2043">
        <v>1</v>
      </c>
    </row>
    <row r="2044" spans="1:39" x14ac:dyDescent="0.2">
      <c r="A2044" t="s">
        <v>0</v>
      </c>
      <c r="B2044" t="s">
        <v>1</v>
      </c>
      <c r="C2044" t="s">
        <v>2</v>
      </c>
      <c r="D2044" t="s">
        <v>2038</v>
      </c>
      <c r="E2044">
        <v>2.1580511249861161</v>
      </c>
      <c r="F2044">
        <v>301</v>
      </c>
      <c r="G2044">
        <v>84</v>
      </c>
      <c r="H2044">
        <v>0.27906976744186052</v>
      </c>
      <c r="I2044">
        <v>84508</v>
      </c>
      <c r="J2044">
        <v>280.75747508305648</v>
      </c>
      <c r="K2044">
        <v>3.308970099667774</v>
      </c>
      <c r="L2044">
        <f t="shared" si="223"/>
        <v>3.2704317812222272</v>
      </c>
      <c r="M2044">
        <v>6.9996970108969627</v>
      </c>
      <c r="N2044">
        <f t="shared" si="227"/>
        <v>1</v>
      </c>
      <c r="O2044" s="1">
        <f t="shared" si="228"/>
        <v>0.16943521594684385</v>
      </c>
      <c r="P2044" s="1">
        <f t="shared" si="229"/>
        <v>0</v>
      </c>
      <c r="Q2044" s="1">
        <f t="shared" si="224"/>
        <v>0</v>
      </c>
      <c r="R2044">
        <v>10</v>
      </c>
      <c r="S2044">
        <v>113</v>
      </c>
      <c r="T2044">
        <v>5</v>
      </c>
      <c r="U2044">
        <v>5.0030674846625756</v>
      </c>
      <c r="V2044" t="s">
        <v>4</v>
      </c>
      <c r="W2044">
        <v>13</v>
      </c>
      <c r="X2044" t="s">
        <v>5</v>
      </c>
      <c r="Y2044">
        <v>3409</v>
      </c>
      <c r="Z2044" t="s">
        <v>152</v>
      </c>
      <c r="AA2044" t="s">
        <v>153</v>
      </c>
      <c r="AB2044">
        <v>1</v>
      </c>
      <c r="AC2044">
        <v>0</v>
      </c>
      <c r="AD2044">
        <f t="shared" si="225"/>
        <v>0</v>
      </c>
      <c r="AE2044">
        <f t="shared" si="226"/>
        <v>0</v>
      </c>
      <c r="AF2044">
        <v>9</v>
      </c>
      <c r="AG2044">
        <v>0</v>
      </c>
      <c r="AH2044" t="s">
        <v>140</v>
      </c>
      <c r="AI2044">
        <v>0</v>
      </c>
      <c r="AJ2044">
        <v>7.7553316950798026E-3</v>
      </c>
      <c r="AK2044">
        <v>0.9922446608543396</v>
      </c>
      <c r="AL2044">
        <v>0</v>
      </c>
      <c r="AM2044">
        <v>1</v>
      </c>
    </row>
    <row r="2045" spans="1:39" x14ac:dyDescent="0.2">
      <c r="A2045" t="s">
        <v>0</v>
      </c>
      <c r="B2045" t="s">
        <v>1</v>
      </c>
      <c r="C2045" t="s">
        <v>2</v>
      </c>
      <c r="D2045" t="s">
        <v>2038</v>
      </c>
      <c r="E2045">
        <v>2.1580511907213298</v>
      </c>
      <c r="F2045">
        <v>301</v>
      </c>
      <c r="G2045">
        <v>84</v>
      </c>
      <c r="H2045">
        <v>0.27906976744186052</v>
      </c>
      <c r="I2045">
        <v>84508</v>
      </c>
      <c r="J2045">
        <v>280.75747508305648</v>
      </c>
      <c r="K2045">
        <v>3.308970099667774</v>
      </c>
      <c r="L2045">
        <f t="shared" si="223"/>
        <v>3.2704317812222272</v>
      </c>
      <c r="M2045">
        <v>6.9996970108969627</v>
      </c>
      <c r="N2045">
        <f t="shared" si="227"/>
        <v>1</v>
      </c>
      <c r="O2045" s="1">
        <f t="shared" si="228"/>
        <v>0.16943521594684385</v>
      </c>
      <c r="P2045" s="1">
        <f t="shared" si="229"/>
        <v>0</v>
      </c>
      <c r="Q2045" s="1">
        <f t="shared" si="224"/>
        <v>0</v>
      </c>
      <c r="R2045">
        <v>10</v>
      </c>
      <c r="S2045">
        <v>113</v>
      </c>
      <c r="T2045">
        <v>5</v>
      </c>
      <c r="U2045">
        <v>5.0030674846625756</v>
      </c>
      <c r="V2045" t="s">
        <v>4</v>
      </c>
      <c r="W2045">
        <v>13</v>
      </c>
      <c r="X2045" t="s">
        <v>5</v>
      </c>
      <c r="Y2045">
        <v>3409</v>
      </c>
      <c r="Z2045" t="s">
        <v>2282</v>
      </c>
      <c r="AA2045" t="s">
        <v>2283</v>
      </c>
      <c r="AB2045">
        <v>1</v>
      </c>
      <c r="AC2045">
        <v>0</v>
      </c>
      <c r="AD2045">
        <f t="shared" si="225"/>
        <v>0</v>
      </c>
      <c r="AE2045">
        <f t="shared" si="226"/>
        <v>0</v>
      </c>
      <c r="AF2045">
        <v>109</v>
      </c>
      <c r="AG2045">
        <v>219574</v>
      </c>
      <c r="AH2045">
        <v>8.078067189402331</v>
      </c>
      <c r="AI2045">
        <v>0</v>
      </c>
      <c r="AJ2045">
        <v>1.9914975389838219E-2</v>
      </c>
      <c r="AK2045">
        <v>0.98008495569229126</v>
      </c>
      <c r="AL2045">
        <v>0</v>
      </c>
      <c r="AM2045">
        <v>1</v>
      </c>
    </row>
    <row r="2046" spans="1:39" x14ac:dyDescent="0.2">
      <c r="A2046" t="s">
        <v>0</v>
      </c>
      <c r="B2046" t="s">
        <v>1</v>
      </c>
      <c r="C2046" t="s">
        <v>2</v>
      </c>
      <c r="D2046" t="s">
        <v>2038</v>
      </c>
      <c r="E2046">
        <v>2.1580512580701101</v>
      </c>
      <c r="F2046">
        <v>301</v>
      </c>
      <c r="G2046">
        <v>84</v>
      </c>
      <c r="H2046">
        <v>0.27906976744186052</v>
      </c>
      <c r="I2046">
        <v>84508</v>
      </c>
      <c r="J2046">
        <v>280.75747508305648</v>
      </c>
      <c r="K2046">
        <v>3.308970099667774</v>
      </c>
      <c r="L2046">
        <f t="shared" si="223"/>
        <v>3.2704317812222272</v>
      </c>
      <c r="M2046">
        <v>6.9996970108969627</v>
      </c>
      <c r="N2046">
        <f t="shared" si="227"/>
        <v>1</v>
      </c>
      <c r="O2046" s="1">
        <f t="shared" si="228"/>
        <v>0.16943521594684385</v>
      </c>
      <c r="P2046" s="1">
        <f t="shared" si="229"/>
        <v>0</v>
      </c>
      <c r="Q2046" s="1">
        <f t="shared" si="224"/>
        <v>0</v>
      </c>
      <c r="R2046">
        <v>10</v>
      </c>
      <c r="S2046">
        <v>113</v>
      </c>
      <c r="T2046">
        <v>5</v>
      </c>
      <c r="U2046">
        <v>5.0030674846625756</v>
      </c>
      <c r="V2046" t="s">
        <v>4</v>
      </c>
      <c r="W2046">
        <v>13</v>
      </c>
      <c r="X2046" t="s">
        <v>5</v>
      </c>
      <c r="Y2046">
        <v>3409</v>
      </c>
      <c r="Z2046" t="s">
        <v>47</v>
      </c>
      <c r="AA2046" t="s">
        <v>2284</v>
      </c>
      <c r="AB2046">
        <v>2</v>
      </c>
      <c r="AC2046">
        <v>0</v>
      </c>
      <c r="AD2046">
        <f t="shared" si="225"/>
        <v>0</v>
      </c>
      <c r="AE2046">
        <f t="shared" si="226"/>
        <v>0</v>
      </c>
      <c r="AF2046">
        <v>194</v>
      </c>
      <c r="AG2046">
        <v>233436</v>
      </c>
      <c r="AH2046">
        <v>7.5520045480983624</v>
      </c>
      <c r="AI2046">
        <v>0</v>
      </c>
      <c r="AJ2046">
        <v>7.9399552196264267E-3</v>
      </c>
      <c r="AK2046">
        <v>0.99206006526947021</v>
      </c>
      <c r="AL2046">
        <v>0</v>
      </c>
      <c r="AM2046">
        <v>1</v>
      </c>
    </row>
    <row r="2047" spans="1:39" x14ac:dyDescent="0.2">
      <c r="A2047" t="s">
        <v>0</v>
      </c>
      <c r="B2047" t="s">
        <v>1</v>
      </c>
      <c r="C2047" t="s">
        <v>2</v>
      </c>
      <c r="D2047" t="s">
        <v>2038</v>
      </c>
      <c r="E2047">
        <v>2.1580513070165841</v>
      </c>
      <c r="F2047">
        <v>301</v>
      </c>
      <c r="G2047">
        <v>84</v>
      </c>
      <c r="H2047">
        <v>0.27906976744186052</v>
      </c>
      <c r="I2047">
        <v>84508</v>
      </c>
      <c r="J2047">
        <v>280.75747508305648</v>
      </c>
      <c r="K2047">
        <v>3.308970099667774</v>
      </c>
      <c r="L2047">
        <f t="shared" si="223"/>
        <v>3.2704317812222272</v>
      </c>
      <c r="M2047">
        <v>6.9996970108969627</v>
      </c>
      <c r="N2047">
        <f t="shared" si="227"/>
        <v>1</v>
      </c>
      <c r="O2047" s="1">
        <f t="shared" si="228"/>
        <v>0.16943521594684385</v>
      </c>
      <c r="P2047" s="1">
        <f t="shared" si="229"/>
        <v>0</v>
      </c>
      <c r="Q2047" s="1">
        <f t="shared" si="224"/>
        <v>0</v>
      </c>
      <c r="R2047">
        <v>10</v>
      </c>
      <c r="S2047">
        <v>113</v>
      </c>
      <c r="T2047">
        <v>5</v>
      </c>
      <c r="U2047">
        <v>5.0030674846625756</v>
      </c>
      <c r="V2047" t="s">
        <v>4</v>
      </c>
      <c r="W2047">
        <v>13</v>
      </c>
      <c r="X2047" t="s">
        <v>5</v>
      </c>
      <c r="Y2047">
        <v>3409</v>
      </c>
      <c r="Z2047" t="s">
        <v>2285</v>
      </c>
      <c r="AA2047" t="s">
        <v>2286</v>
      </c>
      <c r="AB2047">
        <v>1</v>
      </c>
      <c r="AC2047">
        <v>0</v>
      </c>
      <c r="AD2047">
        <f t="shared" si="225"/>
        <v>0</v>
      </c>
      <c r="AE2047">
        <f t="shared" si="226"/>
        <v>0</v>
      </c>
      <c r="AF2047">
        <v>274</v>
      </c>
      <c r="AG2047">
        <v>576</v>
      </c>
      <c r="AH2047">
        <v>2.653799420282918</v>
      </c>
      <c r="AI2047">
        <v>0</v>
      </c>
      <c r="AJ2047">
        <v>8.5898460820317268E-3</v>
      </c>
      <c r="AK2047">
        <v>0.99141019582748413</v>
      </c>
      <c r="AL2047">
        <v>0</v>
      </c>
      <c r="AM2047">
        <v>1</v>
      </c>
    </row>
    <row r="2048" spans="1:39" x14ac:dyDescent="0.2">
      <c r="A2048" t="s">
        <v>0</v>
      </c>
      <c r="B2048" t="s">
        <v>1</v>
      </c>
      <c r="C2048" t="s">
        <v>2</v>
      </c>
      <c r="D2048" t="s">
        <v>2038</v>
      </c>
      <c r="E2048">
        <v>2.1580513734641649</v>
      </c>
      <c r="F2048">
        <v>301</v>
      </c>
      <c r="G2048">
        <v>84</v>
      </c>
      <c r="H2048">
        <v>0.27906976744186052</v>
      </c>
      <c r="I2048">
        <v>84508</v>
      </c>
      <c r="J2048">
        <v>280.75747508305648</v>
      </c>
      <c r="K2048">
        <v>3.308970099667774</v>
      </c>
      <c r="L2048">
        <f t="shared" si="223"/>
        <v>3.2704317812222272</v>
      </c>
      <c r="M2048">
        <v>6.9996970108969627</v>
      </c>
      <c r="N2048">
        <f t="shared" si="227"/>
        <v>1</v>
      </c>
      <c r="O2048" s="1">
        <f t="shared" si="228"/>
        <v>0.16943521594684385</v>
      </c>
      <c r="P2048" s="1">
        <f t="shared" si="229"/>
        <v>0</v>
      </c>
      <c r="Q2048" s="1">
        <f t="shared" si="224"/>
        <v>0</v>
      </c>
      <c r="R2048">
        <v>10</v>
      </c>
      <c r="S2048">
        <v>113</v>
      </c>
      <c r="T2048">
        <v>5</v>
      </c>
      <c r="U2048">
        <v>5.0030674846625756</v>
      </c>
      <c r="V2048" t="s">
        <v>4</v>
      </c>
      <c r="W2048">
        <v>13</v>
      </c>
      <c r="X2048" t="s">
        <v>5</v>
      </c>
      <c r="Y2048">
        <v>3409</v>
      </c>
      <c r="Z2048" t="s">
        <v>317</v>
      </c>
      <c r="AA2048" t="s">
        <v>2287</v>
      </c>
      <c r="AB2048">
        <v>6</v>
      </c>
      <c r="AC2048">
        <v>0</v>
      </c>
      <c r="AD2048">
        <f t="shared" si="225"/>
        <v>0</v>
      </c>
      <c r="AE2048">
        <f t="shared" si="226"/>
        <v>0</v>
      </c>
      <c r="AF2048">
        <v>704</v>
      </c>
      <c r="AG2048">
        <v>310984</v>
      </c>
      <c r="AH2048">
        <v>10.90065533548446</v>
      </c>
      <c r="AI2048">
        <v>0</v>
      </c>
      <c r="AJ2048">
        <v>1.1341791599988941E-2</v>
      </c>
      <c r="AK2048">
        <v>0.98865824937820435</v>
      </c>
      <c r="AL2048">
        <v>0</v>
      </c>
      <c r="AM2048">
        <v>1</v>
      </c>
    </row>
    <row r="2049" spans="1:39" x14ac:dyDescent="0.2">
      <c r="A2049" t="s">
        <v>0</v>
      </c>
      <c r="B2049" t="s">
        <v>1</v>
      </c>
      <c r="C2049" t="s">
        <v>2</v>
      </c>
      <c r="D2049" t="s">
        <v>2038</v>
      </c>
      <c r="E2049">
        <v>2.158051440806029</v>
      </c>
      <c r="F2049">
        <v>301</v>
      </c>
      <c r="G2049">
        <v>84</v>
      </c>
      <c r="H2049">
        <v>0.27906976744186052</v>
      </c>
      <c r="I2049">
        <v>84508</v>
      </c>
      <c r="J2049">
        <v>280.75747508305648</v>
      </c>
      <c r="K2049">
        <v>3.308970099667774</v>
      </c>
      <c r="L2049">
        <f t="shared" si="223"/>
        <v>3.2704317812222272</v>
      </c>
      <c r="M2049">
        <v>6.9996970108969627</v>
      </c>
      <c r="N2049">
        <f t="shared" si="227"/>
        <v>1</v>
      </c>
      <c r="O2049" s="1">
        <f t="shared" si="228"/>
        <v>0.16943521594684385</v>
      </c>
      <c r="P2049" s="1">
        <f t="shared" si="229"/>
        <v>0</v>
      </c>
      <c r="Q2049" s="1">
        <f t="shared" si="224"/>
        <v>0</v>
      </c>
      <c r="R2049">
        <v>10</v>
      </c>
      <c r="S2049">
        <v>113</v>
      </c>
      <c r="T2049">
        <v>5</v>
      </c>
      <c r="U2049">
        <v>5.0030674846625756</v>
      </c>
      <c r="V2049" t="s">
        <v>4</v>
      </c>
      <c r="W2049">
        <v>13</v>
      </c>
      <c r="X2049" t="s">
        <v>5</v>
      </c>
      <c r="Y2049">
        <v>3409</v>
      </c>
      <c r="Z2049" t="s">
        <v>2285</v>
      </c>
      <c r="AA2049" t="s">
        <v>2288</v>
      </c>
      <c r="AB2049">
        <v>1</v>
      </c>
      <c r="AC2049">
        <v>0</v>
      </c>
      <c r="AD2049">
        <f t="shared" si="225"/>
        <v>0</v>
      </c>
      <c r="AE2049">
        <f t="shared" si="226"/>
        <v>0</v>
      </c>
      <c r="AF2049">
        <v>34</v>
      </c>
      <c r="AG2049">
        <v>576</v>
      </c>
      <c r="AH2049">
        <v>2.653799554344749</v>
      </c>
      <c r="AI2049">
        <v>0</v>
      </c>
      <c r="AJ2049">
        <v>7.3920269496738911E-3</v>
      </c>
      <c r="AK2049">
        <v>0.99260795116424561</v>
      </c>
      <c r="AL2049">
        <v>0</v>
      </c>
      <c r="AM2049">
        <v>1</v>
      </c>
    </row>
    <row r="2050" spans="1:39" x14ac:dyDescent="0.2">
      <c r="A2050" t="s">
        <v>0</v>
      </c>
      <c r="B2050" t="s">
        <v>1</v>
      </c>
      <c r="C2050" t="s">
        <v>2</v>
      </c>
      <c r="D2050" t="s">
        <v>2038</v>
      </c>
      <c r="E2050">
        <v>2.1580515064008421</v>
      </c>
      <c r="F2050">
        <v>301</v>
      </c>
      <c r="G2050">
        <v>84</v>
      </c>
      <c r="H2050">
        <v>0.27906976744186052</v>
      </c>
      <c r="I2050">
        <v>84508</v>
      </c>
      <c r="J2050">
        <v>280.75747508305648</v>
      </c>
      <c r="K2050">
        <v>3.308970099667774</v>
      </c>
      <c r="L2050">
        <f t="shared" si="223"/>
        <v>3.2704317812222272</v>
      </c>
      <c r="M2050">
        <v>6.9996970108969627</v>
      </c>
      <c r="N2050">
        <f t="shared" si="227"/>
        <v>1</v>
      </c>
      <c r="O2050" s="1">
        <f t="shared" si="228"/>
        <v>0.16943521594684385</v>
      </c>
      <c r="P2050" s="1">
        <f t="shared" si="229"/>
        <v>0</v>
      </c>
      <c r="Q2050" s="1">
        <f t="shared" si="224"/>
        <v>0</v>
      </c>
      <c r="R2050">
        <v>10</v>
      </c>
      <c r="S2050">
        <v>113</v>
      </c>
      <c r="T2050">
        <v>5</v>
      </c>
      <c r="U2050">
        <v>5.0030674846625756</v>
      </c>
      <c r="V2050" t="s">
        <v>4</v>
      </c>
      <c r="W2050">
        <v>13</v>
      </c>
      <c r="X2050" t="s">
        <v>5</v>
      </c>
      <c r="Y2050">
        <v>3409</v>
      </c>
      <c r="Z2050" t="s">
        <v>2289</v>
      </c>
      <c r="AA2050" t="s">
        <v>2290</v>
      </c>
      <c r="AB2050">
        <v>1</v>
      </c>
      <c r="AC2050">
        <v>0</v>
      </c>
      <c r="AD2050">
        <f t="shared" si="225"/>
        <v>0</v>
      </c>
      <c r="AE2050">
        <f t="shared" si="226"/>
        <v>0</v>
      </c>
      <c r="AF2050">
        <v>199</v>
      </c>
      <c r="AG2050">
        <v>658</v>
      </c>
      <c r="AH2050">
        <v>2.9995411871776692</v>
      </c>
      <c r="AI2050">
        <v>1</v>
      </c>
      <c r="AJ2050">
        <v>1.768819056451321E-2</v>
      </c>
      <c r="AK2050">
        <v>0.98231184482574463</v>
      </c>
      <c r="AL2050">
        <v>0</v>
      </c>
      <c r="AM2050">
        <v>1</v>
      </c>
    </row>
    <row r="2051" spans="1:39" x14ac:dyDescent="0.2">
      <c r="A2051" t="s">
        <v>0</v>
      </c>
      <c r="B2051" t="s">
        <v>1</v>
      </c>
      <c r="C2051" t="s">
        <v>2</v>
      </c>
      <c r="D2051" t="s">
        <v>2038</v>
      </c>
      <c r="E2051">
        <v>2.1580515729021759</v>
      </c>
      <c r="F2051">
        <v>301</v>
      </c>
      <c r="G2051">
        <v>84</v>
      </c>
      <c r="H2051">
        <v>0.27906976744186052</v>
      </c>
      <c r="I2051">
        <v>84508</v>
      </c>
      <c r="J2051">
        <v>280.75747508305648</v>
      </c>
      <c r="K2051">
        <v>3.308970099667774</v>
      </c>
      <c r="L2051">
        <f t="shared" ref="L2051:L2114" si="230">($K$2+$K$369+$K$746+$K$1115+$K$1493+$K$1827+$K$2128+$K$2442+$K$2728+$K$3015)/10</f>
        <v>3.2704317812222272</v>
      </c>
      <c r="M2051">
        <v>6.9996970108969627</v>
      </c>
      <c r="N2051">
        <f t="shared" si="227"/>
        <v>1</v>
      </c>
      <c r="O2051" s="1">
        <f t="shared" si="228"/>
        <v>0.16943521594684385</v>
      </c>
      <c r="P2051" s="1">
        <f t="shared" si="229"/>
        <v>0</v>
      </c>
      <c r="Q2051" s="1">
        <f t="shared" ref="Q2051:Q2114" si="231">1-N2051-P2051</f>
        <v>0</v>
      </c>
      <c r="R2051">
        <v>10</v>
      </c>
      <c r="S2051">
        <v>113</v>
      </c>
      <c r="T2051">
        <v>5</v>
      </c>
      <c r="U2051">
        <v>5.0030674846625756</v>
      </c>
      <c r="V2051" t="s">
        <v>4</v>
      </c>
      <c r="W2051">
        <v>13</v>
      </c>
      <c r="X2051" t="s">
        <v>5</v>
      </c>
      <c r="Y2051">
        <v>3409</v>
      </c>
      <c r="Z2051" t="s">
        <v>1280</v>
      </c>
      <c r="AA2051" t="s">
        <v>2291</v>
      </c>
      <c r="AB2051">
        <v>6</v>
      </c>
      <c r="AC2051">
        <v>0</v>
      </c>
      <c r="AD2051">
        <f t="shared" ref="AD2051:AD2114" si="232">IF(AND(AC2051=1,AL2051=1),1,0)</f>
        <v>0</v>
      </c>
      <c r="AE2051">
        <f t="shared" ref="AE2051:AE2114" si="233">IF(AND(AC2051=0,AL2051=1),1,0)</f>
        <v>0</v>
      </c>
      <c r="AF2051">
        <v>233</v>
      </c>
      <c r="AG2051">
        <v>33351</v>
      </c>
      <c r="AH2051">
        <v>6.1685625154835764</v>
      </c>
      <c r="AI2051">
        <v>0</v>
      </c>
      <c r="AJ2051">
        <v>1.114120800048113E-2</v>
      </c>
      <c r="AK2051">
        <v>0.98885881900787354</v>
      </c>
      <c r="AL2051">
        <v>0</v>
      </c>
      <c r="AM2051">
        <v>1</v>
      </c>
    </row>
    <row r="2052" spans="1:39" x14ac:dyDescent="0.2">
      <c r="A2052" t="s">
        <v>0</v>
      </c>
      <c r="B2052" t="s">
        <v>1</v>
      </c>
      <c r="C2052" t="s">
        <v>2</v>
      </c>
      <c r="D2052" t="s">
        <v>2038</v>
      </c>
      <c r="E2052">
        <v>2.1580516228627911</v>
      </c>
      <c r="F2052">
        <v>301</v>
      </c>
      <c r="G2052">
        <v>84</v>
      </c>
      <c r="H2052">
        <v>0.27906976744186052</v>
      </c>
      <c r="I2052">
        <v>84508</v>
      </c>
      <c r="J2052">
        <v>280.75747508305648</v>
      </c>
      <c r="K2052">
        <v>3.308970099667774</v>
      </c>
      <c r="L2052">
        <f t="shared" si="230"/>
        <v>3.2704317812222272</v>
      </c>
      <c r="M2052">
        <v>6.9996970108969627</v>
      </c>
      <c r="N2052">
        <f t="shared" si="227"/>
        <v>1</v>
      </c>
      <c r="O2052" s="1">
        <f t="shared" si="228"/>
        <v>0.16943521594684385</v>
      </c>
      <c r="P2052" s="1">
        <f t="shared" si="229"/>
        <v>0</v>
      </c>
      <c r="Q2052" s="1">
        <f t="shared" si="231"/>
        <v>0</v>
      </c>
      <c r="R2052">
        <v>10</v>
      </c>
      <c r="S2052">
        <v>113</v>
      </c>
      <c r="T2052">
        <v>5</v>
      </c>
      <c r="U2052">
        <v>5.0030674846625756</v>
      </c>
      <c r="V2052" t="s">
        <v>4</v>
      </c>
      <c r="W2052">
        <v>13</v>
      </c>
      <c r="X2052" t="s">
        <v>5</v>
      </c>
      <c r="Y2052">
        <v>3409</v>
      </c>
      <c r="Z2052" t="s">
        <v>2289</v>
      </c>
      <c r="AA2052" t="s">
        <v>2292</v>
      </c>
      <c r="AB2052">
        <v>1</v>
      </c>
      <c r="AC2052">
        <v>0</v>
      </c>
      <c r="AD2052">
        <f t="shared" si="232"/>
        <v>0</v>
      </c>
      <c r="AE2052">
        <f t="shared" si="233"/>
        <v>0</v>
      </c>
      <c r="AF2052">
        <v>158</v>
      </c>
      <c r="AG2052">
        <v>658</v>
      </c>
      <c r="AH2052">
        <v>2.9995413034595408</v>
      </c>
      <c r="AI2052">
        <v>1</v>
      </c>
      <c r="AJ2052">
        <v>1.983720809221268E-2</v>
      </c>
      <c r="AK2052">
        <v>0.9801628589630127</v>
      </c>
      <c r="AL2052">
        <v>0</v>
      </c>
      <c r="AM2052">
        <v>1</v>
      </c>
    </row>
    <row r="2053" spans="1:39" x14ac:dyDescent="0.2">
      <c r="A2053" t="s">
        <v>0</v>
      </c>
      <c r="B2053" t="s">
        <v>1</v>
      </c>
      <c r="C2053" t="s">
        <v>2</v>
      </c>
      <c r="D2053" t="s">
        <v>2038</v>
      </c>
      <c r="E2053">
        <v>2.1580516892660468</v>
      </c>
      <c r="F2053">
        <v>301</v>
      </c>
      <c r="G2053">
        <v>84</v>
      </c>
      <c r="H2053">
        <v>0.27906976744186052</v>
      </c>
      <c r="I2053">
        <v>84508</v>
      </c>
      <c r="J2053">
        <v>280.75747508305648</v>
      </c>
      <c r="K2053">
        <v>3.308970099667774</v>
      </c>
      <c r="L2053">
        <f t="shared" si="230"/>
        <v>3.2704317812222272</v>
      </c>
      <c r="M2053">
        <v>6.9996970108969627</v>
      </c>
      <c r="N2053">
        <f t="shared" si="227"/>
        <v>1</v>
      </c>
      <c r="O2053" s="1">
        <f t="shared" si="228"/>
        <v>0.16943521594684385</v>
      </c>
      <c r="P2053" s="1">
        <f t="shared" si="229"/>
        <v>0</v>
      </c>
      <c r="Q2053" s="1">
        <f t="shared" si="231"/>
        <v>0</v>
      </c>
      <c r="R2053">
        <v>10</v>
      </c>
      <c r="S2053">
        <v>113</v>
      </c>
      <c r="T2053">
        <v>5</v>
      </c>
      <c r="U2053">
        <v>5.0030674846625756</v>
      </c>
      <c r="V2053" t="s">
        <v>4</v>
      </c>
      <c r="W2053">
        <v>13</v>
      </c>
      <c r="X2053" t="s">
        <v>5</v>
      </c>
      <c r="Y2053">
        <v>3409</v>
      </c>
      <c r="Z2053" t="s">
        <v>47</v>
      </c>
      <c r="AA2053" t="s">
        <v>2293</v>
      </c>
      <c r="AB2053">
        <v>4</v>
      </c>
      <c r="AC2053">
        <v>0</v>
      </c>
      <c r="AD2053">
        <f t="shared" si="232"/>
        <v>0</v>
      </c>
      <c r="AE2053">
        <f t="shared" si="233"/>
        <v>0</v>
      </c>
      <c r="AF2053">
        <v>337</v>
      </c>
      <c r="AG2053">
        <v>233436</v>
      </c>
      <c r="AH2053">
        <v>7.55200499578054</v>
      </c>
      <c r="AI2053">
        <v>0</v>
      </c>
      <c r="AJ2053">
        <v>1.252123806625605E-2</v>
      </c>
      <c r="AK2053">
        <v>0.98747873306274414</v>
      </c>
      <c r="AL2053">
        <v>0</v>
      </c>
      <c r="AM2053">
        <v>1</v>
      </c>
    </row>
    <row r="2054" spans="1:39" x14ac:dyDescent="0.2">
      <c r="A2054" t="s">
        <v>0</v>
      </c>
      <c r="B2054" t="s">
        <v>1</v>
      </c>
      <c r="C2054" t="s">
        <v>2</v>
      </c>
      <c r="D2054" t="s">
        <v>2038</v>
      </c>
      <c r="E2054">
        <v>2.1580517559668282</v>
      </c>
      <c r="F2054">
        <v>301</v>
      </c>
      <c r="G2054">
        <v>84</v>
      </c>
      <c r="H2054">
        <v>0.27906976744186052</v>
      </c>
      <c r="I2054">
        <v>84508</v>
      </c>
      <c r="J2054">
        <v>280.75747508305648</v>
      </c>
      <c r="K2054">
        <v>3.308970099667774</v>
      </c>
      <c r="L2054">
        <f t="shared" si="230"/>
        <v>3.2704317812222272</v>
      </c>
      <c r="M2054">
        <v>6.9996970108969627</v>
      </c>
      <c r="N2054">
        <f t="shared" si="227"/>
        <v>1</v>
      </c>
      <c r="O2054" s="1">
        <f t="shared" si="228"/>
        <v>0.16943521594684385</v>
      </c>
      <c r="P2054" s="1">
        <f t="shared" si="229"/>
        <v>0</v>
      </c>
      <c r="Q2054" s="1">
        <f t="shared" si="231"/>
        <v>0</v>
      </c>
      <c r="R2054">
        <v>10</v>
      </c>
      <c r="S2054">
        <v>113</v>
      </c>
      <c r="T2054">
        <v>5</v>
      </c>
      <c r="U2054">
        <v>5.0030674846625756</v>
      </c>
      <c r="V2054" t="s">
        <v>4</v>
      </c>
      <c r="W2054">
        <v>13</v>
      </c>
      <c r="X2054" t="s">
        <v>5</v>
      </c>
      <c r="Y2054">
        <v>3409</v>
      </c>
      <c r="Z2054" t="s">
        <v>952</v>
      </c>
      <c r="AA2054" t="s">
        <v>2294</v>
      </c>
      <c r="AB2054">
        <v>1</v>
      </c>
      <c r="AC2054">
        <v>0</v>
      </c>
      <c r="AD2054">
        <f t="shared" si="232"/>
        <v>0</v>
      </c>
      <c r="AE2054">
        <f t="shared" si="233"/>
        <v>0</v>
      </c>
      <c r="AF2054">
        <v>577</v>
      </c>
      <c r="AG2054">
        <v>2208</v>
      </c>
      <c r="AH2054">
        <v>2.1397910879080762</v>
      </c>
      <c r="AI2054">
        <v>0</v>
      </c>
      <c r="AJ2054">
        <v>1.283625140786171E-2</v>
      </c>
      <c r="AK2054">
        <v>0.98716378211975098</v>
      </c>
      <c r="AL2054">
        <v>0</v>
      </c>
      <c r="AM2054">
        <v>1</v>
      </c>
    </row>
    <row r="2055" spans="1:39" x14ac:dyDescent="0.2">
      <c r="A2055" t="s">
        <v>0</v>
      </c>
      <c r="B2055" t="s">
        <v>1</v>
      </c>
      <c r="C2055" t="s">
        <v>2</v>
      </c>
      <c r="D2055" t="s">
        <v>2038</v>
      </c>
      <c r="E2055">
        <v>2.1580518222873302</v>
      </c>
      <c r="F2055">
        <v>301</v>
      </c>
      <c r="G2055">
        <v>84</v>
      </c>
      <c r="H2055">
        <v>0.27906976744186052</v>
      </c>
      <c r="I2055">
        <v>84508</v>
      </c>
      <c r="J2055">
        <v>280.75747508305648</v>
      </c>
      <c r="K2055">
        <v>3.308970099667774</v>
      </c>
      <c r="L2055">
        <f t="shared" si="230"/>
        <v>3.2704317812222272</v>
      </c>
      <c r="M2055">
        <v>6.9996970108969627</v>
      </c>
      <c r="N2055">
        <f t="shared" si="227"/>
        <v>1</v>
      </c>
      <c r="O2055" s="1">
        <f t="shared" si="228"/>
        <v>0.16943521594684385</v>
      </c>
      <c r="P2055" s="1">
        <f t="shared" si="229"/>
        <v>0</v>
      </c>
      <c r="Q2055" s="1">
        <f t="shared" si="231"/>
        <v>0</v>
      </c>
      <c r="R2055">
        <v>10</v>
      </c>
      <c r="S2055">
        <v>113</v>
      </c>
      <c r="T2055">
        <v>5</v>
      </c>
      <c r="U2055">
        <v>5.0030674846625756</v>
      </c>
      <c r="V2055" t="s">
        <v>4</v>
      </c>
      <c r="W2055">
        <v>13</v>
      </c>
      <c r="X2055" t="s">
        <v>5</v>
      </c>
      <c r="Y2055">
        <v>3409</v>
      </c>
      <c r="Z2055" t="s">
        <v>317</v>
      </c>
      <c r="AA2055" t="s">
        <v>2295</v>
      </c>
      <c r="AB2055">
        <v>1</v>
      </c>
      <c r="AC2055">
        <v>0</v>
      </c>
      <c r="AD2055">
        <f t="shared" si="232"/>
        <v>0</v>
      </c>
      <c r="AE2055">
        <f t="shared" si="233"/>
        <v>0</v>
      </c>
      <c r="AF2055">
        <v>439</v>
      </c>
      <c r="AG2055">
        <v>310984</v>
      </c>
      <c r="AH2055">
        <v>10.900655785118239</v>
      </c>
      <c r="AI2055">
        <v>0</v>
      </c>
      <c r="AJ2055">
        <v>1.7022153362631801E-2</v>
      </c>
      <c r="AK2055">
        <v>0.98297780752182007</v>
      </c>
      <c r="AL2055">
        <v>0</v>
      </c>
      <c r="AM2055">
        <v>1</v>
      </c>
    </row>
    <row r="2056" spans="1:39" x14ac:dyDescent="0.2">
      <c r="A2056" t="s">
        <v>0</v>
      </c>
      <c r="B2056" t="s">
        <v>1</v>
      </c>
      <c r="C2056" t="s">
        <v>2</v>
      </c>
      <c r="D2056" t="s">
        <v>2038</v>
      </c>
      <c r="E2056">
        <v>2.1580518929087709</v>
      </c>
      <c r="F2056">
        <v>301</v>
      </c>
      <c r="G2056">
        <v>84</v>
      </c>
      <c r="H2056">
        <v>0.27906976744186052</v>
      </c>
      <c r="I2056">
        <v>84508</v>
      </c>
      <c r="J2056">
        <v>280.75747508305648</v>
      </c>
      <c r="K2056">
        <v>3.308970099667774</v>
      </c>
      <c r="L2056">
        <f t="shared" si="230"/>
        <v>3.2704317812222272</v>
      </c>
      <c r="M2056">
        <v>6.9996970108969627</v>
      </c>
      <c r="N2056">
        <f t="shared" si="227"/>
        <v>1</v>
      </c>
      <c r="O2056" s="1">
        <f t="shared" si="228"/>
        <v>0.16943521594684385</v>
      </c>
      <c r="P2056" s="1">
        <f t="shared" si="229"/>
        <v>0</v>
      </c>
      <c r="Q2056" s="1">
        <f t="shared" si="231"/>
        <v>0</v>
      </c>
      <c r="R2056">
        <v>10</v>
      </c>
      <c r="S2056">
        <v>113</v>
      </c>
      <c r="T2056">
        <v>5</v>
      </c>
      <c r="U2056">
        <v>5.0030674846625756</v>
      </c>
      <c r="V2056" t="s">
        <v>4</v>
      </c>
      <c r="W2056">
        <v>13</v>
      </c>
      <c r="X2056" t="s">
        <v>5</v>
      </c>
      <c r="Y2056">
        <v>3409</v>
      </c>
      <c r="Z2056" t="s">
        <v>2296</v>
      </c>
      <c r="AA2056" t="s">
        <v>2297</v>
      </c>
      <c r="AB2056">
        <v>0</v>
      </c>
      <c r="AC2056">
        <v>0</v>
      </c>
      <c r="AD2056">
        <f t="shared" si="232"/>
        <v>0</v>
      </c>
      <c r="AE2056">
        <f t="shared" si="233"/>
        <v>0</v>
      </c>
      <c r="AF2056">
        <v>146</v>
      </c>
      <c r="AG2056">
        <v>42023</v>
      </c>
      <c r="AH2056">
        <v>11.628536082487001</v>
      </c>
      <c r="AI2056">
        <v>1</v>
      </c>
      <c r="AJ2056">
        <v>8.0272508785128593E-3</v>
      </c>
      <c r="AK2056">
        <v>0.99197280406951904</v>
      </c>
      <c r="AL2056">
        <v>0</v>
      </c>
      <c r="AM2056">
        <v>1</v>
      </c>
    </row>
    <row r="2057" spans="1:39" x14ac:dyDescent="0.2">
      <c r="A2057" t="s">
        <v>0</v>
      </c>
      <c r="B2057" t="s">
        <v>1</v>
      </c>
      <c r="C2057" t="s">
        <v>2</v>
      </c>
      <c r="D2057" t="s">
        <v>2038</v>
      </c>
      <c r="E2057">
        <v>2.1580519455993148</v>
      </c>
      <c r="F2057">
        <v>301</v>
      </c>
      <c r="G2057">
        <v>84</v>
      </c>
      <c r="H2057">
        <v>0.27906976744186052</v>
      </c>
      <c r="I2057">
        <v>84508</v>
      </c>
      <c r="J2057">
        <v>280.75747508305648</v>
      </c>
      <c r="K2057">
        <v>3.308970099667774</v>
      </c>
      <c r="L2057">
        <f t="shared" si="230"/>
        <v>3.2704317812222272</v>
      </c>
      <c r="M2057">
        <v>6.9996970108969627</v>
      </c>
      <c r="N2057">
        <f t="shared" si="227"/>
        <v>1</v>
      </c>
      <c r="O2057" s="1">
        <f t="shared" si="228"/>
        <v>0.16943521594684385</v>
      </c>
      <c r="P2057" s="1">
        <f t="shared" si="229"/>
        <v>0</v>
      </c>
      <c r="Q2057" s="1">
        <f t="shared" si="231"/>
        <v>0</v>
      </c>
      <c r="R2057">
        <v>10</v>
      </c>
      <c r="S2057">
        <v>113</v>
      </c>
      <c r="T2057">
        <v>5</v>
      </c>
      <c r="U2057">
        <v>5.0030674846625756</v>
      </c>
      <c r="V2057" t="s">
        <v>4</v>
      </c>
      <c r="W2057">
        <v>13</v>
      </c>
      <c r="X2057" t="s">
        <v>5</v>
      </c>
      <c r="Y2057">
        <v>3409</v>
      </c>
      <c r="Z2057" t="s">
        <v>55</v>
      </c>
      <c r="AA2057" t="s">
        <v>2298</v>
      </c>
      <c r="AB2057">
        <v>14</v>
      </c>
      <c r="AC2057">
        <v>1</v>
      </c>
      <c r="AD2057">
        <f t="shared" si="232"/>
        <v>0</v>
      </c>
      <c r="AE2057">
        <f t="shared" si="233"/>
        <v>0</v>
      </c>
      <c r="AF2057">
        <v>232</v>
      </c>
      <c r="AG2057">
        <v>89502</v>
      </c>
      <c r="AH2057">
        <v>8.0048669090192224</v>
      </c>
      <c r="AI2057">
        <v>0</v>
      </c>
      <c r="AJ2057">
        <v>1.128959096968174E-2</v>
      </c>
      <c r="AK2057">
        <v>0.98871046304702759</v>
      </c>
      <c r="AL2057">
        <v>0</v>
      </c>
      <c r="AM2057">
        <v>1</v>
      </c>
    </row>
    <row r="2058" spans="1:39" x14ac:dyDescent="0.2">
      <c r="A2058" t="s">
        <v>0</v>
      </c>
      <c r="B2058" t="s">
        <v>1</v>
      </c>
      <c r="C2058" t="s">
        <v>2</v>
      </c>
      <c r="D2058" t="s">
        <v>2038</v>
      </c>
      <c r="E2058">
        <v>2.1580520107675061</v>
      </c>
      <c r="F2058">
        <v>301</v>
      </c>
      <c r="G2058">
        <v>84</v>
      </c>
      <c r="H2058">
        <v>0.27906976744186052</v>
      </c>
      <c r="I2058">
        <v>84508</v>
      </c>
      <c r="J2058">
        <v>280.75747508305648</v>
      </c>
      <c r="K2058">
        <v>3.308970099667774</v>
      </c>
      <c r="L2058">
        <f t="shared" si="230"/>
        <v>3.2704317812222272</v>
      </c>
      <c r="M2058">
        <v>6.9996970108969627</v>
      </c>
      <c r="N2058">
        <f t="shared" si="227"/>
        <v>1</v>
      </c>
      <c r="O2058" s="1">
        <f t="shared" si="228"/>
        <v>0.16943521594684385</v>
      </c>
      <c r="P2058" s="1">
        <f t="shared" si="229"/>
        <v>0</v>
      </c>
      <c r="Q2058" s="1">
        <f t="shared" si="231"/>
        <v>0</v>
      </c>
      <c r="R2058">
        <v>10</v>
      </c>
      <c r="S2058">
        <v>113</v>
      </c>
      <c r="T2058">
        <v>5</v>
      </c>
      <c r="U2058">
        <v>5.0030674846625756</v>
      </c>
      <c r="V2058" t="s">
        <v>4</v>
      </c>
      <c r="W2058">
        <v>13</v>
      </c>
      <c r="X2058" t="s">
        <v>5</v>
      </c>
      <c r="Y2058">
        <v>3409</v>
      </c>
      <c r="Z2058" t="s">
        <v>2158</v>
      </c>
      <c r="AA2058" t="s">
        <v>2299</v>
      </c>
      <c r="AB2058">
        <v>1</v>
      </c>
      <c r="AC2058">
        <v>0</v>
      </c>
      <c r="AD2058">
        <f t="shared" si="232"/>
        <v>0</v>
      </c>
      <c r="AE2058">
        <f t="shared" si="233"/>
        <v>0</v>
      </c>
      <c r="AF2058">
        <v>451</v>
      </c>
      <c r="AG2058">
        <v>270</v>
      </c>
      <c r="AH2058">
        <v>5.6853460920446786</v>
      </c>
      <c r="AI2058">
        <v>0</v>
      </c>
      <c r="AJ2058">
        <v>9.3886023387312889E-3</v>
      </c>
      <c r="AK2058">
        <v>0.99061137437820435</v>
      </c>
      <c r="AL2058">
        <v>0</v>
      </c>
      <c r="AM2058">
        <v>1</v>
      </c>
    </row>
    <row r="2059" spans="1:39" x14ac:dyDescent="0.2">
      <c r="A2059" t="s">
        <v>0</v>
      </c>
      <c r="B2059" t="s">
        <v>1</v>
      </c>
      <c r="C2059" t="s">
        <v>2</v>
      </c>
      <c r="D2059" t="s">
        <v>2038</v>
      </c>
      <c r="E2059">
        <v>2.1580520770476892</v>
      </c>
      <c r="F2059">
        <v>301</v>
      </c>
      <c r="G2059">
        <v>84</v>
      </c>
      <c r="H2059">
        <v>0.27906976744186052</v>
      </c>
      <c r="I2059">
        <v>84508</v>
      </c>
      <c r="J2059">
        <v>280.75747508305648</v>
      </c>
      <c r="K2059">
        <v>3.308970099667774</v>
      </c>
      <c r="L2059">
        <f t="shared" si="230"/>
        <v>3.2704317812222272</v>
      </c>
      <c r="M2059">
        <v>6.9996970108969627</v>
      </c>
      <c r="N2059">
        <f t="shared" si="227"/>
        <v>1</v>
      </c>
      <c r="O2059" s="1">
        <f t="shared" si="228"/>
        <v>0.16943521594684385</v>
      </c>
      <c r="P2059" s="1">
        <f t="shared" si="229"/>
        <v>0</v>
      </c>
      <c r="Q2059" s="1">
        <f t="shared" si="231"/>
        <v>0</v>
      </c>
      <c r="R2059">
        <v>10</v>
      </c>
      <c r="S2059">
        <v>113</v>
      </c>
      <c r="T2059">
        <v>5</v>
      </c>
      <c r="U2059">
        <v>5.0030674846625756</v>
      </c>
      <c r="V2059" t="s">
        <v>4</v>
      </c>
      <c r="W2059">
        <v>13</v>
      </c>
      <c r="X2059" t="s">
        <v>5</v>
      </c>
      <c r="Y2059">
        <v>3409</v>
      </c>
      <c r="Z2059" t="s">
        <v>2296</v>
      </c>
      <c r="AA2059" t="s">
        <v>2300</v>
      </c>
      <c r="AB2059">
        <v>-2</v>
      </c>
      <c r="AC2059">
        <v>0</v>
      </c>
      <c r="AD2059">
        <f t="shared" si="232"/>
        <v>0</v>
      </c>
      <c r="AE2059">
        <f t="shared" si="233"/>
        <v>0</v>
      </c>
      <c r="AF2059">
        <v>20</v>
      </c>
      <c r="AG2059">
        <v>42023</v>
      </c>
      <c r="AH2059">
        <v>11.62853626083076</v>
      </c>
      <c r="AI2059">
        <v>1</v>
      </c>
      <c r="AJ2059">
        <v>6.9033214822411537E-3</v>
      </c>
      <c r="AK2059">
        <v>0.99309664964675903</v>
      </c>
      <c r="AL2059">
        <v>0</v>
      </c>
      <c r="AM2059">
        <v>1</v>
      </c>
    </row>
    <row r="2060" spans="1:39" x14ac:dyDescent="0.2">
      <c r="A2060" t="s">
        <v>0</v>
      </c>
      <c r="B2060" t="s">
        <v>1</v>
      </c>
      <c r="C2060" t="s">
        <v>2</v>
      </c>
      <c r="D2060" t="s">
        <v>2038</v>
      </c>
      <c r="E2060">
        <v>2.158052144442542</v>
      </c>
      <c r="F2060">
        <v>301</v>
      </c>
      <c r="G2060">
        <v>84</v>
      </c>
      <c r="H2060">
        <v>0.27906976744186052</v>
      </c>
      <c r="I2060">
        <v>84508</v>
      </c>
      <c r="J2060">
        <v>280.75747508305648</v>
      </c>
      <c r="K2060">
        <v>3.308970099667774</v>
      </c>
      <c r="L2060">
        <f t="shared" si="230"/>
        <v>3.2704317812222272</v>
      </c>
      <c r="M2060">
        <v>6.9996970108969627</v>
      </c>
      <c r="N2060">
        <f t="shared" si="227"/>
        <v>1</v>
      </c>
      <c r="O2060" s="1">
        <f t="shared" si="228"/>
        <v>0.16943521594684385</v>
      </c>
      <c r="P2060" s="1">
        <f t="shared" si="229"/>
        <v>0</v>
      </c>
      <c r="Q2060" s="1">
        <f t="shared" si="231"/>
        <v>0</v>
      </c>
      <c r="R2060">
        <v>10</v>
      </c>
      <c r="S2060">
        <v>113</v>
      </c>
      <c r="T2060">
        <v>5</v>
      </c>
      <c r="U2060">
        <v>5.0030674846625756</v>
      </c>
      <c r="V2060" t="s">
        <v>4</v>
      </c>
      <c r="W2060">
        <v>13</v>
      </c>
      <c r="X2060" t="s">
        <v>5</v>
      </c>
      <c r="Y2060">
        <v>3409</v>
      </c>
      <c r="Z2060" t="s">
        <v>720</v>
      </c>
      <c r="AA2060" t="s">
        <v>2301</v>
      </c>
      <c r="AB2060">
        <v>0</v>
      </c>
      <c r="AC2060">
        <v>0</v>
      </c>
      <c r="AD2060">
        <f t="shared" si="232"/>
        <v>0</v>
      </c>
      <c r="AE2060">
        <f t="shared" si="233"/>
        <v>0</v>
      </c>
      <c r="AF2060">
        <v>122</v>
      </c>
      <c r="AG2060">
        <v>1859</v>
      </c>
      <c r="AH2060">
        <v>6.0451022223744637</v>
      </c>
      <c r="AI2060">
        <v>1</v>
      </c>
      <c r="AJ2060">
        <v>9.6585741266608238E-3</v>
      </c>
      <c r="AK2060">
        <v>0.9903414249420166</v>
      </c>
      <c r="AL2060">
        <v>0</v>
      </c>
      <c r="AM2060">
        <v>1</v>
      </c>
    </row>
    <row r="2061" spans="1:39" x14ac:dyDescent="0.2">
      <c r="A2061" t="s">
        <v>0</v>
      </c>
      <c r="B2061" t="s">
        <v>1</v>
      </c>
      <c r="C2061" t="s">
        <v>2</v>
      </c>
      <c r="D2061" t="s">
        <v>2038</v>
      </c>
      <c r="E2061">
        <v>2.1580521933683992</v>
      </c>
      <c r="F2061">
        <v>301</v>
      </c>
      <c r="G2061">
        <v>84</v>
      </c>
      <c r="H2061">
        <v>0.27906976744186052</v>
      </c>
      <c r="I2061">
        <v>84508</v>
      </c>
      <c r="J2061">
        <v>280.75747508305648</v>
      </c>
      <c r="K2061">
        <v>3.308970099667774</v>
      </c>
      <c r="L2061">
        <f t="shared" si="230"/>
        <v>3.2704317812222272</v>
      </c>
      <c r="M2061">
        <v>6.9996970108969627</v>
      </c>
      <c r="N2061">
        <f t="shared" si="227"/>
        <v>1</v>
      </c>
      <c r="O2061" s="1">
        <f t="shared" si="228"/>
        <v>0.16943521594684385</v>
      </c>
      <c r="P2061" s="1">
        <f t="shared" si="229"/>
        <v>0</v>
      </c>
      <c r="Q2061" s="1">
        <f t="shared" si="231"/>
        <v>0</v>
      </c>
      <c r="R2061">
        <v>10</v>
      </c>
      <c r="S2061">
        <v>113</v>
      </c>
      <c r="T2061">
        <v>5</v>
      </c>
      <c r="U2061">
        <v>5.0030674846625756</v>
      </c>
      <c r="V2061" t="s">
        <v>4</v>
      </c>
      <c r="W2061">
        <v>13</v>
      </c>
      <c r="X2061" t="s">
        <v>5</v>
      </c>
      <c r="Y2061">
        <v>3409</v>
      </c>
      <c r="Z2061" t="s">
        <v>2302</v>
      </c>
      <c r="AA2061" t="s">
        <v>2303</v>
      </c>
      <c r="AB2061">
        <v>-4</v>
      </c>
      <c r="AC2061">
        <v>0</v>
      </c>
      <c r="AD2061">
        <f t="shared" si="232"/>
        <v>0</v>
      </c>
      <c r="AE2061">
        <f t="shared" si="233"/>
        <v>0</v>
      </c>
      <c r="AF2061">
        <v>483</v>
      </c>
      <c r="AG2061">
        <v>8968</v>
      </c>
      <c r="AH2061">
        <v>2.1250240906843638</v>
      </c>
      <c r="AI2061">
        <v>1</v>
      </c>
      <c r="AJ2061">
        <v>9.3186069279909134E-3</v>
      </c>
      <c r="AK2061">
        <v>0.99068146944046021</v>
      </c>
      <c r="AL2061">
        <v>0</v>
      </c>
      <c r="AM2061">
        <v>1</v>
      </c>
    </row>
    <row r="2062" spans="1:39" x14ac:dyDescent="0.2">
      <c r="A2062" t="s">
        <v>0</v>
      </c>
      <c r="B2062" t="s">
        <v>1</v>
      </c>
      <c r="C2062" t="s">
        <v>2</v>
      </c>
      <c r="D2062" t="s">
        <v>2038</v>
      </c>
      <c r="E2062">
        <v>2.1580522610352899</v>
      </c>
      <c r="F2062">
        <v>301</v>
      </c>
      <c r="G2062">
        <v>84</v>
      </c>
      <c r="H2062">
        <v>0.27906976744186052</v>
      </c>
      <c r="I2062">
        <v>84508</v>
      </c>
      <c r="J2062">
        <v>280.75747508305648</v>
      </c>
      <c r="K2062">
        <v>3.308970099667774</v>
      </c>
      <c r="L2062">
        <f t="shared" si="230"/>
        <v>3.2704317812222272</v>
      </c>
      <c r="M2062">
        <v>6.9996970108969627</v>
      </c>
      <c r="N2062">
        <f t="shared" si="227"/>
        <v>1</v>
      </c>
      <c r="O2062" s="1">
        <f t="shared" si="228"/>
        <v>0.16943521594684385</v>
      </c>
      <c r="P2062" s="1">
        <f t="shared" si="229"/>
        <v>0</v>
      </c>
      <c r="Q2062" s="1">
        <f t="shared" si="231"/>
        <v>0</v>
      </c>
      <c r="R2062">
        <v>10</v>
      </c>
      <c r="S2062">
        <v>113</v>
      </c>
      <c r="T2062">
        <v>5</v>
      </c>
      <c r="U2062">
        <v>5.0030674846625756</v>
      </c>
      <c r="V2062" t="s">
        <v>4</v>
      </c>
      <c r="W2062">
        <v>13</v>
      </c>
      <c r="X2062" t="s">
        <v>5</v>
      </c>
      <c r="Y2062">
        <v>3409</v>
      </c>
      <c r="Z2062" t="s">
        <v>317</v>
      </c>
      <c r="AA2062" t="s">
        <v>2304</v>
      </c>
      <c r="AB2062">
        <v>8</v>
      </c>
      <c r="AC2062">
        <v>0</v>
      </c>
      <c r="AD2062">
        <f t="shared" si="232"/>
        <v>0</v>
      </c>
      <c r="AE2062">
        <f t="shared" si="233"/>
        <v>0</v>
      </c>
      <c r="AF2062">
        <v>449</v>
      </c>
      <c r="AG2062">
        <v>310984</v>
      </c>
      <c r="AH2062">
        <v>10.90065622622847</v>
      </c>
      <c r="AI2062">
        <v>0</v>
      </c>
      <c r="AJ2062">
        <v>1.325319986790419E-2</v>
      </c>
      <c r="AK2062">
        <v>0.98674678802490234</v>
      </c>
      <c r="AL2062">
        <v>0</v>
      </c>
      <c r="AM2062">
        <v>1</v>
      </c>
    </row>
    <row r="2063" spans="1:39" x14ac:dyDescent="0.2">
      <c r="A2063" t="s">
        <v>0</v>
      </c>
      <c r="B2063" t="s">
        <v>1</v>
      </c>
      <c r="C2063" t="s">
        <v>2</v>
      </c>
      <c r="D2063" t="s">
        <v>2038</v>
      </c>
      <c r="E2063">
        <v>2.158052326336088</v>
      </c>
      <c r="F2063">
        <v>301</v>
      </c>
      <c r="G2063">
        <v>84</v>
      </c>
      <c r="H2063">
        <v>0.27906976744186052</v>
      </c>
      <c r="I2063">
        <v>84508</v>
      </c>
      <c r="J2063">
        <v>280.75747508305648</v>
      </c>
      <c r="K2063">
        <v>3.308970099667774</v>
      </c>
      <c r="L2063">
        <f t="shared" si="230"/>
        <v>3.2704317812222272</v>
      </c>
      <c r="M2063">
        <v>6.9996970108969627</v>
      </c>
      <c r="N2063">
        <f t="shared" si="227"/>
        <v>1</v>
      </c>
      <c r="O2063" s="1">
        <f t="shared" si="228"/>
        <v>0.16943521594684385</v>
      </c>
      <c r="P2063" s="1">
        <f t="shared" si="229"/>
        <v>0</v>
      </c>
      <c r="Q2063" s="1">
        <f t="shared" si="231"/>
        <v>0</v>
      </c>
      <c r="R2063">
        <v>10</v>
      </c>
      <c r="S2063">
        <v>113</v>
      </c>
      <c r="T2063">
        <v>5</v>
      </c>
      <c r="U2063">
        <v>5.0030674846625756</v>
      </c>
      <c r="V2063" t="s">
        <v>4</v>
      </c>
      <c r="W2063">
        <v>13</v>
      </c>
      <c r="X2063" t="s">
        <v>5</v>
      </c>
      <c r="Y2063">
        <v>3409</v>
      </c>
      <c r="Z2063" t="s">
        <v>152</v>
      </c>
      <c r="AA2063" t="s">
        <v>153</v>
      </c>
      <c r="AB2063">
        <v>-4</v>
      </c>
      <c r="AC2063">
        <v>0</v>
      </c>
      <c r="AD2063">
        <f t="shared" si="232"/>
        <v>0</v>
      </c>
      <c r="AE2063">
        <f t="shared" si="233"/>
        <v>0</v>
      </c>
      <c r="AF2063">
        <v>9</v>
      </c>
      <c r="AG2063">
        <v>0</v>
      </c>
      <c r="AH2063" t="s">
        <v>140</v>
      </c>
      <c r="AI2063">
        <v>0</v>
      </c>
      <c r="AJ2063">
        <v>7.7553316950798026E-3</v>
      </c>
      <c r="AK2063">
        <v>0.9922446608543396</v>
      </c>
      <c r="AL2063">
        <v>0</v>
      </c>
      <c r="AM2063">
        <v>1</v>
      </c>
    </row>
    <row r="2064" spans="1:39" x14ac:dyDescent="0.2">
      <c r="A2064" t="s">
        <v>0</v>
      </c>
      <c r="B2064" t="s">
        <v>1</v>
      </c>
      <c r="C2064" t="s">
        <v>2</v>
      </c>
      <c r="D2064" t="s">
        <v>2038</v>
      </c>
      <c r="E2064">
        <v>2.158052393783362</v>
      </c>
      <c r="F2064">
        <v>301</v>
      </c>
      <c r="G2064">
        <v>84</v>
      </c>
      <c r="H2064">
        <v>0.27906976744186052</v>
      </c>
      <c r="I2064">
        <v>84508</v>
      </c>
      <c r="J2064">
        <v>280.75747508305648</v>
      </c>
      <c r="K2064">
        <v>3.308970099667774</v>
      </c>
      <c r="L2064">
        <f t="shared" si="230"/>
        <v>3.2704317812222272</v>
      </c>
      <c r="M2064">
        <v>6.9996970108969627</v>
      </c>
      <c r="N2064">
        <f t="shared" si="227"/>
        <v>1</v>
      </c>
      <c r="O2064" s="1">
        <f t="shared" si="228"/>
        <v>0.16943521594684385</v>
      </c>
      <c r="P2064" s="1">
        <f t="shared" si="229"/>
        <v>0</v>
      </c>
      <c r="Q2064" s="1">
        <f t="shared" si="231"/>
        <v>0</v>
      </c>
      <c r="R2064">
        <v>10</v>
      </c>
      <c r="S2064">
        <v>113</v>
      </c>
      <c r="T2064">
        <v>5</v>
      </c>
      <c r="U2064">
        <v>5.0030674846625756</v>
      </c>
      <c r="V2064" t="s">
        <v>4</v>
      </c>
      <c r="W2064">
        <v>13</v>
      </c>
      <c r="X2064" t="s">
        <v>5</v>
      </c>
      <c r="Y2064">
        <v>3409</v>
      </c>
      <c r="Z2064" t="s">
        <v>47</v>
      </c>
      <c r="AA2064" t="s">
        <v>2305</v>
      </c>
      <c r="AB2064">
        <v>7</v>
      </c>
      <c r="AC2064">
        <v>0</v>
      </c>
      <c r="AD2064">
        <f t="shared" si="232"/>
        <v>0</v>
      </c>
      <c r="AE2064">
        <f t="shared" si="233"/>
        <v>0</v>
      </c>
      <c r="AF2064">
        <v>33</v>
      </c>
      <c r="AG2064">
        <v>233436</v>
      </c>
      <c r="AH2064">
        <v>7.5520056915013614</v>
      </c>
      <c r="AI2064">
        <v>0</v>
      </c>
      <c r="AJ2064">
        <v>9.9290860816836357E-3</v>
      </c>
      <c r="AK2064">
        <v>0.99007099866867065</v>
      </c>
      <c r="AL2064">
        <v>0</v>
      </c>
      <c r="AM2064">
        <v>1</v>
      </c>
    </row>
    <row r="2065" spans="1:39" x14ac:dyDescent="0.2">
      <c r="A2065" t="s">
        <v>0</v>
      </c>
      <c r="B2065" t="s">
        <v>1</v>
      </c>
      <c r="C2065" t="s">
        <v>2</v>
      </c>
      <c r="D2065" t="s">
        <v>2038</v>
      </c>
      <c r="E2065">
        <v>2.1580524594834811</v>
      </c>
      <c r="F2065">
        <v>301</v>
      </c>
      <c r="G2065">
        <v>84</v>
      </c>
      <c r="H2065">
        <v>0.27906976744186052</v>
      </c>
      <c r="I2065">
        <v>84508</v>
      </c>
      <c r="J2065">
        <v>280.75747508305648</v>
      </c>
      <c r="K2065">
        <v>3.308970099667774</v>
      </c>
      <c r="L2065">
        <f t="shared" si="230"/>
        <v>3.2704317812222272</v>
      </c>
      <c r="M2065">
        <v>6.9996970108969627</v>
      </c>
      <c r="N2065">
        <f t="shared" si="227"/>
        <v>1</v>
      </c>
      <c r="O2065" s="1">
        <f t="shared" si="228"/>
        <v>0.16943521594684385</v>
      </c>
      <c r="P2065" s="1">
        <f t="shared" si="229"/>
        <v>0</v>
      </c>
      <c r="Q2065" s="1">
        <f t="shared" si="231"/>
        <v>0</v>
      </c>
      <c r="R2065">
        <v>10</v>
      </c>
      <c r="S2065">
        <v>113</v>
      </c>
      <c r="T2065">
        <v>5</v>
      </c>
      <c r="U2065">
        <v>5.0030674846625756</v>
      </c>
      <c r="V2065" t="s">
        <v>4</v>
      </c>
      <c r="W2065">
        <v>13</v>
      </c>
      <c r="X2065" t="s">
        <v>5</v>
      </c>
      <c r="Y2065">
        <v>3409</v>
      </c>
      <c r="Z2065" t="s">
        <v>317</v>
      </c>
      <c r="AA2065" t="s">
        <v>2306</v>
      </c>
      <c r="AB2065">
        <v>3</v>
      </c>
      <c r="AC2065">
        <v>0</v>
      </c>
      <c r="AD2065">
        <f t="shared" si="232"/>
        <v>0</v>
      </c>
      <c r="AE2065">
        <f t="shared" si="233"/>
        <v>0</v>
      </c>
      <c r="AF2065">
        <v>686</v>
      </c>
      <c r="AG2065">
        <v>310984</v>
      </c>
      <c r="AH2065">
        <v>10.9006564101264</v>
      </c>
      <c r="AI2065">
        <v>0</v>
      </c>
      <c r="AJ2065">
        <v>2.329692617058754E-2</v>
      </c>
      <c r="AK2065">
        <v>0.97670310735702515</v>
      </c>
      <c r="AL2065">
        <v>0</v>
      </c>
      <c r="AM2065">
        <v>1</v>
      </c>
    </row>
    <row r="2066" spans="1:39" x14ac:dyDescent="0.2">
      <c r="A2066" t="s">
        <v>0</v>
      </c>
      <c r="B2066" t="s">
        <v>1</v>
      </c>
      <c r="C2066" t="s">
        <v>2</v>
      </c>
      <c r="D2066" t="s">
        <v>2038</v>
      </c>
      <c r="E2066">
        <v>2.158052525691843</v>
      </c>
      <c r="F2066">
        <v>301</v>
      </c>
      <c r="G2066">
        <v>84</v>
      </c>
      <c r="H2066">
        <v>0.27906976744186052</v>
      </c>
      <c r="I2066">
        <v>84508</v>
      </c>
      <c r="J2066">
        <v>280.75747508305648</v>
      </c>
      <c r="K2066">
        <v>3.308970099667774</v>
      </c>
      <c r="L2066">
        <f t="shared" si="230"/>
        <v>3.2704317812222272</v>
      </c>
      <c r="M2066">
        <v>6.9996970108969627</v>
      </c>
      <c r="N2066">
        <f t="shared" si="227"/>
        <v>1</v>
      </c>
      <c r="O2066" s="1">
        <f t="shared" si="228"/>
        <v>0.16943521594684385</v>
      </c>
      <c r="P2066" s="1">
        <f t="shared" si="229"/>
        <v>0</v>
      </c>
      <c r="Q2066" s="1">
        <f t="shared" si="231"/>
        <v>0</v>
      </c>
      <c r="R2066">
        <v>10</v>
      </c>
      <c r="S2066">
        <v>113</v>
      </c>
      <c r="T2066">
        <v>5</v>
      </c>
      <c r="U2066">
        <v>5.0030674846625756</v>
      </c>
      <c r="V2066" t="s">
        <v>4</v>
      </c>
      <c r="W2066">
        <v>13</v>
      </c>
      <c r="X2066" t="s">
        <v>5</v>
      </c>
      <c r="Y2066">
        <v>3409</v>
      </c>
      <c r="Z2066" t="s">
        <v>152</v>
      </c>
      <c r="AA2066" t="s">
        <v>153</v>
      </c>
      <c r="AB2066">
        <v>-1</v>
      </c>
      <c r="AC2066">
        <v>0</v>
      </c>
      <c r="AD2066">
        <f t="shared" si="232"/>
        <v>0</v>
      </c>
      <c r="AE2066">
        <f t="shared" si="233"/>
        <v>0</v>
      </c>
      <c r="AF2066">
        <v>9</v>
      </c>
      <c r="AG2066">
        <v>0</v>
      </c>
      <c r="AH2066" t="s">
        <v>140</v>
      </c>
      <c r="AI2066">
        <v>0</v>
      </c>
      <c r="AJ2066">
        <v>7.7553316950798026E-3</v>
      </c>
      <c r="AK2066">
        <v>0.9922446608543396</v>
      </c>
      <c r="AL2066">
        <v>0</v>
      </c>
      <c r="AM2066">
        <v>1</v>
      </c>
    </row>
    <row r="2067" spans="1:39" x14ac:dyDescent="0.2">
      <c r="A2067" t="s">
        <v>0</v>
      </c>
      <c r="B2067" t="s">
        <v>1</v>
      </c>
      <c r="C2067" t="s">
        <v>2</v>
      </c>
      <c r="D2067" t="s">
        <v>2038</v>
      </c>
      <c r="E2067">
        <v>2.1580525760660541</v>
      </c>
      <c r="F2067">
        <v>301</v>
      </c>
      <c r="G2067">
        <v>84</v>
      </c>
      <c r="H2067">
        <v>0.27906976744186052</v>
      </c>
      <c r="I2067">
        <v>84508</v>
      </c>
      <c r="J2067">
        <v>280.75747508305648</v>
      </c>
      <c r="K2067">
        <v>3.308970099667774</v>
      </c>
      <c r="L2067">
        <f t="shared" si="230"/>
        <v>3.2704317812222272</v>
      </c>
      <c r="M2067">
        <v>6.9996970108969627</v>
      </c>
      <c r="N2067">
        <f t="shared" si="227"/>
        <v>1</v>
      </c>
      <c r="O2067" s="1">
        <f t="shared" si="228"/>
        <v>0.16943521594684385</v>
      </c>
      <c r="P2067" s="1">
        <f t="shared" si="229"/>
        <v>0</v>
      </c>
      <c r="Q2067" s="1">
        <f t="shared" si="231"/>
        <v>0</v>
      </c>
      <c r="R2067">
        <v>10</v>
      </c>
      <c r="S2067">
        <v>113</v>
      </c>
      <c r="T2067">
        <v>5</v>
      </c>
      <c r="U2067">
        <v>5.0030674846625756</v>
      </c>
      <c r="V2067" t="s">
        <v>4</v>
      </c>
      <c r="W2067">
        <v>13</v>
      </c>
      <c r="X2067" t="s">
        <v>5</v>
      </c>
      <c r="Y2067">
        <v>3409</v>
      </c>
      <c r="Z2067" t="s">
        <v>152</v>
      </c>
      <c r="AA2067" t="s">
        <v>153</v>
      </c>
      <c r="AB2067">
        <v>-1</v>
      </c>
      <c r="AC2067">
        <v>0</v>
      </c>
      <c r="AD2067">
        <f t="shared" si="232"/>
        <v>0</v>
      </c>
      <c r="AE2067">
        <f t="shared" si="233"/>
        <v>0</v>
      </c>
      <c r="AF2067">
        <v>9</v>
      </c>
      <c r="AG2067">
        <v>0</v>
      </c>
      <c r="AH2067" t="s">
        <v>140</v>
      </c>
      <c r="AI2067">
        <v>0</v>
      </c>
      <c r="AJ2067">
        <v>7.7553316950798026E-3</v>
      </c>
      <c r="AK2067">
        <v>0.9922446608543396</v>
      </c>
      <c r="AL2067">
        <v>0</v>
      </c>
      <c r="AM2067">
        <v>1</v>
      </c>
    </row>
    <row r="2068" spans="1:39" x14ac:dyDescent="0.2">
      <c r="A2068" t="s">
        <v>0</v>
      </c>
      <c r="B2068" t="s">
        <v>1</v>
      </c>
      <c r="C2068" t="s">
        <v>2</v>
      </c>
      <c r="D2068" t="s">
        <v>2038</v>
      </c>
      <c r="E2068">
        <v>2.158052644196061</v>
      </c>
      <c r="F2068">
        <v>301</v>
      </c>
      <c r="G2068">
        <v>84</v>
      </c>
      <c r="H2068">
        <v>0.27906976744186052</v>
      </c>
      <c r="I2068">
        <v>84508</v>
      </c>
      <c r="J2068">
        <v>280.75747508305648</v>
      </c>
      <c r="K2068">
        <v>3.308970099667774</v>
      </c>
      <c r="L2068">
        <f t="shared" si="230"/>
        <v>3.2704317812222272</v>
      </c>
      <c r="M2068">
        <v>6.9996970108969627</v>
      </c>
      <c r="N2068">
        <f t="shared" si="227"/>
        <v>1</v>
      </c>
      <c r="O2068" s="1">
        <f t="shared" si="228"/>
        <v>0.16943521594684385</v>
      </c>
      <c r="P2068" s="1">
        <f t="shared" si="229"/>
        <v>0</v>
      </c>
      <c r="Q2068" s="1">
        <f t="shared" si="231"/>
        <v>0</v>
      </c>
      <c r="R2068">
        <v>10</v>
      </c>
      <c r="S2068">
        <v>113</v>
      </c>
      <c r="T2068">
        <v>5</v>
      </c>
      <c r="U2068">
        <v>5.0030674846625756</v>
      </c>
      <c r="V2068" t="s">
        <v>4</v>
      </c>
      <c r="W2068">
        <v>13</v>
      </c>
      <c r="X2068" t="s">
        <v>5</v>
      </c>
      <c r="Y2068">
        <v>3409</v>
      </c>
      <c r="Z2068" t="s">
        <v>152</v>
      </c>
      <c r="AA2068" t="s">
        <v>153</v>
      </c>
      <c r="AB2068">
        <v>1</v>
      </c>
      <c r="AC2068">
        <v>0</v>
      </c>
      <c r="AD2068">
        <f t="shared" si="232"/>
        <v>0</v>
      </c>
      <c r="AE2068">
        <f t="shared" si="233"/>
        <v>0</v>
      </c>
      <c r="AF2068">
        <v>9</v>
      </c>
      <c r="AG2068">
        <v>0</v>
      </c>
      <c r="AH2068" t="s">
        <v>140</v>
      </c>
      <c r="AI2068">
        <v>0</v>
      </c>
      <c r="AJ2068">
        <v>7.7553316950798026E-3</v>
      </c>
      <c r="AK2068">
        <v>0.9922446608543396</v>
      </c>
      <c r="AL2068">
        <v>0</v>
      </c>
      <c r="AM2068">
        <v>1</v>
      </c>
    </row>
    <row r="2069" spans="1:39" x14ac:dyDescent="0.2">
      <c r="A2069" t="s">
        <v>0</v>
      </c>
      <c r="B2069" t="s">
        <v>1</v>
      </c>
      <c r="C2069" t="s">
        <v>2</v>
      </c>
      <c r="D2069" t="s">
        <v>2038</v>
      </c>
      <c r="E2069">
        <v>2.1580527086754788</v>
      </c>
      <c r="F2069">
        <v>301</v>
      </c>
      <c r="G2069">
        <v>84</v>
      </c>
      <c r="H2069">
        <v>0.27906976744186052</v>
      </c>
      <c r="I2069">
        <v>84508</v>
      </c>
      <c r="J2069">
        <v>280.75747508305648</v>
      </c>
      <c r="K2069">
        <v>3.308970099667774</v>
      </c>
      <c r="L2069">
        <f t="shared" si="230"/>
        <v>3.2704317812222272</v>
      </c>
      <c r="M2069">
        <v>6.9996970108969627</v>
      </c>
      <c r="N2069">
        <f t="shared" si="227"/>
        <v>1</v>
      </c>
      <c r="O2069" s="1">
        <f t="shared" si="228"/>
        <v>0.16943521594684385</v>
      </c>
      <c r="P2069" s="1">
        <f t="shared" si="229"/>
        <v>0</v>
      </c>
      <c r="Q2069" s="1">
        <f t="shared" si="231"/>
        <v>0</v>
      </c>
      <c r="R2069">
        <v>10</v>
      </c>
      <c r="S2069">
        <v>113</v>
      </c>
      <c r="T2069">
        <v>5</v>
      </c>
      <c r="U2069">
        <v>5.0030674846625756</v>
      </c>
      <c r="V2069" t="s">
        <v>4</v>
      </c>
      <c r="W2069">
        <v>13</v>
      </c>
      <c r="X2069" t="s">
        <v>5</v>
      </c>
      <c r="Y2069">
        <v>3409</v>
      </c>
      <c r="Z2069" t="s">
        <v>6</v>
      </c>
      <c r="AA2069" t="s">
        <v>1783</v>
      </c>
      <c r="AB2069">
        <v>1</v>
      </c>
      <c r="AC2069">
        <v>0</v>
      </c>
      <c r="AD2069">
        <f t="shared" si="232"/>
        <v>0</v>
      </c>
      <c r="AE2069">
        <f t="shared" si="233"/>
        <v>0</v>
      </c>
      <c r="AF2069">
        <v>367</v>
      </c>
      <c r="AG2069">
        <v>1000</v>
      </c>
      <c r="AH2069">
        <v>10.26602810916083</v>
      </c>
      <c r="AI2069">
        <v>1</v>
      </c>
      <c r="AJ2069">
        <v>7.9968031495809555E-3</v>
      </c>
      <c r="AK2069">
        <v>0.99200320243835449</v>
      </c>
      <c r="AL2069">
        <v>0</v>
      </c>
      <c r="AM2069">
        <v>1</v>
      </c>
    </row>
    <row r="2070" spans="1:39" x14ac:dyDescent="0.2">
      <c r="A2070" t="s">
        <v>0</v>
      </c>
      <c r="B2070" t="s">
        <v>1</v>
      </c>
      <c r="C2070" t="s">
        <v>2</v>
      </c>
      <c r="D2070" t="s">
        <v>2038</v>
      </c>
      <c r="E2070">
        <v>2.158052787516934</v>
      </c>
      <c r="F2070">
        <v>301</v>
      </c>
      <c r="G2070">
        <v>84</v>
      </c>
      <c r="H2070">
        <v>0.27906976744186052</v>
      </c>
      <c r="I2070">
        <v>84508</v>
      </c>
      <c r="J2070">
        <v>280.75747508305648</v>
      </c>
      <c r="K2070">
        <v>3.308970099667774</v>
      </c>
      <c r="L2070">
        <f t="shared" si="230"/>
        <v>3.2704317812222272</v>
      </c>
      <c r="M2070">
        <v>6.9996970108969627</v>
      </c>
      <c r="N2070">
        <f t="shared" si="227"/>
        <v>1</v>
      </c>
      <c r="O2070" s="1">
        <f t="shared" si="228"/>
        <v>0.16943521594684385</v>
      </c>
      <c r="P2070" s="1">
        <f t="shared" si="229"/>
        <v>0</v>
      </c>
      <c r="Q2070" s="1">
        <f t="shared" si="231"/>
        <v>0</v>
      </c>
      <c r="R2070">
        <v>10</v>
      </c>
      <c r="S2070">
        <v>113</v>
      </c>
      <c r="T2070">
        <v>5</v>
      </c>
      <c r="U2070">
        <v>5.0030674846625756</v>
      </c>
      <c r="V2070" t="s">
        <v>4</v>
      </c>
      <c r="W2070">
        <v>13</v>
      </c>
      <c r="X2070" t="s">
        <v>5</v>
      </c>
      <c r="Y2070">
        <v>3409</v>
      </c>
      <c r="Z2070" t="s">
        <v>152</v>
      </c>
      <c r="AA2070" t="s">
        <v>153</v>
      </c>
      <c r="AB2070">
        <v>1</v>
      </c>
      <c r="AC2070">
        <v>0</v>
      </c>
      <c r="AD2070">
        <f t="shared" si="232"/>
        <v>0</v>
      </c>
      <c r="AE2070">
        <f t="shared" si="233"/>
        <v>0</v>
      </c>
      <c r="AF2070">
        <v>9</v>
      </c>
      <c r="AG2070">
        <v>0</v>
      </c>
      <c r="AH2070" t="s">
        <v>140</v>
      </c>
      <c r="AI2070">
        <v>0</v>
      </c>
      <c r="AJ2070">
        <v>7.7553316950798026E-3</v>
      </c>
      <c r="AK2070">
        <v>0.9922446608543396</v>
      </c>
      <c r="AL2070">
        <v>0</v>
      </c>
      <c r="AM2070">
        <v>1</v>
      </c>
    </row>
    <row r="2071" spans="1:39" x14ac:dyDescent="0.2">
      <c r="A2071" t="s">
        <v>0</v>
      </c>
      <c r="B2071" t="s">
        <v>1</v>
      </c>
      <c r="C2071" t="s">
        <v>2</v>
      </c>
      <c r="D2071" t="s">
        <v>2038</v>
      </c>
      <c r="E2071">
        <v>2.158052836436485</v>
      </c>
      <c r="F2071">
        <v>301</v>
      </c>
      <c r="G2071">
        <v>84</v>
      </c>
      <c r="H2071">
        <v>0.27906976744186052</v>
      </c>
      <c r="I2071">
        <v>84508</v>
      </c>
      <c r="J2071">
        <v>280.75747508305648</v>
      </c>
      <c r="K2071">
        <v>3.308970099667774</v>
      </c>
      <c r="L2071">
        <f t="shared" si="230"/>
        <v>3.2704317812222272</v>
      </c>
      <c r="M2071">
        <v>6.9996970108969627</v>
      </c>
      <c r="N2071">
        <f t="shared" si="227"/>
        <v>1</v>
      </c>
      <c r="O2071" s="1">
        <f t="shared" si="228"/>
        <v>0.16943521594684385</v>
      </c>
      <c r="P2071" s="1">
        <f t="shared" si="229"/>
        <v>0</v>
      </c>
      <c r="Q2071" s="1">
        <f t="shared" si="231"/>
        <v>0</v>
      </c>
      <c r="R2071">
        <v>10</v>
      </c>
      <c r="S2071">
        <v>113</v>
      </c>
      <c r="T2071">
        <v>5</v>
      </c>
      <c r="U2071">
        <v>5.0030674846625756</v>
      </c>
      <c r="V2071" t="s">
        <v>4</v>
      </c>
      <c r="W2071">
        <v>13</v>
      </c>
      <c r="X2071" t="s">
        <v>5</v>
      </c>
      <c r="Y2071">
        <v>3409</v>
      </c>
      <c r="Z2071" t="s">
        <v>6</v>
      </c>
      <c r="AA2071" t="s">
        <v>418</v>
      </c>
      <c r="AB2071">
        <v>1</v>
      </c>
      <c r="AC2071">
        <v>0</v>
      </c>
      <c r="AD2071">
        <f t="shared" si="232"/>
        <v>0</v>
      </c>
      <c r="AE2071">
        <f t="shared" si="233"/>
        <v>0</v>
      </c>
      <c r="AF2071">
        <v>391</v>
      </c>
      <c r="AG2071">
        <v>1000</v>
      </c>
      <c r="AH2071">
        <v>10.26602824741366</v>
      </c>
      <c r="AI2071">
        <v>1</v>
      </c>
      <c r="AJ2071">
        <v>9.9832396954298019E-3</v>
      </c>
      <c r="AK2071">
        <v>0.99001675844192505</v>
      </c>
      <c r="AL2071">
        <v>0</v>
      </c>
      <c r="AM2071">
        <v>1</v>
      </c>
    </row>
    <row r="2072" spans="1:39" x14ac:dyDescent="0.2">
      <c r="A2072" t="s">
        <v>0</v>
      </c>
      <c r="B2072" t="s">
        <v>1</v>
      </c>
      <c r="C2072" t="s">
        <v>2</v>
      </c>
      <c r="D2072" t="s">
        <v>2038</v>
      </c>
      <c r="E2072">
        <v>2.158052903166698</v>
      </c>
      <c r="F2072">
        <v>301</v>
      </c>
      <c r="G2072">
        <v>84</v>
      </c>
      <c r="H2072">
        <v>0.27906976744186052</v>
      </c>
      <c r="I2072">
        <v>84508</v>
      </c>
      <c r="J2072">
        <v>280.75747508305648</v>
      </c>
      <c r="K2072">
        <v>3.308970099667774</v>
      </c>
      <c r="L2072">
        <f t="shared" si="230"/>
        <v>3.2704317812222272</v>
      </c>
      <c r="M2072">
        <v>6.9996970108969627</v>
      </c>
      <c r="N2072">
        <f t="shared" si="227"/>
        <v>1</v>
      </c>
      <c r="O2072" s="1">
        <f t="shared" si="228"/>
        <v>0.16943521594684385</v>
      </c>
      <c r="P2072" s="1">
        <f t="shared" si="229"/>
        <v>0</v>
      </c>
      <c r="Q2072" s="1">
        <f t="shared" si="231"/>
        <v>0</v>
      </c>
      <c r="R2072">
        <v>10</v>
      </c>
      <c r="S2072">
        <v>113</v>
      </c>
      <c r="T2072">
        <v>5</v>
      </c>
      <c r="U2072">
        <v>5.0030674846625756</v>
      </c>
      <c r="V2072" t="s">
        <v>4</v>
      </c>
      <c r="W2072">
        <v>13</v>
      </c>
      <c r="X2072" t="s">
        <v>5</v>
      </c>
      <c r="Y2072">
        <v>3409</v>
      </c>
      <c r="Z2072" t="s">
        <v>2252</v>
      </c>
      <c r="AA2072" t="s">
        <v>2307</v>
      </c>
      <c r="AB2072">
        <v>1</v>
      </c>
      <c r="AC2072">
        <v>0</v>
      </c>
      <c r="AD2072">
        <f t="shared" si="232"/>
        <v>0</v>
      </c>
      <c r="AE2072">
        <f t="shared" si="233"/>
        <v>0</v>
      </c>
      <c r="AF2072">
        <v>113</v>
      </c>
      <c r="AG2072">
        <v>6995</v>
      </c>
      <c r="AH2072">
        <v>1.3785040874227561</v>
      </c>
      <c r="AI2072">
        <v>0</v>
      </c>
      <c r="AJ2072">
        <v>1.203539501875639E-2</v>
      </c>
      <c r="AK2072">
        <v>0.98796463012695312</v>
      </c>
      <c r="AL2072">
        <v>0</v>
      </c>
      <c r="AM2072">
        <v>1</v>
      </c>
    </row>
    <row r="2073" spans="1:39" x14ac:dyDescent="0.2">
      <c r="A2073" t="s">
        <v>0</v>
      </c>
      <c r="B2073" t="s">
        <v>1</v>
      </c>
      <c r="C2073" t="s">
        <v>2</v>
      </c>
      <c r="D2073" t="s">
        <v>2038</v>
      </c>
      <c r="E2073">
        <v>2.1580529694273221</v>
      </c>
      <c r="F2073">
        <v>301</v>
      </c>
      <c r="G2073">
        <v>84</v>
      </c>
      <c r="H2073">
        <v>0.27906976744186052</v>
      </c>
      <c r="I2073">
        <v>84508</v>
      </c>
      <c r="J2073">
        <v>280.75747508305648</v>
      </c>
      <c r="K2073">
        <v>3.308970099667774</v>
      </c>
      <c r="L2073">
        <f t="shared" si="230"/>
        <v>3.2704317812222272</v>
      </c>
      <c r="M2073">
        <v>6.9996970108969627</v>
      </c>
      <c r="N2073">
        <f t="shared" si="227"/>
        <v>1</v>
      </c>
      <c r="O2073" s="1">
        <f t="shared" si="228"/>
        <v>0.16943521594684385</v>
      </c>
      <c r="P2073" s="1">
        <f t="shared" si="229"/>
        <v>0</v>
      </c>
      <c r="Q2073" s="1">
        <f t="shared" si="231"/>
        <v>0</v>
      </c>
      <c r="R2073">
        <v>10</v>
      </c>
      <c r="S2073">
        <v>113</v>
      </c>
      <c r="T2073">
        <v>5</v>
      </c>
      <c r="U2073">
        <v>5.0030674846625756</v>
      </c>
      <c r="V2073" t="s">
        <v>4</v>
      </c>
      <c r="W2073">
        <v>13</v>
      </c>
      <c r="X2073" t="s">
        <v>5</v>
      </c>
      <c r="Y2073">
        <v>3409</v>
      </c>
      <c r="Z2073" t="s">
        <v>317</v>
      </c>
      <c r="AA2073" t="s">
        <v>2308</v>
      </c>
      <c r="AB2073">
        <v>12</v>
      </c>
      <c r="AC2073">
        <v>1</v>
      </c>
      <c r="AD2073">
        <f t="shared" si="232"/>
        <v>0</v>
      </c>
      <c r="AE2073">
        <f t="shared" si="233"/>
        <v>0</v>
      </c>
      <c r="AF2073">
        <v>199</v>
      </c>
      <c r="AG2073">
        <v>310984</v>
      </c>
      <c r="AH2073">
        <v>10.90065691513214</v>
      </c>
      <c r="AI2073">
        <v>0</v>
      </c>
      <c r="AJ2073">
        <v>8.9307939633727074E-3</v>
      </c>
      <c r="AK2073">
        <v>0.99106919765472412</v>
      </c>
      <c r="AL2073">
        <v>0</v>
      </c>
      <c r="AM2073">
        <v>1</v>
      </c>
    </row>
    <row r="2074" spans="1:39" x14ac:dyDescent="0.2">
      <c r="A2074" t="s">
        <v>0</v>
      </c>
      <c r="B2074" t="s">
        <v>1</v>
      </c>
      <c r="C2074" t="s">
        <v>2</v>
      </c>
      <c r="D2074" t="s">
        <v>2038</v>
      </c>
      <c r="E2074">
        <v>2.1580530192306249</v>
      </c>
      <c r="F2074">
        <v>301</v>
      </c>
      <c r="G2074">
        <v>84</v>
      </c>
      <c r="H2074">
        <v>0.27906976744186052</v>
      </c>
      <c r="I2074">
        <v>84508</v>
      </c>
      <c r="J2074">
        <v>280.75747508305648</v>
      </c>
      <c r="K2074">
        <v>3.308970099667774</v>
      </c>
      <c r="L2074">
        <f t="shared" si="230"/>
        <v>3.2704317812222272</v>
      </c>
      <c r="M2074">
        <v>6.9996970108969627</v>
      </c>
      <c r="N2074">
        <f t="shared" si="227"/>
        <v>1</v>
      </c>
      <c r="O2074" s="1">
        <f t="shared" si="228"/>
        <v>0.16943521594684385</v>
      </c>
      <c r="P2074" s="1">
        <f t="shared" si="229"/>
        <v>0</v>
      </c>
      <c r="Q2074" s="1">
        <f t="shared" si="231"/>
        <v>0</v>
      </c>
      <c r="R2074">
        <v>10</v>
      </c>
      <c r="S2074">
        <v>113</v>
      </c>
      <c r="T2074">
        <v>5</v>
      </c>
      <c r="U2074">
        <v>5.0030674846625756</v>
      </c>
      <c r="V2074" t="s">
        <v>4</v>
      </c>
      <c r="W2074">
        <v>13</v>
      </c>
      <c r="X2074" t="s">
        <v>5</v>
      </c>
      <c r="Y2074">
        <v>3409</v>
      </c>
      <c r="Z2074" t="s">
        <v>2252</v>
      </c>
      <c r="AA2074" t="s">
        <v>2309</v>
      </c>
      <c r="AB2074">
        <v>1</v>
      </c>
      <c r="AC2074">
        <v>0</v>
      </c>
      <c r="AD2074">
        <f t="shared" si="232"/>
        <v>0</v>
      </c>
      <c r="AE2074">
        <f t="shared" si="233"/>
        <v>0</v>
      </c>
      <c r="AF2074">
        <v>218</v>
      </c>
      <c r="AG2074">
        <v>6995</v>
      </c>
      <c r="AH2074">
        <v>1.378504201775272</v>
      </c>
      <c r="AI2074">
        <v>0</v>
      </c>
      <c r="AJ2074">
        <v>1.4533421024680139E-2</v>
      </c>
      <c r="AK2074">
        <v>0.9854665994644165</v>
      </c>
      <c r="AL2074">
        <v>0</v>
      </c>
      <c r="AM2074">
        <v>1</v>
      </c>
    </row>
    <row r="2075" spans="1:39" x14ac:dyDescent="0.2">
      <c r="A2075" t="s">
        <v>0</v>
      </c>
      <c r="B2075" t="s">
        <v>1</v>
      </c>
      <c r="C2075" t="s">
        <v>2</v>
      </c>
      <c r="D2075" t="s">
        <v>2038</v>
      </c>
      <c r="E2075">
        <v>2.158053085891805</v>
      </c>
      <c r="F2075">
        <v>301</v>
      </c>
      <c r="G2075">
        <v>84</v>
      </c>
      <c r="H2075">
        <v>0.27906976744186052</v>
      </c>
      <c r="I2075">
        <v>84508</v>
      </c>
      <c r="J2075">
        <v>280.75747508305648</v>
      </c>
      <c r="K2075">
        <v>3.308970099667774</v>
      </c>
      <c r="L2075">
        <f t="shared" si="230"/>
        <v>3.2704317812222272</v>
      </c>
      <c r="M2075">
        <v>6.9996970108969627</v>
      </c>
      <c r="N2075">
        <f t="shared" si="227"/>
        <v>1</v>
      </c>
      <c r="O2075" s="1">
        <f t="shared" si="228"/>
        <v>0.16943521594684385</v>
      </c>
      <c r="P2075" s="1">
        <f t="shared" si="229"/>
        <v>0</v>
      </c>
      <c r="Q2075" s="1">
        <f t="shared" si="231"/>
        <v>0</v>
      </c>
      <c r="R2075">
        <v>10</v>
      </c>
      <c r="S2075">
        <v>113</v>
      </c>
      <c r="T2075">
        <v>5</v>
      </c>
      <c r="U2075">
        <v>5.0030674846625756</v>
      </c>
      <c r="V2075" t="s">
        <v>4</v>
      </c>
      <c r="W2075">
        <v>13</v>
      </c>
      <c r="X2075" t="s">
        <v>5</v>
      </c>
      <c r="Y2075">
        <v>3409</v>
      </c>
      <c r="Z2075" t="s">
        <v>317</v>
      </c>
      <c r="AA2075" t="s">
        <v>2310</v>
      </c>
      <c r="AB2075">
        <v>4</v>
      </c>
      <c r="AC2075">
        <v>0</v>
      </c>
      <c r="AD2075">
        <f t="shared" si="232"/>
        <v>0</v>
      </c>
      <c r="AE2075">
        <f t="shared" si="233"/>
        <v>0</v>
      </c>
      <c r="AF2075">
        <v>598</v>
      </c>
      <c r="AG2075">
        <v>310984</v>
      </c>
      <c r="AH2075">
        <v>10.900657047215351</v>
      </c>
      <c r="AI2075">
        <v>0</v>
      </c>
      <c r="AJ2075">
        <v>1.236442569643259E-2</v>
      </c>
      <c r="AK2075">
        <v>0.98763555288314819</v>
      </c>
      <c r="AL2075">
        <v>0</v>
      </c>
      <c r="AM2075">
        <v>1</v>
      </c>
    </row>
    <row r="2076" spans="1:39" x14ac:dyDescent="0.2">
      <c r="A2076" t="s">
        <v>0</v>
      </c>
      <c r="B2076" t="s">
        <v>1</v>
      </c>
      <c r="C2076" t="s">
        <v>2</v>
      </c>
      <c r="D2076" t="s">
        <v>2038</v>
      </c>
      <c r="E2076">
        <v>2.1580531463671062</v>
      </c>
      <c r="F2076">
        <v>301</v>
      </c>
      <c r="G2076">
        <v>84</v>
      </c>
      <c r="H2076">
        <v>0.27906976744186052</v>
      </c>
      <c r="I2076">
        <v>84508</v>
      </c>
      <c r="J2076">
        <v>280.75747508305648</v>
      </c>
      <c r="K2076">
        <v>3.308970099667774</v>
      </c>
      <c r="L2076">
        <f t="shared" si="230"/>
        <v>3.2704317812222272</v>
      </c>
      <c r="M2076">
        <v>6.9996970108969627</v>
      </c>
      <c r="N2076">
        <f t="shared" si="227"/>
        <v>1</v>
      </c>
      <c r="O2076" s="1">
        <f t="shared" si="228"/>
        <v>0.16943521594684385</v>
      </c>
      <c r="P2076" s="1">
        <f t="shared" si="229"/>
        <v>0</v>
      </c>
      <c r="Q2076" s="1">
        <f t="shared" si="231"/>
        <v>0</v>
      </c>
      <c r="R2076">
        <v>10</v>
      </c>
      <c r="S2076">
        <v>113</v>
      </c>
      <c r="T2076">
        <v>5</v>
      </c>
      <c r="U2076">
        <v>5.0030674846625756</v>
      </c>
      <c r="V2076" t="s">
        <v>4</v>
      </c>
      <c r="W2076">
        <v>13</v>
      </c>
      <c r="X2076" t="s">
        <v>5</v>
      </c>
      <c r="Y2076">
        <v>3409</v>
      </c>
      <c r="Z2076" t="s">
        <v>254</v>
      </c>
      <c r="AA2076" t="s">
        <v>2311</v>
      </c>
      <c r="AB2076">
        <v>2</v>
      </c>
      <c r="AC2076">
        <v>0</v>
      </c>
      <c r="AD2076">
        <f t="shared" si="232"/>
        <v>0</v>
      </c>
      <c r="AE2076">
        <f t="shared" si="233"/>
        <v>0</v>
      </c>
      <c r="AF2076">
        <v>195</v>
      </c>
      <c r="AG2076">
        <v>49916</v>
      </c>
      <c r="AH2076">
        <v>1.7716354249630599</v>
      </c>
      <c r="AI2076">
        <v>0</v>
      </c>
      <c r="AJ2076">
        <v>2.2457202896475788E-2</v>
      </c>
      <c r="AK2076">
        <v>0.97754287719726562</v>
      </c>
      <c r="AL2076">
        <v>0</v>
      </c>
      <c r="AM2076">
        <v>1</v>
      </c>
    </row>
    <row r="2077" spans="1:39" x14ac:dyDescent="0.2">
      <c r="A2077" t="s">
        <v>0</v>
      </c>
      <c r="B2077" t="s">
        <v>1</v>
      </c>
      <c r="C2077" t="s">
        <v>2</v>
      </c>
      <c r="D2077" t="s">
        <v>2038</v>
      </c>
      <c r="E2077">
        <v>2.158053210367199</v>
      </c>
      <c r="F2077">
        <v>301</v>
      </c>
      <c r="G2077">
        <v>84</v>
      </c>
      <c r="H2077">
        <v>0.27906976744186052</v>
      </c>
      <c r="I2077">
        <v>84508</v>
      </c>
      <c r="J2077">
        <v>280.75747508305648</v>
      </c>
      <c r="K2077">
        <v>3.308970099667774</v>
      </c>
      <c r="L2077">
        <f t="shared" si="230"/>
        <v>3.2704317812222272</v>
      </c>
      <c r="M2077">
        <v>6.9996970108969627</v>
      </c>
      <c r="N2077">
        <f t="shared" si="227"/>
        <v>1</v>
      </c>
      <c r="O2077" s="1">
        <f t="shared" si="228"/>
        <v>0.16943521594684385</v>
      </c>
      <c r="P2077" s="1">
        <f t="shared" si="229"/>
        <v>0</v>
      </c>
      <c r="Q2077" s="1">
        <f t="shared" si="231"/>
        <v>0</v>
      </c>
      <c r="R2077">
        <v>10</v>
      </c>
      <c r="S2077">
        <v>113</v>
      </c>
      <c r="T2077">
        <v>5</v>
      </c>
      <c r="U2077">
        <v>5.0030674846625756</v>
      </c>
      <c r="V2077" t="s">
        <v>4</v>
      </c>
      <c r="W2077">
        <v>13</v>
      </c>
      <c r="X2077" t="s">
        <v>5</v>
      </c>
      <c r="Y2077">
        <v>3409</v>
      </c>
      <c r="Z2077" t="s">
        <v>152</v>
      </c>
      <c r="AA2077" t="s">
        <v>153</v>
      </c>
      <c r="AB2077">
        <v>1</v>
      </c>
      <c r="AC2077">
        <v>0</v>
      </c>
      <c r="AD2077">
        <f t="shared" si="232"/>
        <v>0</v>
      </c>
      <c r="AE2077">
        <f t="shared" si="233"/>
        <v>0</v>
      </c>
      <c r="AF2077">
        <v>9</v>
      </c>
      <c r="AG2077">
        <v>0</v>
      </c>
      <c r="AH2077" t="s">
        <v>140</v>
      </c>
      <c r="AI2077">
        <v>0</v>
      </c>
      <c r="AJ2077">
        <v>7.7553316950798026E-3</v>
      </c>
      <c r="AK2077">
        <v>0.9922446608543396</v>
      </c>
      <c r="AL2077">
        <v>0</v>
      </c>
      <c r="AM2077">
        <v>1</v>
      </c>
    </row>
    <row r="2078" spans="1:39" x14ac:dyDescent="0.2">
      <c r="A2078" t="s">
        <v>0</v>
      </c>
      <c r="B2078" t="s">
        <v>1</v>
      </c>
      <c r="C2078" t="s">
        <v>2</v>
      </c>
      <c r="D2078" t="s">
        <v>2038</v>
      </c>
      <c r="E2078">
        <v>2.158053276814683</v>
      </c>
      <c r="F2078">
        <v>301</v>
      </c>
      <c r="G2078">
        <v>84</v>
      </c>
      <c r="H2078">
        <v>0.27906976744186052</v>
      </c>
      <c r="I2078">
        <v>84508</v>
      </c>
      <c r="J2078">
        <v>280.75747508305648</v>
      </c>
      <c r="K2078">
        <v>3.308970099667774</v>
      </c>
      <c r="L2078">
        <f t="shared" si="230"/>
        <v>3.2704317812222272</v>
      </c>
      <c r="M2078">
        <v>6.9996970108969627</v>
      </c>
      <c r="N2078">
        <f t="shared" si="227"/>
        <v>1</v>
      </c>
      <c r="O2078" s="1">
        <f t="shared" si="228"/>
        <v>0.16943521594684385</v>
      </c>
      <c r="P2078" s="1">
        <f t="shared" si="229"/>
        <v>0</v>
      </c>
      <c r="Q2078" s="1">
        <f t="shared" si="231"/>
        <v>0</v>
      </c>
      <c r="R2078">
        <v>10</v>
      </c>
      <c r="S2078">
        <v>113</v>
      </c>
      <c r="T2078">
        <v>5</v>
      </c>
      <c r="U2078">
        <v>5.0030674846625756</v>
      </c>
      <c r="V2078" t="s">
        <v>4</v>
      </c>
      <c r="W2078">
        <v>13</v>
      </c>
      <c r="X2078" t="s">
        <v>5</v>
      </c>
      <c r="Y2078">
        <v>3409</v>
      </c>
      <c r="Z2078" t="s">
        <v>6</v>
      </c>
      <c r="AA2078" t="s">
        <v>426</v>
      </c>
      <c r="AB2078">
        <v>2</v>
      </c>
      <c r="AC2078">
        <v>0</v>
      </c>
      <c r="AD2078">
        <f t="shared" si="232"/>
        <v>0</v>
      </c>
      <c r="AE2078">
        <f t="shared" si="233"/>
        <v>0</v>
      </c>
      <c r="AF2078">
        <v>299</v>
      </c>
      <c r="AG2078">
        <v>1000</v>
      </c>
      <c r="AH2078">
        <v>10.266028688891719</v>
      </c>
      <c r="AI2078">
        <v>1</v>
      </c>
      <c r="AJ2078">
        <v>9.7818896174430847E-3</v>
      </c>
      <c r="AK2078">
        <v>0.99021810293197632</v>
      </c>
      <c r="AL2078">
        <v>0</v>
      </c>
      <c r="AM2078">
        <v>1</v>
      </c>
    </row>
    <row r="2079" spans="1:39" x14ac:dyDescent="0.2">
      <c r="A2079" t="s">
        <v>0</v>
      </c>
      <c r="B2079" t="s">
        <v>1</v>
      </c>
      <c r="C2079" t="s">
        <v>2</v>
      </c>
      <c r="D2079" t="s">
        <v>2038</v>
      </c>
      <c r="E2079">
        <v>2.1580533434680391</v>
      </c>
      <c r="F2079">
        <v>301</v>
      </c>
      <c r="G2079">
        <v>84</v>
      </c>
      <c r="H2079">
        <v>0.27906976744186052</v>
      </c>
      <c r="I2079">
        <v>84508</v>
      </c>
      <c r="J2079">
        <v>280.75747508305648</v>
      </c>
      <c r="K2079">
        <v>3.308970099667774</v>
      </c>
      <c r="L2079">
        <f t="shared" si="230"/>
        <v>3.2704317812222272</v>
      </c>
      <c r="M2079">
        <v>6.9996970108969627</v>
      </c>
      <c r="N2079">
        <f t="shared" si="227"/>
        <v>1</v>
      </c>
      <c r="O2079" s="1">
        <f t="shared" si="228"/>
        <v>0.16943521594684385</v>
      </c>
      <c r="P2079" s="1">
        <f t="shared" si="229"/>
        <v>0</v>
      </c>
      <c r="Q2079" s="1">
        <f t="shared" si="231"/>
        <v>0</v>
      </c>
      <c r="R2079">
        <v>10</v>
      </c>
      <c r="S2079">
        <v>113</v>
      </c>
      <c r="T2079">
        <v>5</v>
      </c>
      <c r="U2079">
        <v>5.0030674846625756</v>
      </c>
      <c r="V2079" t="s">
        <v>4</v>
      </c>
      <c r="W2079">
        <v>13</v>
      </c>
      <c r="X2079" t="s">
        <v>5</v>
      </c>
      <c r="Y2079">
        <v>3409</v>
      </c>
      <c r="Z2079" t="s">
        <v>152</v>
      </c>
      <c r="AA2079" t="s">
        <v>153</v>
      </c>
      <c r="AB2079">
        <v>1</v>
      </c>
      <c r="AC2079">
        <v>0</v>
      </c>
      <c r="AD2079">
        <f t="shared" si="232"/>
        <v>0</v>
      </c>
      <c r="AE2079">
        <f t="shared" si="233"/>
        <v>0</v>
      </c>
      <c r="AF2079">
        <v>9</v>
      </c>
      <c r="AG2079">
        <v>0</v>
      </c>
      <c r="AH2079" t="s">
        <v>140</v>
      </c>
      <c r="AI2079">
        <v>0</v>
      </c>
      <c r="AJ2079">
        <v>7.7553316950798026E-3</v>
      </c>
      <c r="AK2079">
        <v>0.9922446608543396</v>
      </c>
      <c r="AL2079">
        <v>0</v>
      </c>
      <c r="AM2079">
        <v>1</v>
      </c>
    </row>
    <row r="2080" spans="1:39" x14ac:dyDescent="0.2">
      <c r="A2080" t="s">
        <v>0</v>
      </c>
      <c r="B2080" t="s">
        <v>1</v>
      </c>
      <c r="C2080" t="s">
        <v>2</v>
      </c>
      <c r="D2080" t="s">
        <v>2038</v>
      </c>
      <c r="E2080">
        <v>2.1580534098092019</v>
      </c>
      <c r="F2080">
        <v>301</v>
      </c>
      <c r="G2080">
        <v>84</v>
      </c>
      <c r="H2080">
        <v>0.27906976744186052</v>
      </c>
      <c r="I2080">
        <v>84508</v>
      </c>
      <c r="J2080">
        <v>280.75747508305648</v>
      </c>
      <c r="K2080">
        <v>3.308970099667774</v>
      </c>
      <c r="L2080">
        <f t="shared" si="230"/>
        <v>3.2704317812222272</v>
      </c>
      <c r="M2080">
        <v>6.9996970108969627</v>
      </c>
      <c r="N2080">
        <f t="shared" si="227"/>
        <v>1</v>
      </c>
      <c r="O2080" s="1">
        <f t="shared" si="228"/>
        <v>0.16943521594684385</v>
      </c>
      <c r="P2080" s="1">
        <f t="shared" si="229"/>
        <v>0</v>
      </c>
      <c r="Q2080" s="1">
        <f t="shared" si="231"/>
        <v>0</v>
      </c>
      <c r="R2080">
        <v>10</v>
      </c>
      <c r="S2080">
        <v>113</v>
      </c>
      <c r="T2080">
        <v>5</v>
      </c>
      <c r="U2080">
        <v>5.0030674846625756</v>
      </c>
      <c r="V2080" t="s">
        <v>4</v>
      </c>
      <c r="W2080">
        <v>13</v>
      </c>
      <c r="X2080" t="s">
        <v>5</v>
      </c>
      <c r="Y2080">
        <v>3409</v>
      </c>
      <c r="Z2080" t="s">
        <v>317</v>
      </c>
      <c r="AA2080" t="s">
        <v>2312</v>
      </c>
      <c r="AB2080">
        <v>2</v>
      </c>
      <c r="AC2080">
        <v>0</v>
      </c>
      <c r="AD2080">
        <f t="shared" si="232"/>
        <v>0</v>
      </c>
      <c r="AE2080">
        <f t="shared" si="233"/>
        <v>0</v>
      </c>
      <c r="AF2080">
        <v>1042</v>
      </c>
      <c r="AG2080">
        <v>310984</v>
      </c>
      <c r="AH2080">
        <v>10.900657371426471</v>
      </c>
      <c r="AI2080">
        <v>0</v>
      </c>
      <c r="AJ2080">
        <v>1.10661219805479E-2</v>
      </c>
      <c r="AK2080">
        <v>0.98893392086029053</v>
      </c>
      <c r="AL2080">
        <v>0</v>
      </c>
      <c r="AM2080">
        <v>1</v>
      </c>
    </row>
    <row r="2081" spans="1:39" x14ac:dyDescent="0.2">
      <c r="A2081" t="s">
        <v>0</v>
      </c>
      <c r="B2081" t="s">
        <v>1</v>
      </c>
      <c r="C2081" t="s">
        <v>2</v>
      </c>
      <c r="D2081" t="s">
        <v>2038</v>
      </c>
      <c r="E2081">
        <v>2.1580534763048589</v>
      </c>
      <c r="F2081">
        <v>301</v>
      </c>
      <c r="G2081">
        <v>84</v>
      </c>
      <c r="H2081">
        <v>0.27906976744186052</v>
      </c>
      <c r="I2081">
        <v>84508</v>
      </c>
      <c r="J2081">
        <v>280.75747508305648</v>
      </c>
      <c r="K2081">
        <v>3.308970099667774</v>
      </c>
      <c r="L2081">
        <f t="shared" si="230"/>
        <v>3.2704317812222272</v>
      </c>
      <c r="M2081">
        <v>6.9996970108969627</v>
      </c>
      <c r="N2081">
        <f t="shared" si="227"/>
        <v>1</v>
      </c>
      <c r="O2081" s="1">
        <f t="shared" si="228"/>
        <v>0.16943521594684385</v>
      </c>
      <c r="P2081" s="1">
        <f t="shared" si="229"/>
        <v>0</v>
      </c>
      <c r="Q2081" s="1">
        <f t="shared" si="231"/>
        <v>0</v>
      </c>
      <c r="R2081">
        <v>10</v>
      </c>
      <c r="S2081">
        <v>113</v>
      </c>
      <c r="T2081">
        <v>5</v>
      </c>
      <c r="U2081">
        <v>5.0030674846625756</v>
      </c>
      <c r="V2081" t="s">
        <v>4</v>
      </c>
      <c r="W2081">
        <v>13</v>
      </c>
      <c r="X2081" t="s">
        <v>5</v>
      </c>
      <c r="Y2081">
        <v>3409</v>
      </c>
      <c r="Z2081" t="s">
        <v>152</v>
      </c>
      <c r="AA2081" t="s">
        <v>153</v>
      </c>
      <c r="AB2081">
        <v>1</v>
      </c>
      <c r="AC2081">
        <v>0</v>
      </c>
      <c r="AD2081">
        <f t="shared" si="232"/>
        <v>0</v>
      </c>
      <c r="AE2081">
        <f t="shared" si="233"/>
        <v>0</v>
      </c>
      <c r="AF2081">
        <v>9</v>
      </c>
      <c r="AG2081">
        <v>0</v>
      </c>
      <c r="AH2081" t="s">
        <v>140</v>
      </c>
      <c r="AI2081">
        <v>0</v>
      </c>
      <c r="AJ2081">
        <v>7.7553316950798026E-3</v>
      </c>
      <c r="AK2081">
        <v>0.9922446608543396</v>
      </c>
      <c r="AL2081">
        <v>0</v>
      </c>
      <c r="AM2081">
        <v>1</v>
      </c>
    </row>
    <row r="2082" spans="1:39" x14ac:dyDescent="0.2">
      <c r="A2082" t="s">
        <v>0</v>
      </c>
      <c r="B2082" t="s">
        <v>1</v>
      </c>
      <c r="C2082" t="s">
        <v>2</v>
      </c>
      <c r="D2082" t="s">
        <v>2038</v>
      </c>
      <c r="E2082">
        <v>2.1580535281212319</v>
      </c>
      <c r="F2082">
        <v>301</v>
      </c>
      <c r="G2082">
        <v>84</v>
      </c>
      <c r="H2082">
        <v>0.27906976744186052</v>
      </c>
      <c r="I2082">
        <v>84508</v>
      </c>
      <c r="J2082">
        <v>280.75747508305648</v>
      </c>
      <c r="K2082">
        <v>3.308970099667774</v>
      </c>
      <c r="L2082">
        <f t="shared" si="230"/>
        <v>3.2704317812222272</v>
      </c>
      <c r="M2082">
        <v>6.9996970108969627</v>
      </c>
      <c r="N2082">
        <f t="shared" si="227"/>
        <v>1</v>
      </c>
      <c r="O2082" s="1">
        <f t="shared" si="228"/>
        <v>0.16943521594684385</v>
      </c>
      <c r="P2082" s="1">
        <f t="shared" si="229"/>
        <v>0</v>
      </c>
      <c r="Q2082" s="1">
        <f t="shared" si="231"/>
        <v>0</v>
      </c>
      <c r="R2082">
        <v>10</v>
      </c>
      <c r="S2082">
        <v>113</v>
      </c>
      <c r="T2082">
        <v>5</v>
      </c>
      <c r="U2082">
        <v>5.0030674846625756</v>
      </c>
      <c r="V2082" t="s">
        <v>4</v>
      </c>
      <c r="W2082">
        <v>13</v>
      </c>
      <c r="X2082" t="s">
        <v>5</v>
      </c>
      <c r="Y2082">
        <v>3409</v>
      </c>
      <c r="Z2082" t="s">
        <v>152</v>
      </c>
      <c r="AA2082" t="s">
        <v>153</v>
      </c>
      <c r="AB2082">
        <v>1</v>
      </c>
      <c r="AC2082">
        <v>0</v>
      </c>
      <c r="AD2082">
        <f t="shared" si="232"/>
        <v>0</v>
      </c>
      <c r="AE2082">
        <f t="shared" si="233"/>
        <v>0</v>
      </c>
      <c r="AF2082">
        <v>9</v>
      </c>
      <c r="AG2082">
        <v>0</v>
      </c>
      <c r="AH2082" t="s">
        <v>140</v>
      </c>
      <c r="AI2082">
        <v>0</v>
      </c>
      <c r="AJ2082">
        <v>7.7553316950798026E-3</v>
      </c>
      <c r="AK2082">
        <v>0.9922446608543396</v>
      </c>
      <c r="AL2082">
        <v>0</v>
      </c>
      <c r="AM2082">
        <v>1</v>
      </c>
    </row>
    <row r="2083" spans="1:39" x14ac:dyDescent="0.2">
      <c r="A2083" t="s">
        <v>0</v>
      </c>
      <c r="B2083" t="s">
        <v>1</v>
      </c>
      <c r="C2083" t="s">
        <v>2</v>
      </c>
      <c r="D2083" t="s">
        <v>2038</v>
      </c>
      <c r="E2083">
        <v>2.1580535927336042</v>
      </c>
      <c r="F2083">
        <v>301</v>
      </c>
      <c r="G2083">
        <v>84</v>
      </c>
      <c r="H2083">
        <v>0.27906976744186052</v>
      </c>
      <c r="I2083">
        <v>84508</v>
      </c>
      <c r="J2083">
        <v>280.75747508305648</v>
      </c>
      <c r="K2083">
        <v>3.308970099667774</v>
      </c>
      <c r="L2083">
        <f t="shared" si="230"/>
        <v>3.2704317812222272</v>
      </c>
      <c r="M2083">
        <v>6.9996970108969627</v>
      </c>
      <c r="N2083">
        <f t="shared" si="227"/>
        <v>1</v>
      </c>
      <c r="O2083" s="1">
        <f t="shared" si="228"/>
        <v>0.16943521594684385</v>
      </c>
      <c r="P2083" s="1">
        <f t="shared" si="229"/>
        <v>0</v>
      </c>
      <c r="Q2083" s="1">
        <f t="shared" si="231"/>
        <v>0</v>
      </c>
      <c r="R2083">
        <v>10</v>
      </c>
      <c r="S2083">
        <v>113</v>
      </c>
      <c r="T2083">
        <v>5</v>
      </c>
      <c r="U2083">
        <v>5.0030674846625756</v>
      </c>
      <c r="V2083" t="s">
        <v>4</v>
      </c>
      <c r="W2083">
        <v>13</v>
      </c>
      <c r="X2083" t="s">
        <v>5</v>
      </c>
      <c r="Y2083">
        <v>3409</v>
      </c>
      <c r="Z2083" t="s">
        <v>1201</v>
      </c>
      <c r="AA2083" t="s">
        <v>2313</v>
      </c>
      <c r="AB2083">
        <v>1</v>
      </c>
      <c r="AC2083">
        <v>0</v>
      </c>
      <c r="AD2083">
        <f t="shared" si="232"/>
        <v>0</v>
      </c>
      <c r="AE2083">
        <f t="shared" si="233"/>
        <v>0</v>
      </c>
      <c r="AF2083">
        <v>41</v>
      </c>
      <c r="AG2083">
        <v>13417</v>
      </c>
      <c r="AH2083">
        <v>3.423134250170889</v>
      </c>
      <c r="AI2083">
        <v>0</v>
      </c>
      <c r="AJ2083">
        <v>1.4591509476304051E-2</v>
      </c>
      <c r="AK2083">
        <v>0.9854084849357605</v>
      </c>
      <c r="AL2083">
        <v>0</v>
      </c>
      <c r="AM2083">
        <v>1</v>
      </c>
    </row>
    <row r="2084" spans="1:39" x14ac:dyDescent="0.2">
      <c r="A2084" t="s">
        <v>0</v>
      </c>
      <c r="B2084" t="s">
        <v>1</v>
      </c>
      <c r="C2084" t="s">
        <v>2</v>
      </c>
      <c r="D2084" t="s">
        <v>2038</v>
      </c>
      <c r="E2084">
        <v>2.1580536637150849</v>
      </c>
      <c r="F2084">
        <v>301</v>
      </c>
      <c r="G2084">
        <v>84</v>
      </c>
      <c r="H2084">
        <v>0.27906976744186052</v>
      </c>
      <c r="I2084">
        <v>84508</v>
      </c>
      <c r="J2084">
        <v>280.75747508305648</v>
      </c>
      <c r="K2084">
        <v>3.308970099667774</v>
      </c>
      <c r="L2084">
        <f t="shared" si="230"/>
        <v>3.2704317812222272</v>
      </c>
      <c r="M2084">
        <v>6.9996970108969627</v>
      </c>
      <c r="N2084">
        <f t="shared" ref="N2084:N2126" si="234">AVERAGE($AM$1827:$AM$2127)</f>
        <v>1</v>
      </c>
      <c r="O2084" s="1">
        <f t="shared" ref="O2084:O2127" si="235">AVERAGE($AI$1827:$AI$2127)</f>
        <v>0.16943521594684385</v>
      </c>
      <c r="P2084" s="1">
        <f t="shared" ref="P2084:P2127" si="236">AVERAGE($AD$1827:$AD$2127)</f>
        <v>0</v>
      </c>
      <c r="Q2084" s="1">
        <f t="shared" si="231"/>
        <v>0</v>
      </c>
      <c r="R2084">
        <v>10</v>
      </c>
      <c r="S2084">
        <v>113</v>
      </c>
      <c r="T2084">
        <v>5</v>
      </c>
      <c r="U2084">
        <v>5.0030674846625756</v>
      </c>
      <c r="V2084" t="s">
        <v>4</v>
      </c>
      <c r="W2084">
        <v>13</v>
      </c>
      <c r="X2084" t="s">
        <v>5</v>
      </c>
      <c r="Y2084">
        <v>3409</v>
      </c>
      <c r="Z2084" t="s">
        <v>317</v>
      </c>
      <c r="AA2084" t="s">
        <v>2314</v>
      </c>
      <c r="AB2084">
        <v>1</v>
      </c>
      <c r="AC2084">
        <v>0</v>
      </c>
      <c r="AD2084">
        <f t="shared" si="232"/>
        <v>0</v>
      </c>
      <c r="AE2084">
        <f t="shared" si="233"/>
        <v>0</v>
      </c>
      <c r="AF2084">
        <v>95</v>
      </c>
      <c r="AG2084">
        <v>310984</v>
      </c>
      <c r="AH2084">
        <v>10.90065762221845</v>
      </c>
      <c r="AI2084">
        <v>0</v>
      </c>
      <c r="AJ2084">
        <v>7.0960954762995243E-3</v>
      </c>
      <c r="AK2084">
        <v>0.99290388822555542</v>
      </c>
      <c r="AL2084">
        <v>0</v>
      </c>
      <c r="AM2084">
        <v>1</v>
      </c>
    </row>
    <row r="2085" spans="1:39" x14ac:dyDescent="0.2">
      <c r="A2085" t="s">
        <v>0</v>
      </c>
      <c r="B2085" t="s">
        <v>1</v>
      </c>
      <c r="C2085" t="s">
        <v>2</v>
      </c>
      <c r="D2085" t="s">
        <v>2038</v>
      </c>
      <c r="E2085">
        <v>2.1580537332095351</v>
      </c>
      <c r="F2085">
        <v>301</v>
      </c>
      <c r="G2085">
        <v>84</v>
      </c>
      <c r="H2085">
        <v>0.27906976744186052</v>
      </c>
      <c r="I2085">
        <v>84508</v>
      </c>
      <c r="J2085">
        <v>280.75747508305648</v>
      </c>
      <c r="K2085">
        <v>3.308970099667774</v>
      </c>
      <c r="L2085">
        <f t="shared" si="230"/>
        <v>3.2704317812222272</v>
      </c>
      <c r="M2085">
        <v>6.9996970108969627</v>
      </c>
      <c r="N2085">
        <f t="shared" si="234"/>
        <v>1</v>
      </c>
      <c r="O2085" s="1">
        <f t="shared" si="235"/>
        <v>0.16943521594684385</v>
      </c>
      <c r="P2085" s="1">
        <f t="shared" si="236"/>
        <v>0</v>
      </c>
      <c r="Q2085" s="1">
        <f t="shared" si="231"/>
        <v>0</v>
      </c>
      <c r="R2085">
        <v>10</v>
      </c>
      <c r="S2085">
        <v>113</v>
      </c>
      <c r="T2085">
        <v>5</v>
      </c>
      <c r="U2085">
        <v>5.0030674846625756</v>
      </c>
      <c r="V2085" t="s">
        <v>4</v>
      </c>
      <c r="W2085">
        <v>13</v>
      </c>
      <c r="X2085" t="s">
        <v>5</v>
      </c>
      <c r="Y2085">
        <v>3409</v>
      </c>
      <c r="Z2085" t="s">
        <v>152</v>
      </c>
      <c r="AA2085" t="s">
        <v>153</v>
      </c>
      <c r="AB2085">
        <v>1</v>
      </c>
      <c r="AC2085">
        <v>0</v>
      </c>
      <c r="AD2085">
        <f t="shared" si="232"/>
        <v>0</v>
      </c>
      <c r="AE2085">
        <f t="shared" si="233"/>
        <v>0</v>
      </c>
      <c r="AF2085">
        <v>9</v>
      </c>
      <c r="AG2085">
        <v>0</v>
      </c>
      <c r="AH2085" t="s">
        <v>140</v>
      </c>
      <c r="AI2085">
        <v>0</v>
      </c>
      <c r="AJ2085">
        <v>7.7553316950798026E-3</v>
      </c>
      <c r="AK2085">
        <v>0.9922446608543396</v>
      </c>
      <c r="AL2085">
        <v>0</v>
      </c>
      <c r="AM2085">
        <v>1</v>
      </c>
    </row>
    <row r="2086" spans="1:39" x14ac:dyDescent="0.2">
      <c r="A2086" t="s">
        <v>0</v>
      </c>
      <c r="B2086" t="s">
        <v>1</v>
      </c>
      <c r="C2086" t="s">
        <v>2</v>
      </c>
      <c r="D2086" t="s">
        <v>2038</v>
      </c>
      <c r="E2086">
        <v>2.1580537811249711</v>
      </c>
      <c r="F2086">
        <v>301</v>
      </c>
      <c r="G2086">
        <v>84</v>
      </c>
      <c r="H2086">
        <v>0.27906976744186052</v>
      </c>
      <c r="I2086">
        <v>84508</v>
      </c>
      <c r="J2086">
        <v>280.75747508305648</v>
      </c>
      <c r="K2086">
        <v>3.308970099667774</v>
      </c>
      <c r="L2086">
        <f t="shared" si="230"/>
        <v>3.2704317812222272</v>
      </c>
      <c r="M2086">
        <v>6.9996970108969627</v>
      </c>
      <c r="N2086">
        <f t="shared" si="234"/>
        <v>1</v>
      </c>
      <c r="O2086" s="1">
        <f t="shared" si="235"/>
        <v>0.16943521594684385</v>
      </c>
      <c r="P2086" s="1">
        <f t="shared" si="236"/>
        <v>0</v>
      </c>
      <c r="Q2086" s="1">
        <f t="shared" si="231"/>
        <v>0</v>
      </c>
      <c r="R2086">
        <v>10</v>
      </c>
      <c r="S2086">
        <v>113</v>
      </c>
      <c r="T2086">
        <v>5</v>
      </c>
      <c r="U2086">
        <v>5.0030674846625756</v>
      </c>
      <c r="V2086" t="s">
        <v>4</v>
      </c>
      <c r="W2086">
        <v>13</v>
      </c>
      <c r="X2086" t="s">
        <v>5</v>
      </c>
      <c r="Y2086">
        <v>3409</v>
      </c>
      <c r="Z2086" t="s">
        <v>6</v>
      </c>
      <c r="AA2086" t="s">
        <v>418</v>
      </c>
      <c r="AB2086">
        <v>1</v>
      </c>
      <c r="AC2086">
        <v>0</v>
      </c>
      <c r="AD2086">
        <f t="shared" si="232"/>
        <v>0</v>
      </c>
      <c r="AE2086">
        <f t="shared" si="233"/>
        <v>0</v>
      </c>
      <c r="AF2086">
        <v>391</v>
      </c>
      <c r="AG2086">
        <v>1000</v>
      </c>
      <c r="AH2086">
        <v>10.266029196989731</v>
      </c>
      <c r="AI2086">
        <v>1</v>
      </c>
      <c r="AJ2086">
        <v>9.9832396954298019E-3</v>
      </c>
      <c r="AK2086">
        <v>0.99001675844192505</v>
      </c>
      <c r="AL2086">
        <v>0</v>
      </c>
      <c r="AM2086">
        <v>1</v>
      </c>
    </row>
    <row r="2087" spans="1:39" x14ac:dyDescent="0.2">
      <c r="A2087" t="s">
        <v>0</v>
      </c>
      <c r="B2087" t="s">
        <v>1</v>
      </c>
      <c r="C2087" t="s">
        <v>2</v>
      </c>
      <c r="D2087" t="s">
        <v>2038</v>
      </c>
      <c r="E2087">
        <v>2.1580538482238412</v>
      </c>
      <c r="F2087">
        <v>301</v>
      </c>
      <c r="G2087">
        <v>84</v>
      </c>
      <c r="H2087">
        <v>0.27906976744186052</v>
      </c>
      <c r="I2087">
        <v>84508</v>
      </c>
      <c r="J2087">
        <v>280.75747508305648</v>
      </c>
      <c r="K2087">
        <v>3.308970099667774</v>
      </c>
      <c r="L2087">
        <f t="shared" si="230"/>
        <v>3.2704317812222272</v>
      </c>
      <c r="M2087">
        <v>6.9996970108969627</v>
      </c>
      <c r="N2087">
        <f t="shared" si="234"/>
        <v>1</v>
      </c>
      <c r="O2087" s="1">
        <f t="shared" si="235"/>
        <v>0.16943521594684385</v>
      </c>
      <c r="P2087" s="1">
        <f t="shared" si="236"/>
        <v>0</v>
      </c>
      <c r="Q2087" s="1">
        <f t="shared" si="231"/>
        <v>0</v>
      </c>
      <c r="R2087">
        <v>10</v>
      </c>
      <c r="S2087">
        <v>113</v>
      </c>
      <c r="T2087">
        <v>5</v>
      </c>
      <c r="U2087">
        <v>5.0030674846625756</v>
      </c>
      <c r="V2087" t="s">
        <v>4</v>
      </c>
      <c r="W2087">
        <v>13</v>
      </c>
      <c r="X2087" t="s">
        <v>5</v>
      </c>
      <c r="Y2087">
        <v>3409</v>
      </c>
      <c r="Z2087" t="s">
        <v>152</v>
      </c>
      <c r="AA2087" t="s">
        <v>153</v>
      </c>
      <c r="AB2087">
        <v>1</v>
      </c>
      <c r="AC2087">
        <v>0</v>
      </c>
      <c r="AD2087">
        <f t="shared" si="232"/>
        <v>0</v>
      </c>
      <c r="AE2087">
        <f t="shared" si="233"/>
        <v>0</v>
      </c>
      <c r="AF2087">
        <v>9</v>
      </c>
      <c r="AG2087">
        <v>0</v>
      </c>
      <c r="AH2087" t="s">
        <v>140</v>
      </c>
      <c r="AI2087">
        <v>0</v>
      </c>
      <c r="AJ2087">
        <v>7.7553316950798026E-3</v>
      </c>
      <c r="AK2087">
        <v>0.9922446608543396</v>
      </c>
      <c r="AL2087">
        <v>0</v>
      </c>
      <c r="AM2087">
        <v>1</v>
      </c>
    </row>
    <row r="2088" spans="1:39" x14ac:dyDescent="0.2">
      <c r="A2088" t="s">
        <v>0</v>
      </c>
      <c r="B2088" t="s">
        <v>1</v>
      </c>
      <c r="C2088" t="s">
        <v>2</v>
      </c>
      <c r="D2088" t="s">
        <v>2038</v>
      </c>
      <c r="E2088">
        <v>2.158053913834955</v>
      </c>
      <c r="F2088">
        <v>301</v>
      </c>
      <c r="G2088">
        <v>84</v>
      </c>
      <c r="H2088">
        <v>0.27906976744186052</v>
      </c>
      <c r="I2088">
        <v>84508</v>
      </c>
      <c r="J2088">
        <v>280.75747508305648</v>
      </c>
      <c r="K2088">
        <v>3.308970099667774</v>
      </c>
      <c r="L2088">
        <f t="shared" si="230"/>
        <v>3.2704317812222272</v>
      </c>
      <c r="M2088">
        <v>6.9996970108969627</v>
      </c>
      <c r="N2088">
        <f t="shared" si="234"/>
        <v>1</v>
      </c>
      <c r="O2088" s="1">
        <f t="shared" si="235"/>
        <v>0.16943521594684385</v>
      </c>
      <c r="P2088" s="1">
        <f t="shared" si="236"/>
        <v>0</v>
      </c>
      <c r="Q2088" s="1">
        <f t="shared" si="231"/>
        <v>0</v>
      </c>
      <c r="R2088">
        <v>10</v>
      </c>
      <c r="S2088">
        <v>113</v>
      </c>
      <c r="T2088">
        <v>5</v>
      </c>
      <c r="U2088">
        <v>5.0030674846625756</v>
      </c>
      <c r="V2088" t="s">
        <v>4</v>
      </c>
      <c r="W2088">
        <v>13</v>
      </c>
      <c r="X2088" t="s">
        <v>5</v>
      </c>
      <c r="Y2088">
        <v>3409</v>
      </c>
      <c r="Z2088" t="s">
        <v>6</v>
      </c>
      <c r="AA2088" t="s">
        <v>2315</v>
      </c>
      <c r="AB2088">
        <v>1</v>
      </c>
      <c r="AC2088">
        <v>0</v>
      </c>
      <c r="AD2088">
        <f t="shared" si="232"/>
        <v>0</v>
      </c>
      <c r="AE2088">
        <f t="shared" si="233"/>
        <v>0</v>
      </c>
      <c r="AF2088">
        <v>587</v>
      </c>
      <c r="AG2088">
        <v>1000</v>
      </c>
      <c r="AH2088">
        <v>10.266029313493339</v>
      </c>
      <c r="AI2088">
        <v>1</v>
      </c>
      <c r="AJ2088">
        <v>8.6534423753619194E-3</v>
      </c>
      <c r="AK2088">
        <v>0.99134653806686401</v>
      </c>
      <c r="AL2088">
        <v>0</v>
      </c>
      <c r="AM2088">
        <v>1</v>
      </c>
    </row>
    <row r="2089" spans="1:39" x14ac:dyDescent="0.2">
      <c r="A2089" t="s">
        <v>0</v>
      </c>
      <c r="B2089" t="s">
        <v>1</v>
      </c>
      <c r="C2089" t="s">
        <v>2</v>
      </c>
      <c r="D2089" t="s">
        <v>2038</v>
      </c>
      <c r="E2089">
        <v>2.1580539805167049</v>
      </c>
      <c r="F2089">
        <v>301</v>
      </c>
      <c r="G2089">
        <v>84</v>
      </c>
      <c r="H2089">
        <v>0.27906976744186052</v>
      </c>
      <c r="I2089">
        <v>84508</v>
      </c>
      <c r="J2089">
        <v>280.75747508305648</v>
      </c>
      <c r="K2089">
        <v>3.308970099667774</v>
      </c>
      <c r="L2089">
        <f t="shared" si="230"/>
        <v>3.2704317812222272</v>
      </c>
      <c r="M2089">
        <v>6.9996970108969627</v>
      </c>
      <c r="N2089">
        <f t="shared" si="234"/>
        <v>1</v>
      </c>
      <c r="O2089" s="1">
        <f t="shared" si="235"/>
        <v>0.16943521594684385</v>
      </c>
      <c r="P2089" s="1">
        <f t="shared" si="236"/>
        <v>0</v>
      </c>
      <c r="Q2089" s="1">
        <f t="shared" si="231"/>
        <v>0</v>
      </c>
      <c r="R2089">
        <v>10</v>
      </c>
      <c r="S2089">
        <v>113</v>
      </c>
      <c r="T2089">
        <v>5</v>
      </c>
      <c r="U2089">
        <v>5.0030674846625756</v>
      </c>
      <c r="V2089" t="s">
        <v>4</v>
      </c>
      <c r="W2089">
        <v>13</v>
      </c>
      <c r="X2089" t="s">
        <v>5</v>
      </c>
      <c r="Y2089">
        <v>3409</v>
      </c>
      <c r="Z2089" t="s">
        <v>152</v>
      </c>
      <c r="AA2089" t="s">
        <v>153</v>
      </c>
      <c r="AB2089">
        <v>1</v>
      </c>
      <c r="AC2089">
        <v>0</v>
      </c>
      <c r="AD2089">
        <f t="shared" si="232"/>
        <v>0</v>
      </c>
      <c r="AE2089">
        <f t="shared" si="233"/>
        <v>0</v>
      </c>
      <c r="AF2089">
        <v>9</v>
      </c>
      <c r="AG2089">
        <v>0</v>
      </c>
      <c r="AH2089" t="s">
        <v>140</v>
      </c>
      <c r="AI2089">
        <v>0</v>
      </c>
      <c r="AJ2089">
        <v>7.7553316950798026E-3</v>
      </c>
      <c r="AK2089">
        <v>0.9922446608543396</v>
      </c>
      <c r="AL2089">
        <v>0</v>
      </c>
      <c r="AM2089">
        <v>1</v>
      </c>
    </row>
    <row r="2090" spans="1:39" x14ac:dyDescent="0.2">
      <c r="A2090" t="s">
        <v>0</v>
      </c>
      <c r="B2090" t="s">
        <v>1</v>
      </c>
      <c r="C2090" t="s">
        <v>2</v>
      </c>
      <c r="D2090" t="s">
        <v>2038</v>
      </c>
      <c r="E2090">
        <v>2.1580540477870951</v>
      </c>
      <c r="F2090">
        <v>301</v>
      </c>
      <c r="G2090">
        <v>84</v>
      </c>
      <c r="H2090">
        <v>0.27906976744186052</v>
      </c>
      <c r="I2090">
        <v>84508</v>
      </c>
      <c r="J2090">
        <v>280.75747508305648</v>
      </c>
      <c r="K2090">
        <v>3.308970099667774</v>
      </c>
      <c r="L2090">
        <f t="shared" si="230"/>
        <v>3.2704317812222272</v>
      </c>
      <c r="M2090">
        <v>6.9996970108969627</v>
      </c>
      <c r="N2090">
        <f t="shared" si="234"/>
        <v>1</v>
      </c>
      <c r="O2090" s="1">
        <f t="shared" si="235"/>
        <v>0.16943521594684385</v>
      </c>
      <c r="P2090" s="1">
        <f t="shared" si="236"/>
        <v>0</v>
      </c>
      <c r="Q2090" s="1">
        <f t="shared" si="231"/>
        <v>0</v>
      </c>
      <c r="R2090">
        <v>10</v>
      </c>
      <c r="S2090">
        <v>113</v>
      </c>
      <c r="T2090">
        <v>5</v>
      </c>
      <c r="U2090">
        <v>5.0030674846625756</v>
      </c>
      <c r="V2090" t="s">
        <v>4</v>
      </c>
      <c r="W2090">
        <v>13</v>
      </c>
      <c r="X2090" t="s">
        <v>5</v>
      </c>
      <c r="Y2090">
        <v>3409</v>
      </c>
      <c r="Z2090" t="s">
        <v>8</v>
      </c>
      <c r="AA2090" t="s">
        <v>918</v>
      </c>
      <c r="AB2090">
        <v>2</v>
      </c>
      <c r="AC2090">
        <v>0</v>
      </c>
      <c r="AD2090">
        <f t="shared" si="232"/>
        <v>0</v>
      </c>
      <c r="AE2090">
        <f t="shared" si="233"/>
        <v>0</v>
      </c>
      <c r="AF2090">
        <v>384</v>
      </c>
      <c r="AG2090">
        <v>40573</v>
      </c>
      <c r="AH2090">
        <v>10.681300153958521</v>
      </c>
      <c r="AI2090">
        <v>1</v>
      </c>
      <c r="AJ2090">
        <v>1.2947387062013149E-2</v>
      </c>
      <c r="AK2090">
        <v>0.98705261945724487</v>
      </c>
      <c r="AL2090">
        <v>0</v>
      </c>
      <c r="AM2090">
        <v>1</v>
      </c>
    </row>
    <row r="2091" spans="1:39" x14ac:dyDescent="0.2">
      <c r="A2091" t="s">
        <v>0</v>
      </c>
      <c r="B2091" t="s">
        <v>1</v>
      </c>
      <c r="C2091" t="s">
        <v>2</v>
      </c>
      <c r="D2091" t="s">
        <v>2038</v>
      </c>
      <c r="E2091">
        <v>2.1580540963546442</v>
      </c>
      <c r="F2091">
        <v>301</v>
      </c>
      <c r="G2091">
        <v>84</v>
      </c>
      <c r="H2091">
        <v>0.27906976744186052</v>
      </c>
      <c r="I2091">
        <v>84508</v>
      </c>
      <c r="J2091">
        <v>280.75747508305648</v>
      </c>
      <c r="K2091">
        <v>3.308970099667774</v>
      </c>
      <c r="L2091">
        <f t="shared" si="230"/>
        <v>3.2704317812222272</v>
      </c>
      <c r="M2091">
        <v>6.9996970108969627</v>
      </c>
      <c r="N2091">
        <f t="shared" si="234"/>
        <v>1</v>
      </c>
      <c r="O2091" s="1">
        <f t="shared" si="235"/>
        <v>0.16943521594684385</v>
      </c>
      <c r="P2091" s="1">
        <f t="shared" si="236"/>
        <v>0</v>
      </c>
      <c r="Q2091" s="1">
        <f t="shared" si="231"/>
        <v>0</v>
      </c>
      <c r="R2091">
        <v>10</v>
      </c>
      <c r="S2091">
        <v>113</v>
      </c>
      <c r="T2091">
        <v>5</v>
      </c>
      <c r="U2091">
        <v>5.0030674846625756</v>
      </c>
      <c r="V2091" t="s">
        <v>4</v>
      </c>
      <c r="W2091">
        <v>13</v>
      </c>
      <c r="X2091" t="s">
        <v>5</v>
      </c>
      <c r="Y2091">
        <v>3409</v>
      </c>
      <c r="Z2091" t="s">
        <v>152</v>
      </c>
      <c r="AA2091" t="s">
        <v>153</v>
      </c>
      <c r="AB2091">
        <v>0</v>
      </c>
      <c r="AC2091">
        <v>0</v>
      </c>
      <c r="AD2091">
        <f t="shared" si="232"/>
        <v>0</v>
      </c>
      <c r="AE2091">
        <f t="shared" si="233"/>
        <v>0</v>
      </c>
      <c r="AF2091">
        <v>9</v>
      </c>
      <c r="AG2091">
        <v>0</v>
      </c>
      <c r="AH2091" t="s">
        <v>140</v>
      </c>
      <c r="AI2091">
        <v>0</v>
      </c>
      <c r="AJ2091">
        <v>7.7553316950798026E-3</v>
      </c>
      <c r="AK2091">
        <v>0.9922446608543396</v>
      </c>
      <c r="AL2091">
        <v>0</v>
      </c>
      <c r="AM2091">
        <v>1</v>
      </c>
    </row>
    <row r="2092" spans="1:39" x14ac:dyDescent="0.2">
      <c r="A2092" t="s">
        <v>0</v>
      </c>
      <c r="B2092" t="s">
        <v>1</v>
      </c>
      <c r="C2092" t="s">
        <v>2</v>
      </c>
      <c r="D2092" t="s">
        <v>2038</v>
      </c>
      <c r="E2092">
        <v>2.1580541637545991</v>
      </c>
      <c r="F2092">
        <v>301</v>
      </c>
      <c r="G2092">
        <v>84</v>
      </c>
      <c r="H2092">
        <v>0.27906976744186052</v>
      </c>
      <c r="I2092">
        <v>84508</v>
      </c>
      <c r="J2092">
        <v>280.75747508305648</v>
      </c>
      <c r="K2092">
        <v>3.308970099667774</v>
      </c>
      <c r="L2092">
        <f t="shared" si="230"/>
        <v>3.2704317812222272</v>
      </c>
      <c r="M2092">
        <v>6.9996970108969627</v>
      </c>
      <c r="N2092">
        <f t="shared" si="234"/>
        <v>1</v>
      </c>
      <c r="O2092" s="1">
        <f t="shared" si="235"/>
        <v>0.16943521594684385</v>
      </c>
      <c r="P2092" s="1">
        <f t="shared" si="236"/>
        <v>0</v>
      </c>
      <c r="Q2092" s="1">
        <f t="shared" si="231"/>
        <v>0</v>
      </c>
      <c r="R2092">
        <v>10</v>
      </c>
      <c r="S2092">
        <v>113</v>
      </c>
      <c r="T2092">
        <v>5</v>
      </c>
      <c r="U2092">
        <v>5.0030674846625756</v>
      </c>
      <c r="V2092" t="s">
        <v>4</v>
      </c>
      <c r="W2092">
        <v>13</v>
      </c>
      <c r="X2092" t="s">
        <v>5</v>
      </c>
      <c r="Y2092">
        <v>3409</v>
      </c>
      <c r="Z2092" t="s">
        <v>6</v>
      </c>
      <c r="AA2092" t="s">
        <v>418</v>
      </c>
      <c r="AB2092">
        <v>1</v>
      </c>
      <c r="AC2092">
        <v>0</v>
      </c>
      <c r="AD2092">
        <f t="shared" si="232"/>
        <v>0</v>
      </c>
      <c r="AE2092">
        <f t="shared" si="233"/>
        <v>0</v>
      </c>
      <c r="AF2092">
        <v>391</v>
      </c>
      <c r="AG2092">
        <v>1000</v>
      </c>
      <c r="AH2092">
        <v>10.26602957784643</v>
      </c>
      <c r="AI2092">
        <v>1</v>
      </c>
      <c r="AJ2092">
        <v>9.9832396954298019E-3</v>
      </c>
      <c r="AK2092">
        <v>0.99001675844192505</v>
      </c>
      <c r="AL2092">
        <v>0</v>
      </c>
      <c r="AM2092">
        <v>1</v>
      </c>
    </row>
    <row r="2093" spans="1:39" x14ac:dyDescent="0.2">
      <c r="A2093" t="s">
        <v>0</v>
      </c>
      <c r="B2093" t="s">
        <v>1</v>
      </c>
      <c r="C2093" t="s">
        <v>2</v>
      </c>
      <c r="D2093" t="s">
        <v>2038</v>
      </c>
      <c r="E2093">
        <v>2.158054229914069</v>
      </c>
      <c r="F2093">
        <v>301</v>
      </c>
      <c r="G2093">
        <v>84</v>
      </c>
      <c r="H2093">
        <v>0.27906976744186052</v>
      </c>
      <c r="I2093">
        <v>84508</v>
      </c>
      <c r="J2093">
        <v>280.75747508305648</v>
      </c>
      <c r="K2093">
        <v>3.308970099667774</v>
      </c>
      <c r="L2093">
        <f t="shared" si="230"/>
        <v>3.2704317812222272</v>
      </c>
      <c r="M2093">
        <v>6.9996970108969627</v>
      </c>
      <c r="N2093">
        <f t="shared" si="234"/>
        <v>1</v>
      </c>
      <c r="O2093" s="1">
        <f t="shared" si="235"/>
        <v>0.16943521594684385</v>
      </c>
      <c r="P2093" s="1">
        <f t="shared" si="236"/>
        <v>0</v>
      </c>
      <c r="Q2093" s="1">
        <f t="shared" si="231"/>
        <v>0</v>
      </c>
      <c r="R2093">
        <v>10</v>
      </c>
      <c r="S2093">
        <v>113</v>
      </c>
      <c r="T2093">
        <v>5</v>
      </c>
      <c r="U2093">
        <v>5.0030674846625756</v>
      </c>
      <c r="V2093" t="s">
        <v>4</v>
      </c>
      <c r="W2093">
        <v>13</v>
      </c>
      <c r="X2093" t="s">
        <v>5</v>
      </c>
      <c r="Y2093">
        <v>3409</v>
      </c>
      <c r="Z2093" t="s">
        <v>152</v>
      </c>
      <c r="AA2093" t="s">
        <v>153</v>
      </c>
      <c r="AB2093">
        <v>1</v>
      </c>
      <c r="AC2093">
        <v>0</v>
      </c>
      <c r="AD2093">
        <f t="shared" si="232"/>
        <v>0</v>
      </c>
      <c r="AE2093">
        <f t="shared" si="233"/>
        <v>0</v>
      </c>
      <c r="AF2093">
        <v>9</v>
      </c>
      <c r="AG2093">
        <v>0</v>
      </c>
      <c r="AH2093" t="s">
        <v>140</v>
      </c>
      <c r="AI2093">
        <v>0</v>
      </c>
      <c r="AJ2093">
        <v>7.7553316950798026E-3</v>
      </c>
      <c r="AK2093">
        <v>0.9922446608543396</v>
      </c>
      <c r="AL2093">
        <v>0</v>
      </c>
      <c r="AM2093">
        <v>1</v>
      </c>
    </row>
    <row r="2094" spans="1:39" x14ac:dyDescent="0.2">
      <c r="A2094" t="s">
        <v>0</v>
      </c>
      <c r="B2094" t="s">
        <v>1</v>
      </c>
      <c r="C2094" t="s">
        <v>2</v>
      </c>
      <c r="D2094" t="s">
        <v>2038</v>
      </c>
      <c r="E2094">
        <v>2.158054296981609</v>
      </c>
      <c r="F2094">
        <v>301</v>
      </c>
      <c r="G2094">
        <v>84</v>
      </c>
      <c r="H2094">
        <v>0.27906976744186052</v>
      </c>
      <c r="I2094">
        <v>84508</v>
      </c>
      <c r="J2094">
        <v>280.75747508305648</v>
      </c>
      <c r="K2094">
        <v>3.308970099667774</v>
      </c>
      <c r="L2094">
        <f t="shared" si="230"/>
        <v>3.2704317812222272</v>
      </c>
      <c r="M2094">
        <v>6.9996970108969627</v>
      </c>
      <c r="N2094">
        <f t="shared" si="234"/>
        <v>1</v>
      </c>
      <c r="O2094" s="1">
        <f t="shared" si="235"/>
        <v>0.16943521594684385</v>
      </c>
      <c r="P2094" s="1">
        <f t="shared" si="236"/>
        <v>0</v>
      </c>
      <c r="Q2094" s="1">
        <f t="shared" si="231"/>
        <v>0</v>
      </c>
      <c r="R2094">
        <v>10</v>
      </c>
      <c r="S2094">
        <v>113</v>
      </c>
      <c r="T2094">
        <v>5</v>
      </c>
      <c r="U2094">
        <v>5.0030674846625756</v>
      </c>
      <c r="V2094" t="s">
        <v>4</v>
      </c>
      <c r="W2094">
        <v>13</v>
      </c>
      <c r="X2094" t="s">
        <v>5</v>
      </c>
      <c r="Y2094">
        <v>3409</v>
      </c>
      <c r="Z2094" t="s">
        <v>6</v>
      </c>
      <c r="AA2094" t="s">
        <v>1333</v>
      </c>
      <c r="AB2094">
        <v>1</v>
      </c>
      <c r="AC2094">
        <v>0</v>
      </c>
      <c r="AD2094">
        <f t="shared" si="232"/>
        <v>0</v>
      </c>
      <c r="AE2094">
        <f t="shared" si="233"/>
        <v>0</v>
      </c>
      <c r="AF2094">
        <v>409</v>
      </c>
      <c r="AG2094">
        <v>1000</v>
      </c>
      <c r="AH2094">
        <v>10.26602969579519</v>
      </c>
      <c r="AI2094">
        <v>1</v>
      </c>
      <c r="AJ2094">
        <v>7.8374985605478287E-3</v>
      </c>
      <c r="AK2094">
        <v>0.99216252565383911</v>
      </c>
      <c r="AL2094">
        <v>0</v>
      </c>
      <c r="AM2094">
        <v>1</v>
      </c>
    </row>
    <row r="2095" spans="1:39" x14ac:dyDescent="0.2">
      <c r="A2095" t="s">
        <v>0</v>
      </c>
      <c r="B2095" t="s">
        <v>1</v>
      </c>
      <c r="C2095" t="s">
        <v>2</v>
      </c>
      <c r="D2095" t="s">
        <v>2038</v>
      </c>
      <c r="E2095">
        <v>2.1580543631559799</v>
      </c>
      <c r="F2095">
        <v>301</v>
      </c>
      <c r="G2095">
        <v>84</v>
      </c>
      <c r="H2095">
        <v>0.27906976744186052</v>
      </c>
      <c r="I2095">
        <v>84508</v>
      </c>
      <c r="J2095">
        <v>280.75747508305648</v>
      </c>
      <c r="K2095">
        <v>3.308970099667774</v>
      </c>
      <c r="L2095">
        <f t="shared" si="230"/>
        <v>3.2704317812222272</v>
      </c>
      <c r="M2095">
        <v>6.9996970108969627</v>
      </c>
      <c r="N2095">
        <f t="shared" si="234"/>
        <v>1</v>
      </c>
      <c r="O2095" s="1">
        <f t="shared" si="235"/>
        <v>0.16943521594684385</v>
      </c>
      <c r="P2095" s="1">
        <f t="shared" si="236"/>
        <v>0</v>
      </c>
      <c r="Q2095" s="1">
        <f t="shared" si="231"/>
        <v>0</v>
      </c>
      <c r="R2095">
        <v>10</v>
      </c>
      <c r="S2095">
        <v>113</v>
      </c>
      <c r="T2095">
        <v>5</v>
      </c>
      <c r="U2095">
        <v>5.0030674846625756</v>
      </c>
      <c r="V2095" t="s">
        <v>4</v>
      </c>
      <c r="W2095">
        <v>13</v>
      </c>
      <c r="X2095" t="s">
        <v>5</v>
      </c>
      <c r="Y2095">
        <v>3409</v>
      </c>
      <c r="Z2095" t="s">
        <v>152</v>
      </c>
      <c r="AA2095" t="s">
        <v>153</v>
      </c>
      <c r="AB2095">
        <v>1</v>
      </c>
      <c r="AC2095">
        <v>0</v>
      </c>
      <c r="AD2095">
        <f t="shared" si="232"/>
        <v>0</v>
      </c>
      <c r="AE2095">
        <f t="shared" si="233"/>
        <v>0</v>
      </c>
      <c r="AF2095">
        <v>9</v>
      </c>
      <c r="AG2095">
        <v>0</v>
      </c>
      <c r="AH2095" t="s">
        <v>140</v>
      </c>
      <c r="AI2095">
        <v>0</v>
      </c>
      <c r="AJ2095">
        <v>7.7553316950798026E-3</v>
      </c>
      <c r="AK2095">
        <v>0.9922446608543396</v>
      </c>
      <c r="AL2095">
        <v>0</v>
      </c>
      <c r="AM2095">
        <v>1</v>
      </c>
    </row>
    <row r="2096" spans="1:39" x14ac:dyDescent="0.2">
      <c r="A2096" t="s">
        <v>0</v>
      </c>
      <c r="B2096" t="s">
        <v>1</v>
      </c>
      <c r="C2096" t="s">
        <v>2</v>
      </c>
      <c r="D2096" t="s">
        <v>2038</v>
      </c>
      <c r="E2096">
        <v>2.1580544240611692</v>
      </c>
      <c r="F2096">
        <v>301</v>
      </c>
      <c r="G2096">
        <v>84</v>
      </c>
      <c r="H2096">
        <v>0.27906976744186052</v>
      </c>
      <c r="I2096">
        <v>84508</v>
      </c>
      <c r="J2096">
        <v>280.75747508305648</v>
      </c>
      <c r="K2096">
        <v>3.308970099667774</v>
      </c>
      <c r="L2096">
        <f t="shared" si="230"/>
        <v>3.2704317812222272</v>
      </c>
      <c r="M2096">
        <v>6.9996970108969627</v>
      </c>
      <c r="N2096">
        <f t="shared" si="234"/>
        <v>1</v>
      </c>
      <c r="O2096" s="1">
        <f t="shared" si="235"/>
        <v>0.16943521594684385</v>
      </c>
      <c r="P2096" s="1">
        <f t="shared" si="236"/>
        <v>0</v>
      </c>
      <c r="Q2096" s="1">
        <f t="shared" si="231"/>
        <v>0</v>
      </c>
      <c r="R2096">
        <v>10</v>
      </c>
      <c r="S2096">
        <v>113</v>
      </c>
      <c r="T2096">
        <v>5</v>
      </c>
      <c r="U2096">
        <v>5.0030674846625756</v>
      </c>
      <c r="V2096" t="s">
        <v>4</v>
      </c>
      <c r="W2096">
        <v>13</v>
      </c>
      <c r="X2096" t="s">
        <v>5</v>
      </c>
      <c r="Y2096">
        <v>3409</v>
      </c>
      <c r="Z2096" t="s">
        <v>6</v>
      </c>
      <c r="AA2096" t="s">
        <v>1277</v>
      </c>
      <c r="AB2096">
        <v>1</v>
      </c>
      <c r="AC2096">
        <v>0</v>
      </c>
      <c r="AD2096">
        <f t="shared" si="232"/>
        <v>0</v>
      </c>
      <c r="AE2096">
        <f t="shared" si="233"/>
        <v>0</v>
      </c>
      <c r="AF2096">
        <v>410</v>
      </c>
      <c r="AG2096">
        <v>1000</v>
      </c>
      <c r="AH2096">
        <v>10.266029831710741</v>
      </c>
      <c r="AI2096">
        <v>1</v>
      </c>
      <c r="AJ2096">
        <v>7.8076072968542576E-3</v>
      </c>
      <c r="AK2096">
        <v>0.99219244718551636</v>
      </c>
      <c r="AL2096">
        <v>0</v>
      </c>
      <c r="AM2096">
        <v>1</v>
      </c>
    </row>
    <row r="2097" spans="1:39" x14ac:dyDescent="0.2">
      <c r="A2097" t="s">
        <v>0</v>
      </c>
      <c r="B2097" t="s">
        <v>1</v>
      </c>
      <c r="C2097" t="s">
        <v>2</v>
      </c>
      <c r="D2097" t="s">
        <v>2038</v>
      </c>
      <c r="E2097">
        <v>2.1580544915564741</v>
      </c>
      <c r="F2097">
        <v>301</v>
      </c>
      <c r="G2097">
        <v>84</v>
      </c>
      <c r="H2097">
        <v>0.27906976744186052</v>
      </c>
      <c r="I2097">
        <v>84508</v>
      </c>
      <c r="J2097">
        <v>280.75747508305648</v>
      </c>
      <c r="K2097">
        <v>3.308970099667774</v>
      </c>
      <c r="L2097">
        <f t="shared" si="230"/>
        <v>3.2704317812222272</v>
      </c>
      <c r="M2097">
        <v>6.9996970108969627</v>
      </c>
      <c r="N2097">
        <f t="shared" si="234"/>
        <v>1</v>
      </c>
      <c r="O2097" s="1">
        <f t="shared" si="235"/>
        <v>0.16943521594684385</v>
      </c>
      <c r="P2097" s="1">
        <f t="shared" si="236"/>
        <v>0</v>
      </c>
      <c r="Q2097" s="1">
        <f t="shared" si="231"/>
        <v>0</v>
      </c>
      <c r="R2097">
        <v>10</v>
      </c>
      <c r="S2097">
        <v>113</v>
      </c>
      <c r="T2097">
        <v>5</v>
      </c>
      <c r="U2097">
        <v>5.0030674846625756</v>
      </c>
      <c r="V2097" t="s">
        <v>4</v>
      </c>
      <c r="W2097">
        <v>13</v>
      </c>
      <c r="X2097" t="s">
        <v>5</v>
      </c>
      <c r="Y2097">
        <v>3409</v>
      </c>
      <c r="Z2097" t="s">
        <v>152</v>
      </c>
      <c r="AA2097" t="s">
        <v>153</v>
      </c>
      <c r="AB2097">
        <v>0</v>
      </c>
      <c r="AC2097">
        <v>0</v>
      </c>
      <c r="AD2097">
        <f t="shared" si="232"/>
        <v>0</v>
      </c>
      <c r="AE2097">
        <f t="shared" si="233"/>
        <v>0</v>
      </c>
      <c r="AF2097">
        <v>9</v>
      </c>
      <c r="AG2097">
        <v>0</v>
      </c>
      <c r="AH2097" t="s">
        <v>140</v>
      </c>
      <c r="AI2097">
        <v>0</v>
      </c>
      <c r="AJ2097">
        <v>7.7553316950798026E-3</v>
      </c>
      <c r="AK2097">
        <v>0.9922446608543396</v>
      </c>
      <c r="AL2097">
        <v>0</v>
      </c>
      <c r="AM2097">
        <v>1</v>
      </c>
    </row>
    <row r="2098" spans="1:39" x14ac:dyDescent="0.2">
      <c r="A2098" t="s">
        <v>0</v>
      </c>
      <c r="B2098" t="s">
        <v>1</v>
      </c>
      <c r="C2098" t="s">
        <v>2</v>
      </c>
      <c r="D2098" t="s">
        <v>2038</v>
      </c>
      <c r="E2098">
        <v>2.158054540558024</v>
      </c>
      <c r="F2098">
        <v>301</v>
      </c>
      <c r="G2098">
        <v>84</v>
      </c>
      <c r="H2098">
        <v>0.27906976744186052</v>
      </c>
      <c r="I2098">
        <v>84508</v>
      </c>
      <c r="J2098">
        <v>280.75747508305648</v>
      </c>
      <c r="K2098">
        <v>3.308970099667774</v>
      </c>
      <c r="L2098">
        <f t="shared" si="230"/>
        <v>3.2704317812222272</v>
      </c>
      <c r="M2098">
        <v>6.9996970108969627</v>
      </c>
      <c r="N2098">
        <f t="shared" si="234"/>
        <v>1</v>
      </c>
      <c r="O2098" s="1">
        <f t="shared" si="235"/>
        <v>0.16943521594684385</v>
      </c>
      <c r="P2098" s="1">
        <f t="shared" si="236"/>
        <v>0</v>
      </c>
      <c r="Q2098" s="1">
        <f t="shared" si="231"/>
        <v>0</v>
      </c>
      <c r="R2098">
        <v>10</v>
      </c>
      <c r="S2098">
        <v>113</v>
      </c>
      <c r="T2098">
        <v>5</v>
      </c>
      <c r="U2098">
        <v>5.0030674846625756</v>
      </c>
      <c r="V2098" t="s">
        <v>4</v>
      </c>
      <c r="W2098">
        <v>13</v>
      </c>
      <c r="X2098" t="s">
        <v>5</v>
      </c>
      <c r="Y2098">
        <v>3409</v>
      </c>
      <c r="Z2098" t="s">
        <v>8</v>
      </c>
      <c r="AA2098" t="s">
        <v>918</v>
      </c>
      <c r="AB2098">
        <v>2</v>
      </c>
      <c r="AC2098">
        <v>0</v>
      </c>
      <c r="AD2098">
        <f t="shared" si="232"/>
        <v>0</v>
      </c>
      <c r="AE2098">
        <f t="shared" si="233"/>
        <v>0</v>
      </c>
      <c r="AF2098">
        <v>384</v>
      </c>
      <c r="AG2098">
        <v>40573</v>
      </c>
      <c r="AH2098">
        <v>10.68130065741461</v>
      </c>
      <c r="AI2098">
        <v>1</v>
      </c>
      <c r="AJ2098">
        <v>1.2947387062013149E-2</v>
      </c>
      <c r="AK2098">
        <v>0.98705261945724487</v>
      </c>
      <c r="AL2098">
        <v>0</v>
      </c>
      <c r="AM2098">
        <v>1</v>
      </c>
    </row>
    <row r="2099" spans="1:39" x14ac:dyDescent="0.2">
      <c r="A2099" t="s">
        <v>0</v>
      </c>
      <c r="B2099" t="s">
        <v>1</v>
      </c>
      <c r="C2099" t="s">
        <v>2</v>
      </c>
      <c r="D2099" t="s">
        <v>2038</v>
      </c>
      <c r="E2099">
        <v>2.158054606843764</v>
      </c>
      <c r="F2099">
        <v>301</v>
      </c>
      <c r="G2099">
        <v>84</v>
      </c>
      <c r="H2099">
        <v>0.27906976744186052</v>
      </c>
      <c r="I2099">
        <v>84508</v>
      </c>
      <c r="J2099">
        <v>280.75747508305648</v>
      </c>
      <c r="K2099">
        <v>3.308970099667774</v>
      </c>
      <c r="L2099">
        <f t="shared" si="230"/>
        <v>3.2704317812222272</v>
      </c>
      <c r="M2099">
        <v>6.9996970108969627</v>
      </c>
      <c r="N2099">
        <f t="shared" si="234"/>
        <v>1</v>
      </c>
      <c r="O2099" s="1">
        <f t="shared" si="235"/>
        <v>0.16943521594684385</v>
      </c>
      <c r="P2099" s="1">
        <f t="shared" si="236"/>
        <v>0</v>
      </c>
      <c r="Q2099" s="1">
        <f t="shared" si="231"/>
        <v>0</v>
      </c>
      <c r="R2099">
        <v>10</v>
      </c>
      <c r="S2099">
        <v>113</v>
      </c>
      <c r="T2099">
        <v>5</v>
      </c>
      <c r="U2099">
        <v>5.0030674846625756</v>
      </c>
      <c r="V2099" t="s">
        <v>4</v>
      </c>
      <c r="W2099">
        <v>13</v>
      </c>
      <c r="X2099" t="s">
        <v>5</v>
      </c>
      <c r="Y2099">
        <v>3409</v>
      </c>
      <c r="Z2099" t="s">
        <v>2316</v>
      </c>
      <c r="AA2099" t="s">
        <v>2317</v>
      </c>
      <c r="AB2099">
        <v>1</v>
      </c>
      <c r="AC2099">
        <v>0</v>
      </c>
      <c r="AD2099">
        <f t="shared" si="232"/>
        <v>0</v>
      </c>
      <c r="AE2099">
        <f t="shared" si="233"/>
        <v>0</v>
      </c>
      <c r="AF2099">
        <v>221</v>
      </c>
      <c r="AG2099">
        <v>66</v>
      </c>
      <c r="AH2099">
        <v>2.0901424270221001</v>
      </c>
      <c r="AI2099">
        <v>0</v>
      </c>
      <c r="AJ2099">
        <v>1.965843886137009E-2</v>
      </c>
      <c r="AK2099">
        <v>0.98034155368804932</v>
      </c>
      <c r="AL2099">
        <v>0</v>
      </c>
      <c r="AM2099">
        <v>1</v>
      </c>
    </row>
    <row r="2100" spans="1:39" x14ac:dyDescent="0.2">
      <c r="A2100" t="s">
        <v>0</v>
      </c>
      <c r="B2100" t="s">
        <v>1</v>
      </c>
      <c r="C2100" t="s">
        <v>2</v>
      </c>
      <c r="D2100" t="s">
        <v>2038</v>
      </c>
      <c r="E2100">
        <v>2.158054673410986</v>
      </c>
      <c r="F2100">
        <v>301</v>
      </c>
      <c r="G2100">
        <v>84</v>
      </c>
      <c r="H2100">
        <v>0.27906976744186052</v>
      </c>
      <c r="I2100">
        <v>84508</v>
      </c>
      <c r="J2100">
        <v>280.75747508305648</v>
      </c>
      <c r="K2100">
        <v>3.308970099667774</v>
      </c>
      <c r="L2100">
        <f t="shared" si="230"/>
        <v>3.2704317812222272</v>
      </c>
      <c r="M2100">
        <v>6.9996970108969627</v>
      </c>
      <c r="N2100">
        <f t="shared" si="234"/>
        <v>1</v>
      </c>
      <c r="O2100" s="1">
        <f t="shared" si="235"/>
        <v>0.16943521594684385</v>
      </c>
      <c r="P2100" s="1">
        <f t="shared" si="236"/>
        <v>0</v>
      </c>
      <c r="Q2100" s="1">
        <f t="shared" si="231"/>
        <v>0</v>
      </c>
      <c r="R2100">
        <v>10</v>
      </c>
      <c r="S2100">
        <v>113</v>
      </c>
      <c r="T2100">
        <v>5</v>
      </c>
      <c r="U2100">
        <v>5.0030674846625756</v>
      </c>
      <c r="V2100" t="s">
        <v>4</v>
      </c>
      <c r="W2100">
        <v>13</v>
      </c>
      <c r="X2100" t="s">
        <v>5</v>
      </c>
      <c r="Y2100">
        <v>3409</v>
      </c>
      <c r="Z2100" t="s">
        <v>152</v>
      </c>
      <c r="AA2100" t="s">
        <v>153</v>
      </c>
      <c r="AB2100">
        <v>0</v>
      </c>
      <c r="AC2100">
        <v>0</v>
      </c>
      <c r="AD2100">
        <f t="shared" si="232"/>
        <v>0</v>
      </c>
      <c r="AE2100">
        <f t="shared" si="233"/>
        <v>0</v>
      </c>
      <c r="AF2100">
        <v>9</v>
      </c>
      <c r="AG2100">
        <v>0</v>
      </c>
      <c r="AH2100" t="s">
        <v>140</v>
      </c>
      <c r="AI2100">
        <v>0</v>
      </c>
      <c r="AJ2100">
        <v>7.7553316950798026E-3</v>
      </c>
      <c r="AK2100">
        <v>0.9922446608543396</v>
      </c>
      <c r="AL2100">
        <v>0</v>
      </c>
      <c r="AM2100">
        <v>1</v>
      </c>
    </row>
    <row r="2101" spans="1:39" x14ac:dyDescent="0.2">
      <c r="A2101" t="s">
        <v>0</v>
      </c>
      <c r="B2101" t="s">
        <v>1</v>
      </c>
      <c r="C2101" t="s">
        <v>2</v>
      </c>
      <c r="D2101" t="s">
        <v>2038</v>
      </c>
      <c r="E2101">
        <v>2.1580547399220502</v>
      </c>
      <c r="F2101">
        <v>301</v>
      </c>
      <c r="G2101">
        <v>84</v>
      </c>
      <c r="H2101">
        <v>0.27906976744186052</v>
      </c>
      <c r="I2101">
        <v>84508</v>
      </c>
      <c r="J2101">
        <v>280.75747508305648</v>
      </c>
      <c r="K2101">
        <v>3.308970099667774</v>
      </c>
      <c r="L2101">
        <f t="shared" si="230"/>
        <v>3.2704317812222272</v>
      </c>
      <c r="M2101">
        <v>6.9996970108969627</v>
      </c>
      <c r="N2101">
        <f t="shared" si="234"/>
        <v>1</v>
      </c>
      <c r="O2101" s="1">
        <f t="shared" si="235"/>
        <v>0.16943521594684385</v>
      </c>
      <c r="P2101" s="1">
        <f t="shared" si="236"/>
        <v>0</v>
      </c>
      <c r="Q2101" s="1">
        <f t="shared" si="231"/>
        <v>0</v>
      </c>
      <c r="R2101">
        <v>10</v>
      </c>
      <c r="S2101">
        <v>113</v>
      </c>
      <c r="T2101">
        <v>5</v>
      </c>
      <c r="U2101">
        <v>5.0030674846625756</v>
      </c>
      <c r="V2101" t="s">
        <v>4</v>
      </c>
      <c r="W2101">
        <v>13</v>
      </c>
      <c r="X2101" t="s">
        <v>5</v>
      </c>
      <c r="Y2101">
        <v>3409</v>
      </c>
      <c r="Z2101" t="s">
        <v>8</v>
      </c>
      <c r="AA2101" t="s">
        <v>918</v>
      </c>
      <c r="AB2101">
        <v>1</v>
      </c>
      <c r="AC2101">
        <v>0</v>
      </c>
      <c r="AD2101">
        <f t="shared" si="232"/>
        <v>0</v>
      </c>
      <c r="AE2101">
        <f t="shared" si="233"/>
        <v>0</v>
      </c>
      <c r="AF2101">
        <v>384</v>
      </c>
      <c r="AG2101">
        <v>40573</v>
      </c>
      <c r="AH2101">
        <v>10.681300857594049</v>
      </c>
      <c r="AI2101">
        <v>1</v>
      </c>
      <c r="AJ2101">
        <v>1.2947387062013149E-2</v>
      </c>
      <c r="AK2101">
        <v>0.98705261945724487</v>
      </c>
      <c r="AL2101">
        <v>0</v>
      </c>
      <c r="AM2101">
        <v>1</v>
      </c>
    </row>
    <row r="2102" spans="1:39" x14ac:dyDescent="0.2">
      <c r="A2102" t="s">
        <v>0</v>
      </c>
      <c r="B2102" t="s">
        <v>1</v>
      </c>
      <c r="C2102" t="s">
        <v>2</v>
      </c>
      <c r="D2102" t="s">
        <v>2038</v>
      </c>
      <c r="E2102">
        <v>2.1580548062744489</v>
      </c>
      <c r="F2102">
        <v>301</v>
      </c>
      <c r="G2102">
        <v>84</v>
      </c>
      <c r="H2102">
        <v>0.27906976744186052</v>
      </c>
      <c r="I2102">
        <v>84508</v>
      </c>
      <c r="J2102">
        <v>280.75747508305648</v>
      </c>
      <c r="K2102">
        <v>3.308970099667774</v>
      </c>
      <c r="L2102">
        <f t="shared" si="230"/>
        <v>3.2704317812222272</v>
      </c>
      <c r="M2102">
        <v>6.9996970108969627</v>
      </c>
      <c r="N2102">
        <f t="shared" si="234"/>
        <v>1</v>
      </c>
      <c r="O2102" s="1">
        <f t="shared" si="235"/>
        <v>0.16943521594684385</v>
      </c>
      <c r="P2102" s="1">
        <f t="shared" si="236"/>
        <v>0</v>
      </c>
      <c r="Q2102" s="1">
        <f t="shared" si="231"/>
        <v>0</v>
      </c>
      <c r="R2102">
        <v>10</v>
      </c>
      <c r="S2102">
        <v>113</v>
      </c>
      <c r="T2102">
        <v>5</v>
      </c>
      <c r="U2102">
        <v>5.0030674846625756</v>
      </c>
      <c r="V2102" t="s">
        <v>4</v>
      </c>
      <c r="W2102">
        <v>13</v>
      </c>
      <c r="X2102" t="s">
        <v>5</v>
      </c>
      <c r="Y2102">
        <v>3409</v>
      </c>
      <c r="Z2102" t="s">
        <v>152</v>
      </c>
      <c r="AA2102" t="s">
        <v>153</v>
      </c>
      <c r="AB2102">
        <v>-2</v>
      </c>
      <c r="AC2102">
        <v>0</v>
      </c>
      <c r="AD2102">
        <f t="shared" si="232"/>
        <v>0</v>
      </c>
      <c r="AE2102">
        <f t="shared" si="233"/>
        <v>0</v>
      </c>
      <c r="AF2102">
        <v>9</v>
      </c>
      <c r="AG2102">
        <v>0</v>
      </c>
      <c r="AH2102" t="s">
        <v>140</v>
      </c>
      <c r="AI2102">
        <v>0</v>
      </c>
      <c r="AJ2102">
        <v>7.7553316950798026E-3</v>
      </c>
      <c r="AK2102">
        <v>0.9922446608543396</v>
      </c>
      <c r="AL2102">
        <v>0</v>
      </c>
      <c r="AM2102">
        <v>1</v>
      </c>
    </row>
    <row r="2103" spans="1:39" x14ac:dyDescent="0.2">
      <c r="A2103" t="s">
        <v>0</v>
      </c>
      <c r="B2103" t="s">
        <v>1</v>
      </c>
      <c r="C2103" t="s">
        <v>2</v>
      </c>
      <c r="D2103" t="s">
        <v>2038</v>
      </c>
      <c r="E2103">
        <v>2.1580548729277669</v>
      </c>
      <c r="F2103">
        <v>301</v>
      </c>
      <c r="G2103">
        <v>84</v>
      </c>
      <c r="H2103">
        <v>0.27906976744186052</v>
      </c>
      <c r="I2103">
        <v>84508</v>
      </c>
      <c r="J2103">
        <v>280.75747508305648</v>
      </c>
      <c r="K2103">
        <v>3.308970099667774</v>
      </c>
      <c r="L2103">
        <f t="shared" si="230"/>
        <v>3.2704317812222272</v>
      </c>
      <c r="M2103">
        <v>6.9996970108969627</v>
      </c>
      <c r="N2103">
        <f t="shared" si="234"/>
        <v>1</v>
      </c>
      <c r="O2103" s="1">
        <f t="shared" si="235"/>
        <v>0.16943521594684385</v>
      </c>
      <c r="P2103" s="1">
        <f t="shared" si="236"/>
        <v>0</v>
      </c>
      <c r="Q2103" s="1">
        <f t="shared" si="231"/>
        <v>0</v>
      </c>
      <c r="R2103">
        <v>10</v>
      </c>
      <c r="S2103">
        <v>113</v>
      </c>
      <c r="T2103">
        <v>5</v>
      </c>
      <c r="U2103">
        <v>5.0030674846625756</v>
      </c>
      <c r="V2103" t="s">
        <v>4</v>
      </c>
      <c r="W2103">
        <v>13</v>
      </c>
      <c r="X2103" t="s">
        <v>5</v>
      </c>
      <c r="Y2103">
        <v>3409</v>
      </c>
      <c r="Z2103" t="s">
        <v>152</v>
      </c>
      <c r="AA2103" t="s">
        <v>153</v>
      </c>
      <c r="AB2103">
        <v>3</v>
      </c>
      <c r="AC2103">
        <v>0</v>
      </c>
      <c r="AD2103">
        <f t="shared" si="232"/>
        <v>0</v>
      </c>
      <c r="AE2103">
        <f t="shared" si="233"/>
        <v>0</v>
      </c>
      <c r="AF2103">
        <v>9</v>
      </c>
      <c r="AG2103">
        <v>0</v>
      </c>
      <c r="AH2103" t="s">
        <v>140</v>
      </c>
      <c r="AI2103">
        <v>0</v>
      </c>
      <c r="AJ2103">
        <v>7.7553316950798026E-3</v>
      </c>
      <c r="AK2103">
        <v>0.9922446608543396</v>
      </c>
      <c r="AL2103">
        <v>0</v>
      </c>
      <c r="AM2103">
        <v>1</v>
      </c>
    </row>
    <row r="2104" spans="1:39" x14ac:dyDescent="0.2">
      <c r="A2104" t="s">
        <v>0</v>
      </c>
      <c r="B2104" t="s">
        <v>1</v>
      </c>
      <c r="C2104" t="s">
        <v>2</v>
      </c>
      <c r="D2104" t="s">
        <v>2038</v>
      </c>
      <c r="E2104">
        <v>2.1580552458457989</v>
      </c>
      <c r="F2104">
        <v>301</v>
      </c>
      <c r="G2104">
        <v>84</v>
      </c>
      <c r="H2104">
        <v>0.27906976744186052</v>
      </c>
      <c r="I2104">
        <v>84508</v>
      </c>
      <c r="J2104">
        <v>280.75747508305648</v>
      </c>
      <c r="K2104">
        <v>3.308970099667774</v>
      </c>
      <c r="L2104">
        <f t="shared" si="230"/>
        <v>3.2704317812222272</v>
      </c>
      <c r="M2104">
        <v>6.9996970108969627</v>
      </c>
      <c r="N2104">
        <f t="shared" si="234"/>
        <v>1</v>
      </c>
      <c r="O2104" s="1">
        <f t="shared" si="235"/>
        <v>0.16943521594684385</v>
      </c>
      <c r="P2104" s="1">
        <f t="shared" si="236"/>
        <v>0</v>
      </c>
      <c r="Q2104" s="1">
        <f t="shared" si="231"/>
        <v>0</v>
      </c>
      <c r="R2104">
        <v>10</v>
      </c>
      <c r="S2104">
        <v>113</v>
      </c>
      <c r="T2104">
        <v>5</v>
      </c>
      <c r="U2104">
        <v>5.0030674846625756</v>
      </c>
      <c r="V2104" t="s">
        <v>4</v>
      </c>
      <c r="W2104">
        <v>13</v>
      </c>
      <c r="X2104" t="s">
        <v>5</v>
      </c>
      <c r="Y2104">
        <v>3409</v>
      </c>
      <c r="Z2104" t="s">
        <v>152</v>
      </c>
      <c r="AA2104" t="s">
        <v>153</v>
      </c>
      <c r="AB2104">
        <v>-1</v>
      </c>
      <c r="AC2104">
        <v>0</v>
      </c>
      <c r="AD2104">
        <f t="shared" si="232"/>
        <v>0</v>
      </c>
      <c r="AE2104">
        <f t="shared" si="233"/>
        <v>0</v>
      </c>
      <c r="AF2104">
        <v>9</v>
      </c>
      <c r="AG2104">
        <v>0</v>
      </c>
      <c r="AH2104" t="s">
        <v>140</v>
      </c>
      <c r="AI2104">
        <v>0</v>
      </c>
      <c r="AJ2104">
        <v>7.7553316950798026E-3</v>
      </c>
      <c r="AK2104">
        <v>0.9922446608543396</v>
      </c>
      <c r="AL2104">
        <v>0</v>
      </c>
      <c r="AM2104">
        <v>1</v>
      </c>
    </row>
    <row r="2105" spans="1:39" x14ac:dyDescent="0.2">
      <c r="A2105" t="s">
        <v>0</v>
      </c>
      <c r="B2105" t="s">
        <v>1</v>
      </c>
      <c r="C2105" t="s">
        <v>2</v>
      </c>
      <c r="D2105" t="s">
        <v>2038</v>
      </c>
      <c r="E2105">
        <v>2.1580559046240189</v>
      </c>
      <c r="F2105">
        <v>301</v>
      </c>
      <c r="G2105">
        <v>84</v>
      </c>
      <c r="H2105">
        <v>0.27906976744186052</v>
      </c>
      <c r="I2105">
        <v>84508</v>
      </c>
      <c r="J2105">
        <v>280.75747508305648</v>
      </c>
      <c r="K2105">
        <v>3.308970099667774</v>
      </c>
      <c r="L2105">
        <f t="shared" si="230"/>
        <v>3.2704317812222272</v>
      </c>
      <c r="M2105">
        <v>6.9996970108969627</v>
      </c>
      <c r="N2105">
        <f t="shared" si="234"/>
        <v>1</v>
      </c>
      <c r="O2105" s="1">
        <f t="shared" si="235"/>
        <v>0.16943521594684385</v>
      </c>
      <c r="P2105" s="1">
        <f t="shared" si="236"/>
        <v>0</v>
      </c>
      <c r="Q2105" s="1">
        <f t="shared" si="231"/>
        <v>0</v>
      </c>
      <c r="R2105">
        <v>10</v>
      </c>
      <c r="S2105">
        <v>113</v>
      </c>
      <c r="T2105">
        <v>5</v>
      </c>
      <c r="U2105">
        <v>5.0030674846625756</v>
      </c>
      <c r="V2105" t="s">
        <v>4</v>
      </c>
      <c r="W2105">
        <v>13</v>
      </c>
      <c r="X2105" t="s">
        <v>5</v>
      </c>
      <c r="Y2105">
        <v>3409</v>
      </c>
      <c r="Z2105" t="s">
        <v>152</v>
      </c>
      <c r="AA2105" t="s">
        <v>153</v>
      </c>
      <c r="AB2105">
        <v>-2</v>
      </c>
      <c r="AC2105">
        <v>0</v>
      </c>
      <c r="AD2105">
        <f t="shared" si="232"/>
        <v>0</v>
      </c>
      <c r="AE2105">
        <f t="shared" si="233"/>
        <v>0</v>
      </c>
      <c r="AF2105">
        <v>9</v>
      </c>
      <c r="AG2105">
        <v>0</v>
      </c>
      <c r="AH2105" t="s">
        <v>140</v>
      </c>
      <c r="AI2105">
        <v>0</v>
      </c>
      <c r="AJ2105">
        <v>7.7553316950798026E-3</v>
      </c>
      <c r="AK2105">
        <v>0.9922446608543396</v>
      </c>
      <c r="AL2105">
        <v>0</v>
      </c>
      <c r="AM2105">
        <v>1</v>
      </c>
    </row>
    <row r="2106" spans="1:39" x14ac:dyDescent="0.2">
      <c r="A2106" t="s">
        <v>0</v>
      </c>
      <c r="B2106" t="s">
        <v>1</v>
      </c>
      <c r="C2106" t="s">
        <v>2</v>
      </c>
      <c r="D2106" t="s">
        <v>2038</v>
      </c>
      <c r="E2106">
        <v>2.1580565612262759</v>
      </c>
      <c r="F2106">
        <v>301</v>
      </c>
      <c r="G2106">
        <v>84</v>
      </c>
      <c r="H2106">
        <v>0.27906976744186052</v>
      </c>
      <c r="I2106">
        <v>84508</v>
      </c>
      <c r="J2106">
        <v>280.75747508305648</v>
      </c>
      <c r="K2106">
        <v>3.308970099667774</v>
      </c>
      <c r="L2106">
        <f t="shared" si="230"/>
        <v>3.2704317812222272</v>
      </c>
      <c r="M2106">
        <v>6.9996970108969627</v>
      </c>
      <c r="N2106">
        <f t="shared" si="234"/>
        <v>1</v>
      </c>
      <c r="O2106" s="1">
        <f t="shared" si="235"/>
        <v>0.16943521594684385</v>
      </c>
      <c r="P2106" s="1">
        <f t="shared" si="236"/>
        <v>0</v>
      </c>
      <c r="Q2106" s="1">
        <f t="shared" si="231"/>
        <v>0</v>
      </c>
      <c r="R2106">
        <v>10</v>
      </c>
      <c r="S2106">
        <v>113</v>
      </c>
      <c r="T2106">
        <v>5</v>
      </c>
      <c r="U2106">
        <v>5.0030674846625756</v>
      </c>
      <c r="V2106" t="s">
        <v>4</v>
      </c>
      <c r="W2106">
        <v>13</v>
      </c>
      <c r="X2106" t="s">
        <v>5</v>
      </c>
      <c r="Y2106">
        <v>3409</v>
      </c>
      <c r="Z2106" t="s">
        <v>2318</v>
      </c>
      <c r="AA2106" t="s">
        <v>2319</v>
      </c>
      <c r="AB2106">
        <v>1</v>
      </c>
      <c r="AC2106">
        <v>0</v>
      </c>
      <c r="AD2106">
        <f t="shared" si="232"/>
        <v>0</v>
      </c>
      <c r="AE2106">
        <f t="shared" si="233"/>
        <v>0</v>
      </c>
      <c r="AF2106">
        <v>374</v>
      </c>
      <c r="AG2106">
        <v>26500</v>
      </c>
      <c r="AH2106">
        <v>8.5213181375868494</v>
      </c>
      <c r="AI2106">
        <v>1</v>
      </c>
      <c r="AJ2106">
        <v>1.4715375378727909E-2</v>
      </c>
      <c r="AK2106">
        <v>0.98528462648391724</v>
      </c>
      <c r="AL2106">
        <v>0</v>
      </c>
      <c r="AM2106">
        <v>1</v>
      </c>
    </row>
    <row r="2107" spans="1:39" x14ac:dyDescent="0.2">
      <c r="A2107" t="s">
        <v>0</v>
      </c>
      <c r="B2107" t="s">
        <v>1</v>
      </c>
      <c r="C2107" t="s">
        <v>2</v>
      </c>
      <c r="D2107" t="s">
        <v>2038</v>
      </c>
      <c r="E2107">
        <v>2.158057225138887</v>
      </c>
      <c r="F2107">
        <v>301</v>
      </c>
      <c r="G2107">
        <v>84</v>
      </c>
      <c r="H2107">
        <v>0.27906976744186052</v>
      </c>
      <c r="I2107">
        <v>84508</v>
      </c>
      <c r="J2107">
        <v>280.75747508305648</v>
      </c>
      <c r="K2107">
        <v>3.308970099667774</v>
      </c>
      <c r="L2107">
        <f t="shared" si="230"/>
        <v>3.2704317812222272</v>
      </c>
      <c r="M2107">
        <v>6.9996970108969627</v>
      </c>
      <c r="N2107">
        <f t="shared" si="234"/>
        <v>1</v>
      </c>
      <c r="O2107" s="1">
        <f t="shared" si="235"/>
        <v>0.16943521594684385</v>
      </c>
      <c r="P2107" s="1">
        <f t="shared" si="236"/>
        <v>0</v>
      </c>
      <c r="Q2107" s="1">
        <f t="shared" si="231"/>
        <v>0</v>
      </c>
      <c r="R2107">
        <v>10</v>
      </c>
      <c r="S2107">
        <v>113</v>
      </c>
      <c r="T2107">
        <v>5</v>
      </c>
      <c r="U2107">
        <v>5.0030674846625756</v>
      </c>
      <c r="V2107" t="s">
        <v>4</v>
      </c>
      <c r="W2107">
        <v>13</v>
      </c>
      <c r="X2107" t="s">
        <v>5</v>
      </c>
      <c r="Y2107">
        <v>3409</v>
      </c>
      <c r="Z2107" t="s">
        <v>152</v>
      </c>
      <c r="AA2107" t="s">
        <v>153</v>
      </c>
      <c r="AB2107">
        <v>-3</v>
      </c>
      <c r="AC2107">
        <v>0</v>
      </c>
      <c r="AD2107">
        <f t="shared" si="232"/>
        <v>0</v>
      </c>
      <c r="AE2107">
        <f t="shared" si="233"/>
        <v>0</v>
      </c>
      <c r="AF2107">
        <v>9</v>
      </c>
      <c r="AG2107">
        <v>0</v>
      </c>
      <c r="AH2107" t="s">
        <v>140</v>
      </c>
      <c r="AI2107">
        <v>0</v>
      </c>
      <c r="AJ2107">
        <v>7.7553316950798026E-3</v>
      </c>
      <c r="AK2107">
        <v>0.9922446608543396</v>
      </c>
      <c r="AL2107">
        <v>0</v>
      </c>
      <c r="AM2107">
        <v>1</v>
      </c>
    </row>
    <row r="2108" spans="1:39" x14ac:dyDescent="0.2">
      <c r="A2108" t="s">
        <v>0</v>
      </c>
      <c r="B2108" t="s">
        <v>1</v>
      </c>
      <c r="C2108" t="s">
        <v>2</v>
      </c>
      <c r="D2108" t="s">
        <v>2038</v>
      </c>
      <c r="E2108">
        <v>2.158057890190479</v>
      </c>
      <c r="F2108">
        <v>301</v>
      </c>
      <c r="G2108">
        <v>84</v>
      </c>
      <c r="H2108">
        <v>0.27906976744186052</v>
      </c>
      <c r="I2108">
        <v>84508</v>
      </c>
      <c r="J2108">
        <v>280.75747508305648</v>
      </c>
      <c r="K2108">
        <v>3.308970099667774</v>
      </c>
      <c r="L2108">
        <f t="shared" si="230"/>
        <v>3.2704317812222272</v>
      </c>
      <c r="M2108">
        <v>6.9996970108969627</v>
      </c>
      <c r="N2108">
        <f t="shared" si="234"/>
        <v>1</v>
      </c>
      <c r="O2108" s="1">
        <f t="shared" si="235"/>
        <v>0.16943521594684385</v>
      </c>
      <c r="P2108" s="1">
        <f t="shared" si="236"/>
        <v>0</v>
      </c>
      <c r="Q2108" s="1">
        <f t="shared" si="231"/>
        <v>0</v>
      </c>
      <c r="R2108">
        <v>10</v>
      </c>
      <c r="S2108">
        <v>113</v>
      </c>
      <c r="T2108">
        <v>5</v>
      </c>
      <c r="U2108">
        <v>5.0030674846625756</v>
      </c>
      <c r="V2108" t="s">
        <v>4</v>
      </c>
      <c r="W2108">
        <v>13</v>
      </c>
      <c r="X2108" t="s">
        <v>5</v>
      </c>
      <c r="Y2108">
        <v>3409</v>
      </c>
      <c r="Z2108" t="s">
        <v>8</v>
      </c>
      <c r="AA2108" t="s">
        <v>918</v>
      </c>
      <c r="AB2108">
        <v>2</v>
      </c>
      <c r="AC2108">
        <v>0</v>
      </c>
      <c r="AD2108">
        <f t="shared" si="232"/>
        <v>0</v>
      </c>
      <c r="AE2108">
        <f t="shared" si="233"/>
        <v>0</v>
      </c>
      <c r="AF2108">
        <v>384</v>
      </c>
      <c r="AG2108">
        <v>40573</v>
      </c>
      <c r="AH2108">
        <v>10.681303701206589</v>
      </c>
      <c r="AI2108">
        <v>1</v>
      </c>
      <c r="AJ2108">
        <v>1.2947387062013149E-2</v>
      </c>
      <c r="AK2108">
        <v>0.98705261945724487</v>
      </c>
      <c r="AL2108">
        <v>0</v>
      </c>
      <c r="AM2108">
        <v>1</v>
      </c>
    </row>
    <row r="2109" spans="1:39" x14ac:dyDescent="0.2">
      <c r="A2109" t="s">
        <v>0</v>
      </c>
      <c r="B2109" t="s">
        <v>1</v>
      </c>
      <c r="C2109" t="s">
        <v>2</v>
      </c>
      <c r="D2109" t="s">
        <v>2038</v>
      </c>
      <c r="E2109">
        <v>2.1580585564398209</v>
      </c>
      <c r="F2109">
        <v>301</v>
      </c>
      <c r="G2109">
        <v>84</v>
      </c>
      <c r="H2109">
        <v>0.27906976744186052</v>
      </c>
      <c r="I2109">
        <v>84508</v>
      </c>
      <c r="J2109">
        <v>280.75747508305648</v>
      </c>
      <c r="K2109">
        <v>3.308970099667774</v>
      </c>
      <c r="L2109">
        <f t="shared" si="230"/>
        <v>3.2704317812222272</v>
      </c>
      <c r="M2109">
        <v>6.9996970108969627</v>
      </c>
      <c r="N2109">
        <f t="shared" si="234"/>
        <v>1</v>
      </c>
      <c r="O2109" s="1">
        <f t="shared" si="235"/>
        <v>0.16943521594684385</v>
      </c>
      <c r="P2109" s="1">
        <f t="shared" si="236"/>
        <v>0</v>
      </c>
      <c r="Q2109" s="1">
        <f t="shared" si="231"/>
        <v>0</v>
      </c>
      <c r="R2109">
        <v>10</v>
      </c>
      <c r="S2109">
        <v>113</v>
      </c>
      <c r="T2109">
        <v>5</v>
      </c>
      <c r="U2109">
        <v>5.0030674846625756</v>
      </c>
      <c r="V2109" t="s">
        <v>4</v>
      </c>
      <c r="W2109">
        <v>13</v>
      </c>
      <c r="X2109" t="s">
        <v>5</v>
      </c>
      <c r="Y2109">
        <v>3409</v>
      </c>
      <c r="Z2109" t="s">
        <v>152</v>
      </c>
      <c r="AA2109" t="s">
        <v>153</v>
      </c>
      <c r="AB2109">
        <v>-2</v>
      </c>
      <c r="AC2109">
        <v>0</v>
      </c>
      <c r="AD2109">
        <f t="shared" si="232"/>
        <v>0</v>
      </c>
      <c r="AE2109">
        <f t="shared" si="233"/>
        <v>0</v>
      </c>
      <c r="AF2109">
        <v>9</v>
      </c>
      <c r="AG2109">
        <v>0</v>
      </c>
      <c r="AH2109" t="s">
        <v>140</v>
      </c>
      <c r="AI2109">
        <v>0</v>
      </c>
      <c r="AJ2109">
        <v>7.7553316950798026E-3</v>
      </c>
      <c r="AK2109">
        <v>0.9922446608543396</v>
      </c>
      <c r="AL2109">
        <v>0</v>
      </c>
      <c r="AM2109">
        <v>1</v>
      </c>
    </row>
    <row r="2110" spans="1:39" x14ac:dyDescent="0.2">
      <c r="A2110" t="s">
        <v>0</v>
      </c>
      <c r="B2110" t="s">
        <v>1</v>
      </c>
      <c r="C2110" t="s">
        <v>2</v>
      </c>
      <c r="D2110" t="s">
        <v>2038</v>
      </c>
      <c r="E2110">
        <v>2.1580592121173292</v>
      </c>
      <c r="F2110">
        <v>301</v>
      </c>
      <c r="G2110">
        <v>84</v>
      </c>
      <c r="H2110">
        <v>0.27906976744186052</v>
      </c>
      <c r="I2110">
        <v>84508</v>
      </c>
      <c r="J2110">
        <v>280.75747508305648</v>
      </c>
      <c r="K2110">
        <v>3.308970099667774</v>
      </c>
      <c r="L2110">
        <f t="shared" si="230"/>
        <v>3.2704317812222272</v>
      </c>
      <c r="M2110">
        <v>6.9996970108969627</v>
      </c>
      <c r="N2110">
        <f t="shared" si="234"/>
        <v>1</v>
      </c>
      <c r="O2110" s="1">
        <f t="shared" si="235"/>
        <v>0.16943521594684385</v>
      </c>
      <c r="P2110" s="1">
        <f t="shared" si="236"/>
        <v>0</v>
      </c>
      <c r="Q2110" s="1">
        <f t="shared" si="231"/>
        <v>0</v>
      </c>
      <c r="R2110">
        <v>10</v>
      </c>
      <c r="S2110">
        <v>113</v>
      </c>
      <c r="T2110">
        <v>5</v>
      </c>
      <c r="U2110">
        <v>5.0030674846625756</v>
      </c>
      <c r="V2110" t="s">
        <v>4</v>
      </c>
      <c r="W2110">
        <v>13</v>
      </c>
      <c r="X2110" t="s">
        <v>5</v>
      </c>
      <c r="Y2110">
        <v>3409</v>
      </c>
      <c r="Z2110" t="s">
        <v>152</v>
      </c>
      <c r="AA2110" t="s">
        <v>153</v>
      </c>
      <c r="AB2110">
        <v>3</v>
      </c>
      <c r="AC2110">
        <v>0</v>
      </c>
      <c r="AD2110">
        <f t="shared" si="232"/>
        <v>0</v>
      </c>
      <c r="AE2110">
        <f t="shared" si="233"/>
        <v>0</v>
      </c>
      <c r="AF2110">
        <v>9</v>
      </c>
      <c r="AG2110">
        <v>0</v>
      </c>
      <c r="AH2110" t="s">
        <v>140</v>
      </c>
      <c r="AI2110">
        <v>0</v>
      </c>
      <c r="AJ2110">
        <v>7.7553316950798026E-3</v>
      </c>
      <c r="AK2110">
        <v>0.9922446608543396</v>
      </c>
      <c r="AL2110">
        <v>0</v>
      </c>
      <c r="AM2110">
        <v>1</v>
      </c>
    </row>
    <row r="2111" spans="1:39" x14ac:dyDescent="0.2">
      <c r="A2111" t="s">
        <v>0</v>
      </c>
      <c r="B2111" t="s">
        <v>1</v>
      </c>
      <c r="C2111" t="s">
        <v>2</v>
      </c>
      <c r="D2111" t="s">
        <v>2038</v>
      </c>
      <c r="E2111">
        <v>2.158059871767565</v>
      </c>
      <c r="F2111">
        <v>301</v>
      </c>
      <c r="G2111">
        <v>84</v>
      </c>
      <c r="H2111">
        <v>0.27906976744186052</v>
      </c>
      <c r="I2111">
        <v>84508</v>
      </c>
      <c r="J2111">
        <v>280.75747508305648</v>
      </c>
      <c r="K2111">
        <v>3.308970099667774</v>
      </c>
      <c r="L2111">
        <f t="shared" si="230"/>
        <v>3.2704317812222272</v>
      </c>
      <c r="M2111">
        <v>6.9996970108969627</v>
      </c>
      <c r="N2111">
        <f t="shared" si="234"/>
        <v>1</v>
      </c>
      <c r="O2111" s="1">
        <f t="shared" si="235"/>
        <v>0.16943521594684385</v>
      </c>
      <c r="P2111" s="1">
        <f t="shared" si="236"/>
        <v>0</v>
      </c>
      <c r="Q2111" s="1">
        <f t="shared" si="231"/>
        <v>0</v>
      </c>
      <c r="R2111">
        <v>10</v>
      </c>
      <c r="S2111">
        <v>113</v>
      </c>
      <c r="T2111">
        <v>5</v>
      </c>
      <c r="U2111">
        <v>5.0030674846625756</v>
      </c>
      <c r="V2111" t="s">
        <v>4</v>
      </c>
      <c r="W2111">
        <v>13</v>
      </c>
      <c r="X2111" t="s">
        <v>5</v>
      </c>
      <c r="Y2111">
        <v>3409</v>
      </c>
      <c r="Z2111" t="s">
        <v>152</v>
      </c>
      <c r="AA2111" t="s">
        <v>153</v>
      </c>
      <c r="AB2111">
        <v>-1</v>
      </c>
      <c r="AC2111">
        <v>0</v>
      </c>
      <c r="AD2111">
        <f t="shared" si="232"/>
        <v>0</v>
      </c>
      <c r="AE2111">
        <f t="shared" si="233"/>
        <v>0</v>
      </c>
      <c r="AF2111">
        <v>9</v>
      </c>
      <c r="AG2111">
        <v>0</v>
      </c>
      <c r="AH2111" t="s">
        <v>140</v>
      </c>
      <c r="AI2111">
        <v>0</v>
      </c>
      <c r="AJ2111">
        <v>7.7553316950798026E-3</v>
      </c>
      <c r="AK2111">
        <v>0.9922446608543396</v>
      </c>
      <c r="AL2111">
        <v>0</v>
      </c>
      <c r="AM2111">
        <v>1</v>
      </c>
    </row>
    <row r="2112" spans="1:39" x14ac:dyDescent="0.2">
      <c r="A2112" t="s">
        <v>0</v>
      </c>
      <c r="B2112" t="s">
        <v>1</v>
      </c>
      <c r="C2112" t="s">
        <v>2</v>
      </c>
      <c r="D2112" t="s">
        <v>2038</v>
      </c>
      <c r="E2112">
        <v>2.1580605253111749</v>
      </c>
      <c r="F2112">
        <v>301</v>
      </c>
      <c r="G2112">
        <v>84</v>
      </c>
      <c r="H2112">
        <v>0.27906976744186052</v>
      </c>
      <c r="I2112">
        <v>84508</v>
      </c>
      <c r="J2112">
        <v>280.75747508305648</v>
      </c>
      <c r="K2112">
        <v>3.308970099667774</v>
      </c>
      <c r="L2112">
        <f t="shared" si="230"/>
        <v>3.2704317812222272</v>
      </c>
      <c r="M2112">
        <v>6.9996970108969627</v>
      </c>
      <c r="N2112">
        <f t="shared" si="234"/>
        <v>1</v>
      </c>
      <c r="O2112" s="1">
        <f t="shared" si="235"/>
        <v>0.16943521594684385</v>
      </c>
      <c r="P2112" s="1">
        <f t="shared" si="236"/>
        <v>0</v>
      </c>
      <c r="Q2112" s="1">
        <f t="shared" si="231"/>
        <v>0</v>
      </c>
      <c r="R2112">
        <v>10</v>
      </c>
      <c r="S2112">
        <v>113</v>
      </c>
      <c r="T2112">
        <v>5</v>
      </c>
      <c r="U2112">
        <v>5.0030674846625756</v>
      </c>
      <c r="V2112" t="s">
        <v>4</v>
      </c>
      <c r="W2112">
        <v>13</v>
      </c>
      <c r="X2112" t="s">
        <v>5</v>
      </c>
      <c r="Y2112">
        <v>3409</v>
      </c>
      <c r="Z2112" t="s">
        <v>152</v>
      </c>
      <c r="AA2112" t="s">
        <v>153</v>
      </c>
      <c r="AB2112">
        <v>0</v>
      </c>
      <c r="AC2112">
        <v>0</v>
      </c>
      <c r="AD2112">
        <f t="shared" si="232"/>
        <v>0</v>
      </c>
      <c r="AE2112">
        <f t="shared" si="233"/>
        <v>0</v>
      </c>
      <c r="AF2112">
        <v>9</v>
      </c>
      <c r="AG2112">
        <v>0</v>
      </c>
      <c r="AH2112" t="s">
        <v>140</v>
      </c>
      <c r="AI2112">
        <v>0</v>
      </c>
      <c r="AJ2112">
        <v>7.7553316950798026E-3</v>
      </c>
      <c r="AK2112">
        <v>0.9922446608543396</v>
      </c>
      <c r="AL2112">
        <v>0</v>
      </c>
      <c r="AM2112">
        <v>1</v>
      </c>
    </row>
    <row r="2113" spans="1:39" x14ac:dyDescent="0.2">
      <c r="A2113" t="s">
        <v>0</v>
      </c>
      <c r="B2113" t="s">
        <v>1</v>
      </c>
      <c r="C2113" t="s">
        <v>2</v>
      </c>
      <c r="D2113" t="s">
        <v>2038</v>
      </c>
      <c r="E2113">
        <v>2.1580611754343231</v>
      </c>
      <c r="F2113">
        <v>301</v>
      </c>
      <c r="G2113">
        <v>84</v>
      </c>
      <c r="H2113">
        <v>0.27906976744186052</v>
      </c>
      <c r="I2113">
        <v>84508</v>
      </c>
      <c r="J2113">
        <v>280.75747508305648</v>
      </c>
      <c r="K2113">
        <v>3.308970099667774</v>
      </c>
      <c r="L2113">
        <f t="shared" si="230"/>
        <v>3.2704317812222272</v>
      </c>
      <c r="M2113">
        <v>6.9996970108969627</v>
      </c>
      <c r="N2113">
        <f t="shared" si="234"/>
        <v>1</v>
      </c>
      <c r="O2113" s="1">
        <f t="shared" si="235"/>
        <v>0.16943521594684385</v>
      </c>
      <c r="P2113" s="1">
        <f t="shared" si="236"/>
        <v>0</v>
      </c>
      <c r="Q2113" s="1">
        <f t="shared" si="231"/>
        <v>0</v>
      </c>
      <c r="R2113">
        <v>10</v>
      </c>
      <c r="S2113">
        <v>113</v>
      </c>
      <c r="T2113">
        <v>5</v>
      </c>
      <c r="U2113">
        <v>5.0030674846625756</v>
      </c>
      <c r="V2113" t="s">
        <v>4</v>
      </c>
      <c r="W2113">
        <v>13</v>
      </c>
      <c r="X2113" t="s">
        <v>5</v>
      </c>
      <c r="Y2113">
        <v>3409</v>
      </c>
      <c r="Z2113" t="s">
        <v>317</v>
      </c>
      <c r="AA2113" t="s">
        <v>2320</v>
      </c>
      <c r="AB2113">
        <v>4</v>
      </c>
      <c r="AC2113">
        <v>0</v>
      </c>
      <c r="AD2113">
        <f t="shared" si="232"/>
        <v>0</v>
      </c>
      <c r="AE2113">
        <f t="shared" si="233"/>
        <v>0</v>
      </c>
      <c r="AF2113">
        <v>178</v>
      </c>
      <c r="AG2113">
        <v>310984</v>
      </c>
      <c r="AH2113">
        <v>10.900664842761859</v>
      </c>
      <c r="AI2113">
        <v>0</v>
      </c>
      <c r="AJ2113">
        <v>1.4316714368760589E-2</v>
      </c>
      <c r="AK2113">
        <v>0.98568326234817505</v>
      </c>
      <c r="AL2113">
        <v>0</v>
      </c>
      <c r="AM2113">
        <v>1</v>
      </c>
    </row>
    <row r="2114" spans="1:39" x14ac:dyDescent="0.2">
      <c r="A2114" t="s">
        <v>0</v>
      </c>
      <c r="B2114" t="s">
        <v>1</v>
      </c>
      <c r="C2114" t="s">
        <v>2</v>
      </c>
      <c r="D2114" t="s">
        <v>2038</v>
      </c>
      <c r="E2114">
        <v>2.1580618432116641</v>
      </c>
      <c r="F2114">
        <v>301</v>
      </c>
      <c r="G2114">
        <v>84</v>
      </c>
      <c r="H2114">
        <v>0.27906976744186052</v>
      </c>
      <c r="I2114">
        <v>84508</v>
      </c>
      <c r="J2114">
        <v>280.75747508305648</v>
      </c>
      <c r="K2114">
        <v>3.308970099667774</v>
      </c>
      <c r="L2114">
        <f t="shared" si="230"/>
        <v>3.2704317812222272</v>
      </c>
      <c r="M2114">
        <v>6.9996970108969627</v>
      </c>
      <c r="N2114">
        <f t="shared" si="234"/>
        <v>1</v>
      </c>
      <c r="O2114" s="1">
        <f t="shared" si="235"/>
        <v>0.16943521594684385</v>
      </c>
      <c r="P2114" s="1">
        <f t="shared" si="236"/>
        <v>0</v>
      </c>
      <c r="Q2114" s="1">
        <f t="shared" si="231"/>
        <v>0</v>
      </c>
      <c r="R2114">
        <v>10</v>
      </c>
      <c r="S2114">
        <v>113</v>
      </c>
      <c r="T2114">
        <v>5</v>
      </c>
      <c r="U2114">
        <v>5.0030674846625756</v>
      </c>
      <c r="V2114" t="s">
        <v>4</v>
      </c>
      <c r="W2114">
        <v>13</v>
      </c>
      <c r="X2114" t="s">
        <v>5</v>
      </c>
      <c r="Y2114">
        <v>3409</v>
      </c>
      <c r="Z2114" t="s">
        <v>2321</v>
      </c>
      <c r="AA2114" t="s">
        <v>2322</v>
      </c>
      <c r="AB2114">
        <v>0</v>
      </c>
      <c r="AC2114">
        <v>0</v>
      </c>
      <c r="AD2114">
        <f t="shared" si="232"/>
        <v>0</v>
      </c>
      <c r="AE2114">
        <f t="shared" si="233"/>
        <v>0</v>
      </c>
      <c r="AF2114">
        <v>455</v>
      </c>
      <c r="AG2114">
        <v>2223</v>
      </c>
      <c r="AH2114">
        <v>1.2409042390612921</v>
      </c>
      <c r="AI2114">
        <v>0</v>
      </c>
      <c r="AJ2114">
        <v>1.1585680767893789E-2</v>
      </c>
      <c r="AK2114">
        <v>0.98841428756713867</v>
      </c>
      <c r="AL2114">
        <v>0</v>
      </c>
      <c r="AM2114">
        <v>1</v>
      </c>
    </row>
    <row r="2115" spans="1:39" x14ac:dyDescent="0.2">
      <c r="A2115" t="s">
        <v>0</v>
      </c>
      <c r="B2115" t="s">
        <v>1</v>
      </c>
      <c r="C2115" t="s">
        <v>2</v>
      </c>
      <c r="D2115" t="s">
        <v>2038</v>
      </c>
      <c r="E2115">
        <v>2.1580624967115991</v>
      </c>
      <c r="F2115">
        <v>301</v>
      </c>
      <c r="G2115">
        <v>84</v>
      </c>
      <c r="H2115">
        <v>0.27906976744186052</v>
      </c>
      <c r="I2115">
        <v>84508</v>
      </c>
      <c r="J2115">
        <v>280.75747508305648</v>
      </c>
      <c r="K2115">
        <v>3.308970099667774</v>
      </c>
      <c r="L2115">
        <f t="shared" ref="L2115:L2178" si="237">($K$2+$K$369+$K$746+$K$1115+$K$1493+$K$1827+$K$2128+$K$2442+$K$2728+$K$3015)/10</f>
        <v>3.2704317812222272</v>
      </c>
      <c r="M2115">
        <v>6.9996970108969627</v>
      </c>
      <c r="N2115">
        <f t="shared" si="234"/>
        <v>1</v>
      </c>
      <c r="O2115" s="1">
        <f t="shared" si="235"/>
        <v>0.16943521594684385</v>
      </c>
      <c r="P2115" s="1">
        <f t="shared" si="236"/>
        <v>0</v>
      </c>
      <c r="Q2115" s="1">
        <f t="shared" ref="Q2115:Q2178" si="238">1-N2115-P2115</f>
        <v>0</v>
      </c>
      <c r="R2115">
        <v>10</v>
      </c>
      <c r="S2115">
        <v>113</v>
      </c>
      <c r="T2115">
        <v>5</v>
      </c>
      <c r="U2115">
        <v>5.0030674846625756</v>
      </c>
      <c r="V2115" t="s">
        <v>4</v>
      </c>
      <c r="W2115">
        <v>13</v>
      </c>
      <c r="X2115" t="s">
        <v>5</v>
      </c>
      <c r="Y2115">
        <v>3409</v>
      </c>
      <c r="Z2115" t="s">
        <v>317</v>
      </c>
      <c r="AA2115" t="s">
        <v>2323</v>
      </c>
      <c r="AB2115">
        <v>5</v>
      </c>
      <c r="AC2115">
        <v>0</v>
      </c>
      <c r="AD2115">
        <f t="shared" ref="AD2115:AD2178" si="239">IF(AND(AC2115=1,AL2115=1),1,0)</f>
        <v>0</v>
      </c>
      <c r="AE2115">
        <f t="shared" ref="AE2115:AE2178" si="240">IF(AND(AC2115=0,AL2115=1),1,0)</f>
        <v>0</v>
      </c>
      <c r="AF2115">
        <v>393</v>
      </c>
      <c r="AG2115">
        <v>310984</v>
      </c>
      <c r="AH2115">
        <v>10.90066615627787</v>
      </c>
      <c r="AI2115">
        <v>0</v>
      </c>
      <c r="AJ2115">
        <v>1.030457951128483E-2</v>
      </c>
      <c r="AK2115">
        <v>0.98969542980194092</v>
      </c>
      <c r="AL2115">
        <v>0</v>
      </c>
      <c r="AM2115">
        <v>1</v>
      </c>
    </row>
    <row r="2116" spans="1:39" x14ac:dyDescent="0.2">
      <c r="A2116" t="s">
        <v>0</v>
      </c>
      <c r="B2116" t="s">
        <v>1</v>
      </c>
      <c r="C2116" t="s">
        <v>2</v>
      </c>
      <c r="D2116" t="s">
        <v>2038</v>
      </c>
      <c r="E2116">
        <v>2.1580631562157189</v>
      </c>
      <c r="F2116">
        <v>301</v>
      </c>
      <c r="G2116">
        <v>84</v>
      </c>
      <c r="H2116">
        <v>0.27906976744186052</v>
      </c>
      <c r="I2116">
        <v>84508</v>
      </c>
      <c r="J2116">
        <v>280.75747508305648</v>
      </c>
      <c r="K2116">
        <v>3.308970099667774</v>
      </c>
      <c r="L2116">
        <f t="shared" si="237"/>
        <v>3.2704317812222272</v>
      </c>
      <c r="M2116">
        <v>6.9996970108969627</v>
      </c>
      <c r="N2116">
        <f t="shared" si="234"/>
        <v>1</v>
      </c>
      <c r="O2116" s="1">
        <f t="shared" si="235"/>
        <v>0.16943521594684385</v>
      </c>
      <c r="P2116" s="1">
        <f t="shared" si="236"/>
        <v>0</v>
      </c>
      <c r="Q2116" s="1">
        <f t="shared" si="238"/>
        <v>0</v>
      </c>
      <c r="R2116">
        <v>10</v>
      </c>
      <c r="S2116">
        <v>113</v>
      </c>
      <c r="T2116">
        <v>5</v>
      </c>
      <c r="U2116">
        <v>5.0030674846625756</v>
      </c>
      <c r="V2116" t="s">
        <v>4</v>
      </c>
      <c r="W2116">
        <v>13</v>
      </c>
      <c r="X2116" t="s">
        <v>5</v>
      </c>
      <c r="Y2116">
        <v>3409</v>
      </c>
      <c r="Z2116" t="s">
        <v>2321</v>
      </c>
      <c r="AA2116" t="s">
        <v>2324</v>
      </c>
      <c r="AB2116">
        <v>1</v>
      </c>
      <c r="AC2116">
        <v>0</v>
      </c>
      <c r="AD2116">
        <f t="shared" si="239"/>
        <v>0</v>
      </c>
      <c r="AE2116">
        <f t="shared" si="240"/>
        <v>0</v>
      </c>
      <c r="AF2116">
        <v>41</v>
      </c>
      <c r="AG2116">
        <v>2223</v>
      </c>
      <c r="AH2116">
        <v>1.24090556194248</v>
      </c>
      <c r="AI2116">
        <v>0</v>
      </c>
      <c r="AJ2116">
        <v>8.8674407452344894E-3</v>
      </c>
      <c r="AK2116">
        <v>0.99113255739212036</v>
      </c>
      <c r="AL2116">
        <v>0</v>
      </c>
      <c r="AM2116">
        <v>1</v>
      </c>
    </row>
    <row r="2117" spans="1:39" x14ac:dyDescent="0.2">
      <c r="A2117" t="s">
        <v>0</v>
      </c>
      <c r="B2117" t="s">
        <v>1</v>
      </c>
      <c r="C2117" t="s">
        <v>2</v>
      </c>
      <c r="D2117" t="s">
        <v>2038</v>
      </c>
      <c r="E2117">
        <v>2.158063811369614</v>
      </c>
      <c r="F2117">
        <v>301</v>
      </c>
      <c r="G2117">
        <v>84</v>
      </c>
      <c r="H2117">
        <v>0.27906976744186052</v>
      </c>
      <c r="I2117">
        <v>84508</v>
      </c>
      <c r="J2117">
        <v>280.75747508305648</v>
      </c>
      <c r="K2117">
        <v>3.308970099667774</v>
      </c>
      <c r="L2117">
        <f t="shared" si="237"/>
        <v>3.2704317812222272</v>
      </c>
      <c r="M2117">
        <v>6.9996970108969627</v>
      </c>
      <c r="N2117">
        <f t="shared" si="234"/>
        <v>1</v>
      </c>
      <c r="O2117" s="1">
        <f t="shared" si="235"/>
        <v>0.16943521594684385</v>
      </c>
      <c r="P2117" s="1">
        <f t="shared" si="236"/>
        <v>0</v>
      </c>
      <c r="Q2117" s="1">
        <f t="shared" si="238"/>
        <v>0</v>
      </c>
      <c r="R2117">
        <v>10</v>
      </c>
      <c r="S2117">
        <v>113</v>
      </c>
      <c r="T2117">
        <v>5</v>
      </c>
      <c r="U2117">
        <v>5.0030674846625756</v>
      </c>
      <c r="V2117" t="s">
        <v>4</v>
      </c>
      <c r="W2117">
        <v>13</v>
      </c>
      <c r="X2117" t="s">
        <v>5</v>
      </c>
      <c r="Y2117">
        <v>3409</v>
      </c>
      <c r="Z2117" t="s">
        <v>8</v>
      </c>
      <c r="AA2117" t="s">
        <v>923</v>
      </c>
      <c r="AB2117">
        <v>0</v>
      </c>
      <c r="AC2117">
        <v>0</v>
      </c>
      <c r="AD2117">
        <f t="shared" si="239"/>
        <v>0</v>
      </c>
      <c r="AE2117">
        <f t="shared" si="240"/>
        <v>0</v>
      </c>
      <c r="AF2117">
        <v>855</v>
      </c>
      <c r="AG2117">
        <v>40573</v>
      </c>
      <c r="AH2117">
        <v>10.681309626949361</v>
      </c>
      <c r="AI2117">
        <v>1</v>
      </c>
      <c r="AJ2117">
        <v>9.1901244595646858E-3</v>
      </c>
      <c r="AK2117">
        <v>0.99080991744995117</v>
      </c>
      <c r="AL2117">
        <v>0</v>
      </c>
      <c r="AM2117">
        <v>1</v>
      </c>
    </row>
    <row r="2118" spans="1:39" x14ac:dyDescent="0.2">
      <c r="A2118" t="s">
        <v>0</v>
      </c>
      <c r="B2118" t="s">
        <v>1</v>
      </c>
      <c r="C2118" t="s">
        <v>2</v>
      </c>
      <c r="D2118" t="s">
        <v>2038</v>
      </c>
      <c r="E2118">
        <v>2.1580644746884539</v>
      </c>
      <c r="F2118">
        <v>301</v>
      </c>
      <c r="G2118">
        <v>84</v>
      </c>
      <c r="H2118">
        <v>0.27906976744186052</v>
      </c>
      <c r="I2118">
        <v>84508</v>
      </c>
      <c r="J2118">
        <v>280.75747508305648</v>
      </c>
      <c r="K2118">
        <v>3.308970099667774</v>
      </c>
      <c r="L2118">
        <f t="shared" si="237"/>
        <v>3.2704317812222272</v>
      </c>
      <c r="M2118">
        <v>6.9996970108969627</v>
      </c>
      <c r="N2118">
        <f t="shared" si="234"/>
        <v>1</v>
      </c>
      <c r="O2118" s="1">
        <f t="shared" si="235"/>
        <v>0.16943521594684385</v>
      </c>
      <c r="P2118" s="1">
        <f t="shared" si="236"/>
        <v>0</v>
      </c>
      <c r="Q2118" s="1">
        <f t="shared" si="238"/>
        <v>0</v>
      </c>
      <c r="R2118">
        <v>10</v>
      </c>
      <c r="S2118">
        <v>113</v>
      </c>
      <c r="T2118">
        <v>5</v>
      </c>
      <c r="U2118">
        <v>5.0030674846625756</v>
      </c>
      <c r="V2118" t="s">
        <v>4</v>
      </c>
      <c r="W2118">
        <v>13</v>
      </c>
      <c r="X2118" t="s">
        <v>5</v>
      </c>
      <c r="Y2118">
        <v>3409</v>
      </c>
      <c r="Z2118" t="s">
        <v>152</v>
      </c>
      <c r="AA2118" t="s">
        <v>153</v>
      </c>
      <c r="AB2118">
        <v>0</v>
      </c>
      <c r="AC2118">
        <v>0</v>
      </c>
      <c r="AD2118">
        <f t="shared" si="239"/>
        <v>0</v>
      </c>
      <c r="AE2118">
        <f t="shared" si="240"/>
        <v>0</v>
      </c>
      <c r="AF2118">
        <v>9</v>
      </c>
      <c r="AG2118">
        <v>0</v>
      </c>
      <c r="AH2118" t="s">
        <v>140</v>
      </c>
      <c r="AI2118">
        <v>0</v>
      </c>
      <c r="AJ2118">
        <v>7.7553316950798026E-3</v>
      </c>
      <c r="AK2118">
        <v>0.9922446608543396</v>
      </c>
      <c r="AL2118">
        <v>0</v>
      </c>
      <c r="AM2118">
        <v>1</v>
      </c>
    </row>
    <row r="2119" spans="1:39" x14ac:dyDescent="0.2">
      <c r="A2119" t="s">
        <v>0</v>
      </c>
      <c r="B2119" t="s">
        <v>1</v>
      </c>
      <c r="C2119" t="s">
        <v>2</v>
      </c>
      <c r="D2119" t="s">
        <v>2038</v>
      </c>
      <c r="E2119">
        <v>2.1580651212204152</v>
      </c>
      <c r="F2119">
        <v>301</v>
      </c>
      <c r="G2119">
        <v>84</v>
      </c>
      <c r="H2119">
        <v>0.27906976744186052</v>
      </c>
      <c r="I2119">
        <v>84508</v>
      </c>
      <c r="J2119">
        <v>280.75747508305648</v>
      </c>
      <c r="K2119">
        <v>3.308970099667774</v>
      </c>
      <c r="L2119">
        <f t="shared" si="237"/>
        <v>3.2704317812222272</v>
      </c>
      <c r="M2119">
        <v>6.9996970108969627</v>
      </c>
      <c r="N2119">
        <f t="shared" si="234"/>
        <v>1</v>
      </c>
      <c r="O2119" s="1">
        <f t="shared" si="235"/>
        <v>0.16943521594684385</v>
      </c>
      <c r="P2119" s="1">
        <f t="shared" si="236"/>
        <v>0</v>
      </c>
      <c r="Q2119" s="1">
        <f t="shared" si="238"/>
        <v>0</v>
      </c>
      <c r="R2119">
        <v>10</v>
      </c>
      <c r="S2119">
        <v>113</v>
      </c>
      <c r="T2119">
        <v>5</v>
      </c>
      <c r="U2119">
        <v>5.0030674846625756</v>
      </c>
      <c r="V2119" t="s">
        <v>4</v>
      </c>
      <c r="W2119">
        <v>13</v>
      </c>
      <c r="X2119" t="s">
        <v>5</v>
      </c>
      <c r="Y2119">
        <v>3409</v>
      </c>
      <c r="Z2119" t="s">
        <v>2325</v>
      </c>
      <c r="AA2119" t="s">
        <v>2326</v>
      </c>
      <c r="AB2119">
        <v>0</v>
      </c>
      <c r="AC2119">
        <v>0</v>
      </c>
      <c r="AD2119">
        <f t="shared" si="239"/>
        <v>0</v>
      </c>
      <c r="AE2119">
        <f t="shared" si="240"/>
        <v>0</v>
      </c>
      <c r="AF2119">
        <v>101</v>
      </c>
      <c r="AG2119">
        <v>0</v>
      </c>
      <c r="AH2119">
        <v>1.567824046428723</v>
      </c>
      <c r="AI2119">
        <v>0</v>
      </c>
      <c r="AJ2119">
        <v>2.063761651515961E-2</v>
      </c>
      <c r="AK2119">
        <v>0.9793623685836792</v>
      </c>
      <c r="AL2119">
        <v>0</v>
      </c>
      <c r="AM2119">
        <v>1</v>
      </c>
    </row>
    <row r="2120" spans="1:39" x14ac:dyDescent="0.2">
      <c r="A2120" t="s">
        <v>0</v>
      </c>
      <c r="B2120" t="s">
        <v>1</v>
      </c>
      <c r="C2120" t="s">
        <v>2</v>
      </c>
      <c r="D2120" t="s">
        <v>2038</v>
      </c>
      <c r="E2120">
        <v>2.1580653873938309</v>
      </c>
      <c r="F2120">
        <v>301</v>
      </c>
      <c r="G2120">
        <v>84</v>
      </c>
      <c r="H2120">
        <v>0.27906976744186052</v>
      </c>
      <c r="I2120">
        <v>84508</v>
      </c>
      <c r="J2120">
        <v>280.75747508305648</v>
      </c>
      <c r="K2120">
        <v>3.308970099667774</v>
      </c>
      <c r="L2120">
        <f t="shared" si="237"/>
        <v>3.2704317812222272</v>
      </c>
      <c r="M2120">
        <v>6.9996970108969627</v>
      </c>
      <c r="N2120">
        <f t="shared" si="234"/>
        <v>1</v>
      </c>
      <c r="O2120" s="1">
        <f t="shared" si="235"/>
        <v>0.16943521594684385</v>
      </c>
      <c r="P2120" s="1">
        <f t="shared" si="236"/>
        <v>0</v>
      </c>
      <c r="Q2120" s="1">
        <f t="shared" si="238"/>
        <v>0</v>
      </c>
      <c r="R2120">
        <v>10</v>
      </c>
      <c r="S2120">
        <v>113</v>
      </c>
      <c r="T2120">
        <v>5</v>
      </c>
      <c r="U2120">
        <v>5.0030674846625756</v>
      </c>
      <c r="V2120" t="s">
        <v>4</v>
      </c>
      <c r="W2120">
        <v>13</v>
      </c>
      <c r="X2120" t="s">
        <v>5</v>
      </c>
      <c r="Y2120">
        <v>3409</v>
      </c>
      <c r="Z2120" t="s">
        <v>2221</v>
      </c>
      <c r="AA2120" t="s">
        <v>2327</v>
      </c>
      <c r="AB2120">
        <v>3</v>
      </c>
      <c r="AC2120">
        <v>0</v>
      </c>
      <c r="AD2120">
        <f t="shared" si="239"/>
        <v>0</v>
      </c>
      <c r="AE2120">
        <f t="shared" si="240"/>
        <v>0</v>
      </c>
      <c r="AF2120">
        <v>134</v>
      </c>
      <c r="AG2120">
        <v>10738</v>
      </c>
      <c r="AH2120">
        <v>7.4646099471287464</v>
      </c>
      <c r="AI2120">
        <v>0</v>
      </c>
      <c r="AJ2120">
        <v>8.9115099981427193E-3</v>
      </c>
      <c r="AK2120">
        <v>0.99108850955963135</v>
      </c>
      <c r="AL2120">
        <v>0</v>
      </c>
      <c r="AM2120">
        <v>1</v>
      </c>
    </row>
    <row r="2121" spans="1:39" x14ac:dyDescent="0.2">
      <c r="A2121" t="s">
        <v>0</v>
      </c>
      <c r="B2121" t="s">
        <v>1</v>
      </c>
      <c r="C2121" t="s">
        <v>2</v>
      </c>
      <c r="D2121" t="s">
        <v>2038</v>
      </c>
      <c r="E2121">
        <v>2.1580655030981042</v>
      </c>
      <c r="F2121">
        <v>301</v>
      </c>
      <c r="G2121">
        <v>84</v>
      </c>
      <c r="H2121">
        <v>0.27906976744186052</v>
      </c>
      <c r="I2121">
        <v>84508</v>
      </c>
      <c r="J2121">
        <v>280.75747508305648</v>
      </c>
      <c r="K2121">
        <v>3.308970099667774</v>
      </c>
      <c r="L2121">
        <f t="shared" si="237"/>
        <v>3.2704317812222272</v>
      </c>
      <c r="M2121">
        <v>6.9996970108969627</v>
      </c>
      <c r="N2121">
        <f t="shared" si="234"/>
        <v>1</v>
      </c>
      <c r="O2121" s="1">
        <f t="shared" si="235"/>
        <v>0.16943521594684385</v>
      </c>
      <c r="P2121" s="1">
        <f t="shared" si="236"/>
        <v>0</v>
      </c>
      <c r="Q2121" s="1">
        <f t="shared" si="238"/>
        <v>0</v>
      </c>
      <c r="R2121">
        <v>10</v>
      </c>
      <c r="S2121">
        <v>113</v>
      </c>
      <c r="T2121">
        <v>5</v>
      </c>
      <c r="U2121">
        <v>5.0030674846625756</v>
      </c>
      <c r="V2121" t="s">
        <v>4</v>
      </c>
      <c r="W2121">
        <v>13</v>
      </c>
      <c r="X2121" t="s">
        <v>5</v>
      </c>
      <c r="Y2121">
        <v>3409</v>
      </c>
      <c r="Z2121" t="s">
        <v>152</v>
      </c>
      <c r="AA2121" t="s">
        <v>153</v>
      </c>
      <c r="AB2121">
        <v>0</v>
      </c>
      <c r="AC2121">
        <v>0</v>
      </c>
      <c r="AD2121">
        <f t="shared" si="239"/>
        <v>0</v>
      </c>
      <c r="AE2121">
        <f t="shared" si="240"/>
        <v>0</v>
      </c>
      <c r="AF2121">
        <v>9</v>
      </c>
      <c r="AG2121">
        <v>0</v>
      </c>
      <c r="AH2121" t="s">
        <v>140</v>
      </c>
      <c r="AI2121">
        <v>0</v>
      </c>
      <c r="AJ2121">
        <v>7.7553316950798026E-3</v>
      </c>
      <c r="AK2121">
        <v>0.9922446608543396</v>
      </c>
      <c r="AL2121">
        <v>0</v>
      </c>
      <c r="AM2121">
        <v>1</v>
      </c>
    </row>
    <row r="2122" spans="1:39" x14ac:dyDescent="0.2">
      <c r="A2122" t="s">
        <v>0</v>
      </c>
      <c r="B2122" t="s">
        <v>1</v>
      </c>
      <c r="C2122" t="s">
        <v>2</v>
      </c>
      <c r="D2122" t="s">
        <v>2038</v>
      </c>
      <c r="E2122">
        <v>2.1580655861248119</v>
      </c>
      <c r="F2122">
        <v>301</v>
      </c>
      <c r="G2122">
        <v>84</v>
      </c>
      <c r="H2122">
        <v>0.27906976744186052</v>
      </c>
      <c r="I2122">
        <v>84508</v>
      </c>
      <c r="J2122">
        <v>280.75747508305648</v>
      </c>
      <c r="K2122">
        <v>3.308970099667774</v>
      </c>
      <c r="L2122">
        <f t="shared" si="237"/>
        <v>3.2704317812222272</v>
      </c>
      <c r="M2122">
        <v>6.9996970108969627</v>
      </c>
      <c r="N2122">
        <f t="shared" si="234"/>
        <v>1</v>
      </c>
      <c r="O2122" s="1">
        <f t="shared" si="235"/>
        <v>0.16943521594684385</v>
      </c>
      <c r="P2122" s="1">
        <f t="shared" si="236"/>
        <v>0</v>
      </c>
      <c r="Q2122" s="1">
        <f t="shared" si="238"/>
        <v>0</v>
      </c>
      <c r="R2122">
        <v>10</v>
      </c>
      <c r="S2122">
        <v>113</v>
      </c>
      <c r="T2122">
        <v>5</v>
      </c>
      <c r="U2122">
        <v>5.0030674846625756</v>
      </c>
      <c r="V2122" t="s">
        <v>4</v>
      </c>
      <c r="W2122">
        <v>13</v>
      </c>
      <c r="X2122" t="s">
        <v>5</v>
      </c>
      <c r="Y2122">
        <v>3409</v>
      </c>
      <c r="Z2122" t="s">
        <v>152</v>
      </c>
      <c r="AA2122" t="s">
        <v>153</v>
      </c>
      <c r="AB2122">
        <v>1</v>
      </c>
      <c r="AC2122">
        <v>0</v>
      </c>
      <c r="AD2122">
        <f t="shared" si="239"/>
        <v>0</v>
      </c>
      <c r="AE2122">
        <f t="shared" si="240"/>
        <v>0</v>
      </c>
      <c r="AF2122">
        <v>9</v>
      </c>
      <c r="AG2122">
        <v>0</v>
      </c>
      <c r="AH2122" t="s">
        <v>140</v>
      </c>
      <c r="AI2122">
        <v>0</v>
      </c>
      <c r="AJ2122">
        <v>7.7553316950798026E-3</v>
      </c>
      <c r="AK2122">
        <v>0.9922446608543396</v>
      </c>
      <c r="AL2122">
        <v>0</v>
      </c>
      <c r="AM2122">
        <v>1</v>
      </c>
    </row>
    <row r="2123" spans="1:39" x14ac:dyDescent="0.2">
      <c r="A2123" t="s">
        <v>0</v>
      </c>
      <c r="B2123" t="s">
        <v>1</v>
      </c>
      <c r="C2123" t="s">
        <v>2</v>
      </c>
      <c r="D2123" t="s">
        <v>2038</v>
      </c>
      <c r="E2123">
        <v>2.1580656530514082</v>
      </c>
      <c r="F2123">
        <v>301</v>
      </c>
      <c r="G2123">
        <v>84</v>
      </c>
      <c r="H2123">
        <v>0.27906976744186052</v>
      </c>
      <c r="I2123">
        <v>84508</v>
      </c>
      <c r="J2123">
        <v>280.75747508305648</v>
      </c>
      <c r="K2123">
        <v>3.308970099667774</v>
      </c>
      <c r="L2123">
        <f t="shared" si="237"/>
        <v>3.2704317812222272</v>
      </c>
      <c r="M2123">
        <v>6.9996970108969627</v>
      </c>
      <c r="N2123">
        <f t="shared" si="234"/>
        <v>1</v>
      </c>
      <c r="O2123" s="1">
        <f t="shared" si="235"/>
        <v>0.16943521594684385</v>
      </c>
      <c r="P2123" s="1">
        <f t="shared" si="236"/>
        <v>0</v>
      </c>
      <c r="Q2123" s="1">
        <f t="shared" si="238"/>
        <v>0</v>
      </c>
      <c r="R2123">
        <v>10</v>
      </c>
      <c r="S2123">
        <v>113</v>
      </c>
      <c r="T2123">
        <v>5</v>
      </c>
      <c r="U2123">
        <v>5.0030674846625756</v>
      </c>
      <c r="V2123" t="s">
        <v>4</v>
      </c>
      <c r="W2123">
        <v>13</v>
      </c>
      <c r="X2123" t="s">
        <v>5</v>
      </c>
      <c r="Y2123">
        <v>3409</v>
      </c>
      <c r="Z2123" t="s">
        <v>2328</v>
      </c>
      <c r="AA2123" t="s">
        <v>2329</v>
      </c>
      <c r="AB2123">
        <v>0</v>
      </c>
      <c r="AC2123">
        <v>0</v>
      </c>
      <c r="AD2123">
        <f t="shared" si="239"/>
        <v>0</v>
      </c>
      <c r="AE2123">
        <f t="shared" si="240"/>
        <v>0</v>
      </c>
      <c r="AF2123">
        <v>520</v>
      </c>
      <c r="AG2123">
        <v>11</v>
      </c>
      <c r="AH2123">
        <v>1.697745136641831</v>
      </c>
      <c r="AI2123">
        <v>0</v>
      </c>
      <c r="AJ2123">
        <v>9.1794924810528755E-3</v>
      </c>
      <c r="AK2123">
        <v>0.99082046747207642</v>
      </c>
      <c r="AL2123">
        <v>0</v>
      </c>
      <c r="AM2123">
        <v>1</v>
      </c>
    </row>
    <row r="2124" spans="1:39" x14ac:dyDescent="0.2">
      <c r="A2124" t="s">
        <v>0</v>
      </c>
      <c r="B2124" t="s">
        <v>1</v>
      </c>
      <c r="C2124" t="s">
        <v>2</v>
      </c>
      <c r="D2124" t="s">
        <v>2038</v>
      </c>
      <c r="E2124">
        <v>2.158065702628237</v>
      </c>
      <c r="F2124">
        <v>301</v>
      </c>
      <c r="G2124">
        <v>84</v>
      </c>
      <c r="H2124">
        <v>0.27906976744186052</v>
      </c>
      <c r="I2124">
        <v>84508</v>
      </c>
      <c r="J2124">
        <v>280.75747508305648</v>
      </c>
      <c r="K2124">
        <v>3.308970099667774</v>
      </c>
      <c r="L2124">
        <f t="shared" si="237"/>
        <v>3.2704317812222272</v>
      </c>
      <c r="M2124">
        <v>6.9996970108969627</v>
      </c>
      <c r="N2124">
        <f t="shared" si="234"/>
        <v>1</v>
      </c>
      <c r="O2124" s="1">
        <f t="shared" si="235"/>
        <v>0.16943521594684385</v>
      </c>
      <c r="P2124" s="1">
        <f t="shared" si="236"/>
        <v>0</v>
      </c>
      <c r="Q2124" s="1">
        <f t="shared" si="238"/>
        <v>0</v>
      </c>
      <c r="R2124">
        <v>10</v>
      </c>
      <c r="S2124">
        <v>113</v>
      </c>
      <c r="T2124">
        <v>5</v>
      </c>
      <c r="U2124">
        <v>5.0030674846625756</v>
      </c>
      <c r="V2124" t="s">
        <v>4</v>
      </c>
      <c r="W2124">
        <v>13</v>
      </c>
      <c r="X2124" t="s">
        <v>5</v>
      </c>
      <c r="Y2124">
        <v>3409</v>
      </c>
      <c r="Z2124" t="s">
        <v>254</v>
      </c>
      <c r="AA2124" t="s">
        <v>2330</v>
      </c>
      <c r="AB2124">
        <v>3</v>
      </c>
      <c r="AC2124">
        <v>0</v>
      </c>
      <c r="AD2124">
        <f t="shared" si="239"/>
        <v>0</v>
      </c>
      <c r="AE2124">
        <f t="shared" si="240"/>
        <v>0</v>
      </c>
      <c r="AF2124">
        <v>76</v>
      </c>
      <c r="AG2124">
        <v>49916</v>
      </c>
      <c r="AH2124">
        <v>1.7716479815383031</v>
      </c>
      <c r="AI2124">
        <v>0</v>
      </c>
      <c r="AJ2124">
        <v>7.9369349405169487E-3</v>
      </c>
      <c r="AK2124">
        <v>0.99206298589706421</v>
      </c>
      <c r="AL2124">
        <v>0</v>
      </c>
      <c r="AM2124">
        <v>1</v>
      </c>
    </row>
    <row r="2125" spans="1:39" x14ac:dyDescent="0.2">
      <c r="A2125" t="s">
        <v>0</v>
      </c>
      <c r="B2125" t="s">
        <v>1</v>
      </c>
      <c r="C2125" t="s">
        <v>2</v>
      </c>
      <c r="D2125" t="s">
        <v>2038</v>
      </c>
      <c r="E2125">
        <v>2.1580657697512309</v>
      </c>
      <c r="F2125">
        <v>301</v>
      </c>
      <c r="G2125">
        <v>84</v>
      </c>
      <c r="H2125">
        <v>0.27906976744186052</v>
      </c>
      <c r="I2125">
        <v>84508</v>
      </c>
      <c r="J2125">
        <v>280.75747508305648</v>
      </c>
      <c r="K2125">
        <v>3.308970099667774</v>
      </c>
      <c r="L2125">
        <f t="shared" si="237"/>
        <v>3.2704317812222272</v>
      </c>
      <c r="M2125">
        <v>6.9996970108969627</v>
      </c>
      <c r="N2125">
        <f t="shared" si="234"/>
        <v>1</v>
      </c>
      <c r="O2125" s="1">
        <f t="shared" si="235"/>
        <v>0.16943521594684385</v>
      </c>
      <c r="P2125" s="1">
        <f t="shared" si="236"/>
        <v>0</v>
      </c>
      <c r="Q2125" s="1">
        <f t="shared" si="238"/>
        <v>0</v>
      </c>
      <c r="R2125">
        <v>10</v>
      </c>
      <c r="S2125">
        <v>113</v>
      </c>
      <c r="T2125">
        <v>5</v>
      </c>
      <c r="U2125">
        <v>5.0030674846625756</v>
      </c>
      <c r="V2125" t="s">
        <v>4</v>
      </c>
      <c r="W2125">
        <v>13</v>
      </c>
      <c r="X2125" t="s">
        <v>5</v>
      </c>
      <c r="Y2125">
        <v>3409</v>
      </c>
      <c r="Z2125" t="s">
        <v>505</v>
      </c>
      <c r="AA2125" t="s">
        <v>2331</v>
      </c>
      <c r="AB2125">
        <v>2</v>
      </c>
      <c r="AC2125">
        <v>0</v>
      </c>
      <c r="AD2125">
        <f t="shared" si="239"/>
        <v>0</v>
      </c>
      <c r="AE2125">
        <f t="shared" si="240"/>
        <v>0</v>
      </c>
      <c r="AF2125">
        <v>267</v>
      </c>
      <c r="AG2125">
        <v>29389</v>
      </c>
      <c r="AH2125">
        <v>7.4422310297655709</v>
      </c>
      <c r="AI2125">
        <v>0</v>
      </c>
      <c r="AJ2125">
        <v>1.069164462387562E-2</v>
      </c>
      <c r="AK2125">
        <v>0.98930841684341431</v>
      </c>
      <c r="AL2125">
        <v>0</v>
      </c>
      <c r="AM2125">
        <v>1</v>
      </c>
    </row>
    <row r="2126" spans="1:39" x14ac:dyDescent="0.2">
      <c r="A2126" t="s">
        <v>0</v>
      </c>
      <c r="B2126" t="s">
        <v>1</v>
      </c>
      <c r="C2126" t="s">
        <v>2</v>
      </c>
      <c r="D2126" t="s">
        <v>2038</v>
      </c>
      <c r="E2126">
        <v>2.158065835757101</v>
      </c>
      <c r="F2126">
        <v>301</v>
      </c>
      <c r="G2126">
        <v>84</v>
      </c>
      <c r="H2126">
        <v>0.27906976744186052</v>
      </c>
      <c r="I2126">
        <v>84508</v>
      </c>
      <c r="J2126">
        <v>280.75747508305648</v>
      </c>
      <c r="K2126">
        <v>3.308970099667774</v>
      </c>
      <c r="L2126">
        <f t="shared" si="237"/>
        <v>3.2704317812222272</v>
      </c>
      <c r="M2126">
        <v>6.9996970108969627</v>
      </c>
      <c r="N2126">
        <f t="shared" si="234"/>
        <v>1</v>
      </c>
      <c r="O2126" s="1">
        <f t="shared" si="235"/>
        <v>0.16943521594684385</v>
      </c>
      <c r="P2126" s="1">
        <f t="shared" si="236"/>
        <v>0</v>
      </c>
      <c r="Q2126" s="1">
        <f t="shared" si="238"/>
        <v>0</v>
      </c>
      <c r="R2126">
        <v>10</v>
      </c>
      <c r="S2126">
        <v>113</v>
      </c>
      <c r="T2126">
        <v>5</v>
      </c>
      <c r="U2126">
        <v>5.0030674846625756</v>
      </c>
      <c r="V2126" t="s">
        <v>4</v>
      </c>
      <c r="W2126">
        <v>13</v>
      </c>
      <c r="X2126" t="s">
        <v>5</v>
      </c>
      <c r="Y2126">
        <v>3409</v>
      </c>
      <c r="Z2126" t="s">
        <v>152</v>
      </c>
      <c r="AA2126" t="s">
        <v>153</v>
      </c>
      <c r="AB2126">
        <v>0</v>
      </c>
      <c r="AC2126">
        <v>0</v>
      </c>
      <c r="AD2126">
        <f t="shared" si="239"/>
        <v>0</v>
      </c>
      <c r="AE2126">
        <f t="shared" si="240"/>
        <v>0</v>
      </c>
      <c r="AF2126">
        <v>9</v>
      </c>
      <c r="AG2126">
        <v>0</v>
      </c>
      <c r="AH2126" t="s">
        <v>140</v>
      </c>
      <c r="AI2126">
        <v>0</v>
      </c>
      <c r="AJ2126">
        <v>7.7553316950798026E-3</v>
      </c>
      <c r="AK2126">
        <v>0.9922446608543396</v>
      </c>
      <c r="AL2126">
        <v>0</v>
      </c>
      <c r="AM2126">
        <v>1</v>
      </c>
    </row>
    <row r="2127" spans="1:39" x14ac:dyDescent="0.2">
      <c r="A2127" t="s">
        <v>0</v>
      </c>
      <c r="B2127" t="s">
        <v>1</v>
      </c>
      <c r="C2127" t="s">
        <v>2</v>
      </c>
      <c r="D2127" t="s">
        <v>2038</v>
      </c>
      <c r="E2127">
        <v>2.158065901973778</v>
      </c>
      <c r="F2127">
        <v>301</v>
      </c>
      <c r="G2127">
        <v>84</v>
      </c>
      <c r="H2127">
        <v>0.27906976744186052</v>
      </c>
      <c r="I2127">
        <v>84508</v>
      </c>
      <c r="J2127">
        <v>280.75747508305648</v>
      </c>
      <c r="K2127">
        <v>3.308970099667774</v>
      </c>
      <c r="L2127">
        <f t="shared" si="237"/>
        <v>3.2704317812222272</v>
      </c>
      <c r="M2127">
        <v>6.9996970108969627</v>
      </c>
      <c r="N2127">
        <f>AVERAGE($AM$1827:$AM$2127)</f>
        <v>1</v>
      </c>
      <c r="O2127" s="1">
        <f t="shared" si="235"/>
        <v>0.16943521594684385</v>
      </c>
      <c r="P2127" s="1">
        <f t="shared" si="236"/>
        <v>0</v>
      </c>
      <c r="Q2127" s="1">
        <f t="shared" si="238"/>
        <v>0</v>
      </c>
      <c r="R2127">
        <v>10</v>
      </c>
      <c r="S2127">
        <v>113</v>
      </c>
      <c r="T2127">
        <v>5</v>
      </c>
      <c r="U2127">
        <v>5.0030674846625756</v>
      </c>
      <c r="V2127" t="s">
        <v>4</v>
      </c>
      <c r="W2127">
        <v>13</v>
      </c>
      <c r="X2127" t="s">
        <v>5</v>
      </c>
      <c r="Y2127">
        <v>3409</v>
      </c>
      <c r="Z2127" t="s">
        <v>8</v>
      </c>
      <c r="AA2127" t="s">
        <v>918</v>
      </c>
      <c r="AB2127">
        <v>1</v>
      </c>
      <c r="AC2127">
        <v>0</v>
      </c>
      <c r="AD2127">
        <f t="shared" si="239"/>
        <v>0</v>
      </c>
      <c r="AE2127">
        <f t="shared" si="240"/>
        <v>0</v>
      </c>
      <c r="AF2127">
        <v>384</v>
      </c>
      <c r="AG2127">
        <v>40573</v>
      </c>
      <c r="AH2127">
        <v>10.681312008400081</v>
      </c>
      <c r="AI2127">
        <v>1</v>
      </c>
      <c r="AJ2127">
        <v>1.2947387062013149E-2</v>
      </c>
      <c r="AK2127">
        <v>0.98705261945724487</v>
      </c>
      <c r="AL2127">
        <v>0</v>
      </c>
      <c r="AM2127">
        <v>1</v>
      </c>
    </row>
    <row r="2128" spans="1:39" x14ac:dyDescent="0.2">
      <c r="A2128" t="s">
        <v>0</v>
      </c>
      <c r="B2128" t="s">
        <v>1</v>
      </c>
      <c r="C2128" t="s">
        <v>2</v>
      </c>
      <c r="D2128" t="s">
        <v>2332</v>
      </c>
      <c r="E2128">
        <v>2.1580765966028048</v>
      </c>
      <c r="F2128">
        <v>314</v>
      </c>
      <c r="G2128">
        <v>75</v>
      </c>
      <c r="H2128">
        <v>0.23885350318471341</v>
      </c>
      <c r="I2128">
        <v>120015</v>
      </c>
      <c r="J2128">
        <v>382.21337579617841</v>
      </c>
      <c r="K2128">
        <v>3.5382165605095541</v>
      </c>
      <c r="L2128">
        <f t="shared" si="237"/>
        <v>3.2704317812222272</v>
      </c>
      <c r="M2128">
        <v>6.7575248889444159</v>
      </c>
      <c r="N2128">
        <f>AVERAGE($AM$2128:$AM$2441)</f>
        <v>0.99363057324840764</v>
      </c>
      <c r="O2128" s="1">
        <f>AVERAGE($AI$2128:$AI$2441)</f>
        <v>9.5541401273885357E-2</v>
      </c>
      <c r="P2128" s="1">
        <f>AVERAGE($AD$2128:$AD$2441)</f>
        <v>0</v>
      </c>
      <c r="Q2128" s="1">
        <f t="shared" si="238"/>
        <v>6.3694267515923553E-3</v>
      </c>
      <c r="R2128">
        <v>11</v>
      </c>
      <c r="S2128">
        <v>107</v>
      </c>
      <c r="T2128">
        <v>6</v>
      </c>
      <c r="U2128">
        <v>6.0030487804878048</v>
      </c>
      <c r="V2128" t="s">
        <v>4</v>
      </c>
      <c r="W2128">
        <v>13</v>
      </c>
      <c r="X2128" t="s">
        <v>5</v>
      </c>
      <c r="Y2128">
        <v>3409</v>
      </c>
      <c r="Z2128" t="s">
        <v>6</v>
      </c>
      <c r="AA2128" t="s">
        <v>7</v>
      </c>
      <c r="AB2128">
        <v>1</v>
      </c>
      <c r="AC2128">
        <v>0</v>
      </c>
      <c r="AD2128">
        <f t="shared" si="239"/>
        <v>0</v>
      </c>
      <c r="AE2128">
        <f t="shared" si="240"/>
        <v>0</v>
      </c>
      <c r="AF2128">
        <v>993</v>
      </c>
      <c r="AG2128">
        <v>1000</v>
      </c>
      <c r="AH2128">
        <v>10.26605169010084</v>
      </c>
      <c r="AI2128">
        <v>1</v>
      </c>
      <c r="AJ2128">
        <v>9.6107833087444305E-3</v>
      </c>
      <c r="AK2128">
        <v>0.99038928747177124</v>
      </c>
      <c r="AL2128">
        <v>0</v>
      </c>
      <c r="AM2128">
        <v>1</v>
      </c>
    </row>
    <row r="2129" spans="1:39" x14ac:dyDescent="0.2">
      <c r="A2129" t="s">
        <v>0</v>
      </c>
      <c r="B2129" t="s">
        <v>1</v>
      </c>
      <c r="C2129" t="s">
        <v>2</v>
      </c>
      <c r="D2129" t="s">
        <v>2332</v>
      </c>
      <c r="E2129">
        <v>2.158077261526381</v>
      </c>
      <c r="F2129">
        <v>314</v>
      </c>
      <c r="G2129">
        <v>75</v>
      </c>
      <c r="H2129">
        <v>0.23885350318471341</v>
      </c>
      <c r="I2129">
        <v>120015</v>
      </c>
      <c r="J2129">
        <v>382.21337579617841</v>
      </c>
      <c r="K2129">
        <v>3.5382165605095541</v>
      </c>
      <c r="L2129">
        <f t="shared" si="237"/>
        <v>3.2704317812222272</v>
      </c>
      <c r="M2129">
        <v>6.7575248889444159</v>
      </c>
      <c r="N2129">
        <f t="shared" ref="N2129:N2192" si="241">AVERAGE($AM$2128:$AM$2441)</f>
        <v>0.99363057324840764</v>
      </c>
      <c r="O2129" s="1">
        <f t="shared" ref="O2129:O2192" si="242">AVERAGE($AI$2128:$AI$2441)</f>
        <v>9.5541401273885357E-2</v>
      </c>
      <c r="P2129" s="1">
        <f t="shared" ref="P2129:P2192" si="243">AVERAGE($AD$2128:$AD$2441)</f>
        <v>0</v>
      </c>
      <c r="Q2129" s="1">
        <f t="shared" si="238"/>
        <v>6.3694267515923553E-3</v>
      </c>
      <c r="R2129">
        <v>11</v>
      </c>
      <c r="S2129">
        <v>107</v>
      </c>
      <c r="T2129">
        <v>6</v>
      </c>
      <c r="U2129">
        <v>6.0030487804878048</v>
      </c>
      <c r="V2129" t="s">
        <v>4</v>
      </c>
      <c r="W2129">
        <v>13</v>
      </c>
      <c r="X2129" t="s">
        <v>5</v>
      </c>
      <c r="Y2129">
        <v>3409</v>
      </c>
      <c r="Z2129" t="s">
        <v>2333</v>
      </c>
      <c r="AA2129" t="s">
        <v>2334</v>
      </c>
      <c r="AB2129">
        <v>7</v>
      </c>
      <c r="AC2129">
        <v>0</v>
      </c>
      <c r="AD2129">
        <f t="shared" si="239"/>
        <v>0</v>
      </c>
      <c r="AE2129">
        <f t="shared" si="240"/>
        <v>0</v>
      </c>
      <c r="AF2129">
        <v>127</v>
      </c>
      <c r="AG2129">
        <v>17456</v>
      </c>
      <c r="AH2129">
        <v>3.6482643464818589</v>
      </c>
      <c r="AI2129">
        <v>0</v>
      </c>
      <c r="AJ2129">
        <v>1.5471024438738819E-2</v>
      </c>
      <c r="AK2129">
        <v>0.98452895879745483</v>
      </c>
      <c r="AL2129">
        <v>0</v>
      </c>
      <c r="AM2129">
        <v>1</v>
      </c>
    </row>
    <row r="2130" spans="1:39" x14ac:dyDescent="0.2">
      <c r="A2130" t="s">
        <v>0</v>
      </c>
      <c r="B2130" t="s">
        <v>1</v>
      </c>
      <c r="C2130" t="s">
        <v>2</v>
      </c>
      <c r="D2130" t="s">
        <v>2332</v>
      </c>
      <c r="E2130">
        <v>2.158077920941087</v>
      </c>
      <c r="F2130">
        <v>314</v>
      </c>
      <c r="G2130">
        <v>75</v>
      </c>
      <c r="H2130">
        <v>0.23885350318471341</v>
      </c>
      <c r="I2130">
        <v>120015</v>
      </c>
      <c r="J2130">
        <v>382.21337579617841</v>
      </c>
      <c r="K2130">
        <v>3.5382165605095541</v>
      </c>
      <c r="L2130">
        <f t="shared" si="237"/>
        <v>3.2704317812222272</v>
      </c>
      <c r="M2130">
        <v>6.7575248889444159</v>
      </c>
      <c r="N2130">
        <f t="shared" si="241"/>
        <v>0.99363057324840764</v>
      </c>
      <c r="O2130" s="1">
        <f t="shared" si="242"/>
        <v>9.5541401273885357E-2</v>
      </c>
      <c r="P2130" s="1">
        <f t="shared" si="243"/>
        <v>0</v>
      </c>
      <c r="Q2130" s="1">
        <f t="shared" si="238"/>
        <v>6.3694267515923553E-3</v>
      </c>
      <c r="R2130">
        <v>11</v>
      </c>
      <c r="S2130">
        <v>107</v>
      </c>
      <c r="T2130">
        <v>6</v>
      </c>
      <c r="U2130">
        <v>6.0030487804878048</v>
      </c>
      <c r="V2130" t="s">
        <v>4</v>
      </c>
      <c r="W2130">
        <v>13</v>
      </c>
      <c r="X2130" t="s">
        <v>5</v>
      </c>
      <c r="Y2130">
        <v>3409</v>
      </c>
      <c r="Z2130" t="s">
        <v>2335</v>
      </c>
      <c r="AA2130" t="s">
        <v>2336</v>
      </c>
      <c r="AB2130">
        <v>4</v>
      </c>
      <c r="AC2130">
        <v>0</v>
      </c>
      <c r="AD2130">
        <f t="shared" si="239"/>
        <v>0</v>
      </c>
      <c r="AE2130">
        <f t="shared" si="240"/>
        <v>0</v>
      </c>
      <c r="AF2130">
        <v>423</v>
      </c>
      <c r="AG2130">
        <v>102</v>
      </c>
      <c r="AH2130">
        <v>3.2516566271229719</v>
      </c>
      <c r="AI2130">
        <v>0</v>
      </c>
      <c r="AJ2130">
        <v>8.8991541415452957E-3</v>
      </c>
      <c r="AK2130">
        <v>0.99110084772109985</v>
      </c>
      <c r="AL2130">
        <v>0</v>
      </c>
      <c r="AM2130">
        <v>1</v>
      </c>
    </row>
    <row r="2131" spans="1:39" x14ac:dyDescent="0.2">
      <c r="A2131" t="s">
        <v>0</v>
      </c>
      <c r="B2131" t="s">
        <v>1</v>
      </c>
      <c r="C2131" t="s">
        <v>2</v>
      </c>
      <c r="D2131" t="s">
        <v>2332</v>
      </c>
      <c r="E2131">
        <v>2.158078575172758</v>
      </c>
      <c r="F2131">
        <v>314</v>
      </c>
      <c r="G2131">
        <v>75</v>
      </c>
      <c r="H2131">
        <v>0.23885350318471341</v>
      </c>
      <c r="I2131">
        <v>120015</v>
      </c>
      <c r="J2131">
        <v>382.21337579617841</v>
      </c>
      <c r="K2131">
        <v>3.5382165605095541</v>
      </c>
      <c r="L2131">
        <f t="shared" si="237"/>
        <v>3.2704317812222272</v>
      </c>
      <c r="M2131">
        <v>6.7575248889444159</v>
      </c>
      <c r="N2131">
        <f t="shared" si="241"/>
        <v>0.99363057324840764</v>
      </c>
      <c r="O2131" s="1">
        <f t="shared" si="242"/>
        <v>9.5541401273885357E-2</v>
      </c>
      <c r="P2131" s="1">
        <f t="shared" si="243"/>
        <v>0</v>
      </c>
      <c r="Q2131" s="1">
        <f t="shared" si="238"/>
        <v>6.3694267515923553E-3</v>
      </c>
      <c r="R2131">
        <v>11</v>
      </c>
      <c r="S2131">
        <v>107</v>
      </c>
      <c r="T2131">
        <v>6</v>
      </c>
      <c r="U2131">
        <v>6.0030487804878048</v>
      </c>
      <c r="V2131" t="s">
        <v>4</v>
      </c>
      <c r="W2131">
        <v>13</v>
      </c>
      <c r="X2131" t="s">
        <v>5</v>
      </c>
      <c r="Y2131">
        <v>3409</v>
      </c>
      <c r="Z2131" t="s">
        <v>12</v>
      </c>
      <c r="AA2131" t="s">
        <v>2337</v>
      </c>
      <c r="AB2131">
        <v>5</v>
      </c>
      <c r="AC2131">
        <v>0</v>
      </c>
      <c r="AD2131">
        <f t="shared" si="239"/>
        <v>0</v>
      </c>
      <c r="AE2131">
        <f t="shared" si="240"/>
        <v>0</v>
      </c>
      <c r="AF2131">
        <v>813</v>
      </c>
      <c r="AG2131">
        <v>9291</v>
      </c>
      <c r="AH2131">
        <v>0.87231088126922152</v>
      </c>
      <c r="AI2131">
        <v>0</v>
      </c>
      <c r="AJ2131">
        <v>1.021558605134487E-2</v>
      </c>
      <c r="AK2131">
        <v>0.98978441953659058</v>
      </c>
      <c r="AL2131">
        <v>0</v>
      </c>
      <c r="AM2131">
        <v>1</v>
      </c>
    </row>
    <row r="2132" spans="1:39" x14ac:dyDescent="0.2">
      <c r="A2132" t="s">
        <v>0</v>
      </c>
      <c r="B2132" t="s">
        <v>1</v>
      </c>
      <c r="C2132" t="s">
        <v>2</v>
      </c>
      <c r="D2132" t="s">
        <v>2332</v>
      </c>
      <c r="E2132">
        <v>2.15807923010756</v>
      </c>
      <c r="F2132">
        <v>314</v>
      </c>
      <c r="G2132">
        <v>75</v>
      </c>
      <c r="H2132">
        <v>0.23885350318471341</v>
      </c>
      <c r="I2132">
        <v>120015</v>
      </c>
      <c r="J2132">
        <v>382.21337579617841</v>
      </c>
      <c r="K2132">
        <v>3.5382165605095541</v>
      </c>
      <c r="L2132">
        <f t="shared" si="237"/>
        <v>3.2704317812222272</v>
      </c>
      <c r="M2132">
        <v>6.7575248889444159</v>
      </c>
      <c r="N2132">
        <f t="shared" si="241"/>
        <v>0.99363057324840764</v>
      </c>
      <c r="O2132" s="1">
        <f t="shared" si="242"/>
        <v>9.5541401273885357E-2</v>
      </c>
      <c r="P2132" s="1">
        <f t="shared" si="243"/>
        <v>0</v>
      </c>
      <c r="Q2132" s="1">
        <f t="shared" si="238"/>
        <v>6.3694267515923553E-3</v>
      </c>
      <c r="R2132">
        <v>11</v>
      </c>
      <c r="S2132">
        <v>107</v>
      </c>
      <c r="T2132">
        <v>6</v>
      </c>
      <c r="U2132">
        <v>6.0030487804878048</v>
      </c>
      <c r="V2132" t="s">
        <v>4</v>
      </c>
      <c r="W2132">
        <v>13</v>
      </c>
      <c r="X2132" t="s">
        <v>5</v>
      </c>
      <c r="Y2132">
        <v>3409</v>
      </c>
      <c r="Z2132" t="s">
        <v>2338</v>
      </c>
      <c r="AA2132" t="s">
        <v>2339</v>
      </c>
      <c r="AB2132">
        <v>1</v>
      </c>
      <c r="AC2132">
        <v>0</v>
      </c>
      <c r="AD2132">
        <f t="shared" si="239"/>
        <v>0</v>
      </c>
      <c r="AE2132">
        <f t="shared" si="240"/>
        <v>0</v>
      </c>
      <c r="AF2132">
        <v>781</v>
      </c>
      <c r="AG2132">
        <v>706</v>
      </c>
      <c r="AH2132">
        <v>0.9578509289959416</v>
      </c>
      <c r="AI2132">
        <v>0</v>
      </c>
      <c r="AJ2132">
        <v>1.0417335666716101E-2</v>
      </c>
      <c r="AK2132">
        <v>0.98958265781402588</v>
      </c>
      <c r="AL2132">
        <v>0</v>
      </c>
      <c r="AM2132">
        <v>1</v>
      </c>
    </row>
    <row r="2133" spans="1:39" x14ac:dyDescent="0.2">
      <c r="A2133" t="s">
        <v>0</v>
      </c>
      <c r="B2133" t="s">
        <v>1</v>
      </c>
      <c r="C2133" t="s">
        <v>2</v>
      </c>
      <c r="D2133" t="s">
        <v>2332</v>
      </c>
      <c r="E2133">
        <v>2.158079893204591</v>
      </c>
      <c r="F2133">
        <v>314</v>
      </c>
      <c r="G2133">
        <v>75</v>
      </c>
      <c r="H2133">
        <v>0.23885350318471341</v>
      </c>
      <c r="I2133">
        <v>120015</v>
      </c>
      <c r="J2133">
        <v>382.21337579617841</v>
      </c>
      <c r="K2133">
        <v>3.5382165605095541</v>
      </c>
      <c r="L2133">
        <f t="shared" si="237"/>
        <v>3.2704317812222272</v>
      </c>
      <c r="M2133">
        <v>6.7575248889444159</v>
      </c>
      <c r="N2133">
        <f t="shared" si="241"/>
        <v>0.99363057324840764</v>
      </c>
      <c r="O2133" s="1">
        <f t="shared" si="242"/>
        <v>9.5541401273885357E-2</v>
      </c>
      <c r="P2133" s="1">
        <f t="shared" si="243"/>
        <v>0</v>
      </c>
      <c r="Q2133" s="1">
        <f t="shared" si="238"/>
        <v>6.3694267515923553E-3</v>
      </c>
      <c r="R2133">
        <v>11</v>
      </c>
      <c r="S2133">
        <v>107</v>
      </c>
      <c r="T2133">
        <v>6</v>
      </c>
      <c r="U2133">
        <v>6.0030487804878048</v>
      </c>
      <c r="V2133" t="s">
        <v>4</v>
      </c>
      <c r="W2133">
        <v>13</v>
      </c>
      <c r="X2133" t="s">
        <v>5</v>
      </c>
      <c r="Y2133">
        <v>3409</v>
      </c>
      <c r="Z2133" t="s">
        <v>686</v>
      </c>
      <c r="AA2133" t="s">
        <v>2340</v>
      </c>
      <c r="AB2133">
        <v>5</v>
      </c>
      <c r="AC2133">
        <v>0</v>
      </c>
      <c r="AD2133">
        <f t="shared" si="239"/>
        <v>0</v>
      </c>
      <c r="AE2133">
        <f t="shared" si="240"/>
        <v>0</v>
      </c>
      <c r="AF2133">
        <v>61</v>
      </c>
      <c r="AG2133">
        <v>48680</v>
      </c>
      <c r="AH2133">
        <v>1.845528297763444</v>
      </c>
      <c r="AI2133">
        <v>0</v>
      </c>
      <c r="AJ2133">
        <v>3.067733533680439E-2</v>
      </c>
      <c r="AK2133">
        <v>0.96932274103164673</v>
      </c>
      <c r="AL2133">
        <v>0</v>
      </c>
      <c r="AM2133">
        <v>1</v>
      </c>
    </row>
    <row r="2134" spans="1:39" x14ac:dyDescent="0.2">
      <c r="A2134" t="s">
        <v>0</v>
      </c>
      <c r="B2134" t="s">
        <v>1</v>
      </c>
      <c r="C2134" t="s">
        <v>2</v>
      </c>
      <c r="D2134" t="s">
        <v>2332</v>
      </c>
      <c r="E2134">
        <v>2.1580805528736668</v>
      </c>
      <c r="F2134">
        <v>314</v>
      </c>
      <c r="G2134">
        <v>75</v>
      </c>
      <c r="H2134">
        <v>0.23885350318471341</v>
      </c>
      <c r="I2134">
        <v>120015</v>
      </c>
      <c r="J2134">
        <v>382.21337579617841</v>
      </c>
      <c r="K2134">
        <v>3.5382165605095541</v>
      </c>
      <c r="L2134">
        <f t="shared" si="237"/>
        <v>3.2704317812222272</v>
      </c>
      <c r="M2134">
        <v>6.7575248889444159</v>
      </c>
      <c r="N2134">
        <f t="shared" si="241"/>
        <v>0.99363057324840764</v>
      </c>
      <c r="O2134" s="1">
        <f t="shared" si="242"/>
        <v>9.5541401273885357E-2</v>
      </c>
      <c r="P2134" s="1">
        <f t="shared" si="243"/>
        <v>0</v>
      </c>
      <c r="Q2134" s="1">
        <f t="shared" si="238"/>
        <v>6.3694267515923553E-3</v>
      </c>
      <c r="R2134">
        <v>11</v>
      </c>
      <c r="S2134">
        <v>107</v>
      </c>
      <c r="T2134">
        <v>6</v>
      </c>
      <c r="U2134">
        <v>6.0030487804878048</v>
      </c>
      <c r="V2134" t="s">
        <v>4</v>
      </c>
      <c r="W2134">
        <v>13</v>
      </c>
      <c r="X2134" t="s">
        <v>5</v>
      </c>
      <c r="Y2134">
        <v>3409</v>
      </c>
      <c r="Z2134" t="s">
        <v>47</v>
      </c>
      <c r="AA2134" t="s">
        <v>2341</v>
      </c>
      <c r="AB2134">
        <v>9</v>
      </c>
      <c r="AC2134">
        <v>1</v>
      </c>
      <c r="AD2134">
        <f t="shared" si="239"/>
        <v>0</v>
      </c>
      <c r="AE2134">
        <f t="shared" si="240"/>
        <v>0</v>
      </c>
      <c r="AF2134">
        <v>433</v>
      </c>
      <c r="AG2134">
        <v>233436</v>
      </c>
      <c r="AH2134">
        <v>7.5520335552145426</v>
      </c>
      <c r="AI2134">
        <v>0</v>
      </c>
      <c r="AJ2134">
        <v>1.21025862172246E-2</v>
      </c>
      <c r="AK2134">
        <v>0.98789739608764648</v>
      </c>
      <c r="AL2134">
        <v>0</v>
      </c>
      <c r="AM2134">
        <v>1</v>
      </c>
    </row>
    <row r="2135" spans="1:39" x14ac:dyDescent="0.2">
      <c r="A2135" t="s">
        <v>0</v>
      </c>
      <c r="B2135" t="s">
        <v>1</v>
      </c>
      <c r="C2135" t="s">
        <v>2</v>
      </c>
      <c r="D2135" t="s">
        <v>2332</v>
      </c>
      <c r="E2135">
        <v>2.1580812071097468</v>
      </c>
      <c r="F2135">
        <v>314</v>
      </c>
      <c r="G2135">
        <v>75</v>
      </c>
      <c r="H2135">
        <v>0.23885350318471341</v>
      </c>
      <c r="I2135">
        <v>120015</v>
      </c>
      <c r="J2135">
        <v>382.21337579617841</v>
      </c>
      <c r="K2135">
        <v>3.5382165605095541</v>
      </c>
      <c r="L2135">
        <f t="shared" si="237"/>
        <v>3.2704317812222272</v>
      </c>
      <c r="M2135">
        <v>6.7575248889444159</v>
      </c>
      <c r="N2135">
        <f t="shared" si="241"/>
        <v>0.99363057324840764</v>
      </c>
      <c r="O2135" s="1">
        <f t="shared" si="242"/>
        <v>9.5541401273885357E-2</v>
      </c>
      <c r="P2135" s="1">
        <f t="shared" si="243"/>
        <v>0</v>
      </c>
      <c r="Q2135" s="1">
        <f t="shared" si="238"/>
        <v>6.3694267515923553E-3</v>
      </c>
      <c r="R2135">
        <v>11</v>
      </c>
      <c r="S2135">
        <v>107</v>
      </c>
      <c r="T2135">
        <v>6</v>
      </c>
      <c r="U2135">
        <v>6.0030487804878048</v>
      </c>
      <c r="V2135" t="s">
        <v>4</v>
      </c>
      <c r="W2135">
        <v>13</v>
      </c>
      <c r="X2135" t="s">
        <v>5</v>
      </c>
      <c r="Y2135">
        <v>3409</v>
      </c>
      <c r="Z2135" t="s">
        <v>2342</v>
      </c>
      <c r="AA2135" t="s">
        <v>2343</v>
      </c>
      <c r="AB2135">
        <v>5</v>
      </c>
      <c r="AC2135">
        <v>0</v>
      </c>
      <c r="AD2135">
        <f t="shared" si="239"/>
        <v>0</v>
      </c>
      <c r="AE2135">
        <f t="shared" si="240"/>
        <v>0</v>
      </c>
      <c r="AF2135">
        <v>548</v>
      </c>
      <c r="AG2135">
        <v>32</v>
      </c>
      <c r="AH2135">
        <v>1.473770164799594</v>
      </c>
      <c r="AI2135">
        <v>0</v>
      </c>
      <c r="AJ2135">
        <v>1.306167244911194E-2</v>
      </c>
      <c r="AK2135">
        <v>0.98693835735321045</v>
      </c>
      <c r="AL2135">
        <v>0</v>
      </c>
      <c r="AM2135">
        <v>1</v>
      </c>
    </row>
    <row r="2136" spans="1:39" x14ac:dyDescent="0.2">
      <c r="A2136" t="s">
        <v>0</v>
      </c>
      <c r="B2136" t="s">
        <v>1</v>
      </c>
      <c r="C2136" t="s">
        <v>2</v>
      </c>
      <c r="D2136" t="s">
        <v>2332</v>
      </c>
      <c r="E2136">
        <v>2.158081866641552</v>
      </c>
      <c r="F2136">
        <v>314</v>
      </c>
      <c r="G2136">
        <v>75</v>
      </c>
      <c r="H2136">
        <v>0.23885350318471341</v>
      </c>
      <c r="I2136">
        <v>120015</v>
      </c>
      <c r="J2136">
        <v>382.21337579617841</v>
      </c>
      <c r="K2136">
        <v>3.5382165605095541</v>
      </c>
      <c r="L2136">
        <f t="shared" si="237"/>
        <v>3.2704317812222272</v>
      </c>
      <c r="M2136">
        <v>6.7575248889444159</v>
      </c>
      <c r="N2136">
        <f t="shared" si="241"/>
        <v>0.99363057324840764</v>
      </c>
      <c r="O2136" s="1">
        <f t="shared" si="242"/>
        <v>9.5541401273885357E-2</v>
      </c>
      <c r="P2136" s="1">
        <f t="shared" si="243"/>
        <v>0</v>
      </c>
      <c r="Q2136" s="1">
        <f t="shared" si="238"/>
        <v>6.3694267515923553E-3</v>
      </c>
      <c r="R2136">
        <v>11</v>
      </c>
      <c r="S2136">
        <v>107</v>
      </c>
      <c r="T2136">
        <v>6</v>
      </c>
      <c r="U2136">
        <v>6.0030487804878048</v>
      </c>
      <c r="V2136" t="s">
        <v>4</v>
      </c>
      <c r="W2136">
        <v>13</v>
      </c>
      <c r="X2136" t="s">
        <v>5</v>
      </c>
      <c r="Y2136">
        <v>3409</v>
      </c>
      <c r="Z2136" t="s">
        <v>152</v>
      </c>
      <c r="AA2136" t="s">
        <v>357</v>
      </c>
      <c r="AB2136">
        <v>4</v>
      </c>
      <c r="AC2136">
        <v>0</v>
      </c>
      <c r="AD2136">
        <f t="shared" si="239"/>
        <v>0</v>
      </c>
      <c r="AE2136">
        <f t="shared" si="240"/>
        <v>0</v>
      </c>
      <c r="AF2136">
        <v>9</v>
      </c>
      <c r="AG2136">
        <v>0</v>
      </c>
      <c r="AH2136" t="s">
        <v>140</v>
      </c>
      <c r="AI2136">
        <v>0</v>
      </c>
      <c r="AJ2136">
        <v>7.304399274289608E-3</v>
      </c>
      <c r="AK2136">
        <v>0.99269556999206543</v>
      </c>
      <c r="AL2136">
        <v>0</v>
      </c>
      <c r="AM2136">
        <v>1</v>
      </c>
    </row>
    <row r="2137" spans="1:39" x14ac:dyDescent="0.2">
      <c r="A2137" t="s">
        <v>0</v>
      </c>
      <c r="B2137" t="s">
        <v>1</v>
      </c>
      <c r="C2137" t="s">
        <v>2</v>
      </c>
      <c r="D2137" t="s">
        <v>2332</v>
      </c>
      <c r="E2137">
        <v>2.1580825262958481</v>
      </c>
      <c r="F2137">
        <v>314</v>
      </c>
      <c r="G2137">
        <v>75</v>
      </c>
      <c r="H2137">
        <v>0.23885350318471341</v>
      </c>
      <c r="I2137">
        <v>120015</v>
      </c>
      <c r="J2137">
        <v>382.21337579617841</v>
      </c>
      <c r="K2137">
        <v>3.5382165605095541</v>
      </c>
      <c r="L2137">
        <f t="shared" si="237"/>
        <v>3.2704317812222272</v>
      </c>
      <c r="M2137">
        <v>6.7575248889444159</v>
      </c>
      <c r="N2137">
        <f t="shared" si="241"/>
        <v>0.99363057324840764</v>
      </c>
      <c r="O2137" s="1">
        <f t="shared" si="242"/>
        <v>9.5541401273885357E-2</v>
      </c>
      <c r="P2137" s="1">
        <f t="shared" si="243"/>
        <v>0</v>
      </c>
      <c r="Q2137" s="1">
        <f t="shared" si="238"/>
        <v>6.3694267515923553E-3</v>
      </c>
      <c r="R2137">
        <v>11</v>
      </c>
      <c r="S2137">
        <v>107</v>
      </c>
      <c r="T2137">
        <v>6</v>
      </c>
      <c r="U2137">
        <v>6.0030487804878048</v>
      </c>
      <c r="V2137" t="s">
        <v>4</v>
      </c>
      <c r="W2137">
        <v>13</v>
      </c>
      <c r="X2137" t="s">
        <v>5</v>
      </c>
      <c r="Y2137">
        <v>3409</v>
      </c>
      <c r="Z2137" t="s">
        <v>317</v>
      </c>
      <c r="AA2137" t="s">
        <v>2344</v>
      </c>
      <c r="AB2137">
        <v>5</v>
      </c>
      <c r="AC2137">
        <v>0</v>
      </c>
      <c r="AD2137">
        <f t="shared" si="239"/>
        <v>0</v>
      </c>
      <c r="AE2137">
        <f t="shared" si="240"/>
        <v>0</v>
      </c>
      <c r="AF2137">
        <v>1693</v>
      </c>
      <c r="AG2137">
        <v>310984</v>
      </c>
      <c r="AH2137">
        <v>10.90068618305572</v>
      </c>
      <c r="AI2137">
        <v>0</v>
      </c>
      <c r="AJ2137">
        <v>9.5568038523197174E-3</v>
      </c>
      <c r="AK2137">
        <v>0.99044317007064819</v>
      </c>
      <c r="AL2137">
        <v>0</v>
      </c>
      <c r="AM2137">
        <v>1</v>
      </c>
    </row>
    <row r="2138" spans="1:39" x14ac:dyDescent="0.2">
      <c r="A2138" t="s">
        <v>0</v>
      </c>
      <c r="B2138" t="s">
        <v>1</v>
      </c>
      <c r="C2138" t="s">
        <v>2</v>
      </c>
      <c r="D2138" t="s">
        <v>2332</v>
      </c>
      <c r="E2138">
        <v>2.158083191163116</v>
      </c>
      <c r="F2138">
        <v>314</v>
      </c>
      <c r="G2138">
        <v>75</v>
      </c>
      <c r="H2138">
        <v>0.23885350318471341</v>
      </c>
      <c r="I2138">
        <v>120015</v>
      </c>
      <c r="J2138">
        <v>382.21337579617841</v>
      </c>
      <c r="K2138">
        <v>3.5382165605095541</v>
      </c>
      <c r="L2138">
        <f t="shared" si="237"/>
        <v>3.2704317812222272</v>
      </c>
      <c r="M2138">
        <v>6.7575248889444159</v>
      </c>
      <c r="N2138">
        <f t="shared" si="241"/>
        <v>0.99363057324840764</v>
      </c>
      <c r="O2138" s="1">
        <f t="shared" si="242"/>
        <v>9.5541401273885357E-2</v>
      </c>
      <c r="P2138" s="1">
        <f t="shared" si="243"/>
        <v>0</v>
      </c>
      <c r="Q2138" s="1">
        <f t="shared" si="238"/>
        <v>6.3694267515923553E-3</v>
      </c>
      <c r="R2138">
        <v>11</v>
      </c>
      <c r="S2138">
        <v>107</v>
      </c>
      <c r="T2138">
        <v>6</v>
      </c>
      <c r="U2138">
        <v>6.0030487804878048</v>
      </c>
      <c r="V2138" t="s">
        <v>4</v>
      </c>
      <c r="W2138">
        <v>13</v>
      </c>
      <c r="X2138" t="s">
        <v>5</v>
      </c>
      <c r="Y2138">
        <v>3409</v>
      </c>
      <c r="Z2138" t="s">
        <v>12</v>
      </c>
      <c r="AA2138" t="s">
        <v>2345</v>
      </c>
      <c r="AB2138">
        <v>2</v>
      </c>
      <c r="AC2138">
        <v>0</v>
      </c>
      <c r="AD2138">
        <f t="shared" si="239"/>
        <v>0</v>
      </c>
      <c r="AE2138">
        <f t="shared" si="240"/>
        <v>0</v>
      </c>
      <c r="AF2138">
        <v>243</v>
      </c>
      <c r="AG2138">
        <v>9291</v>
      </c>
      <c r="AH2138">
        <v>0.87231549351870696</v>
      </c>
      <c r="AI2138">
        <v>0</v>
      </c>
      <c r="AJ2138">
        <v>1.260265521705151E-2</v>
      </c>
      <c r="AK2138">
        <v>0.98739737272262573</v>
      </c>
      <c r="AL2138">
        <v>0</v>
      </c>
      <c r="AM2138">
        <v>1</v>
      </c>
    </row>
    <row r="2139" spans="1:39" x14ac:dyDescent="0.2">
      <c r="A2139" t="s">
        <v>0</v>
      </c>
      <c r="B2139" t="s">
        <v>1</v>
      </c>
      <c r="C2139" t="s">
        <v>2</v>
      </c>
      <c r="D2139" t="s">
        <v>2332</v>
      </c>
      <c r="E2139">
        <v>2.1580838449777371</v>
      </c>
      <c r="F2139">
        <v>314</v>
      </c>
      <c r="G2139">
        <v>75</v>
      </c>
      <c r="H2139">
        <v>0.23885350318471341</v>
      </c>
      <c r="I2139">
        <v>120015</v>
      </c>
      <c r="J2139">
        <v>382.21337579617841</v>
      </c>
      <c r="K2139">
        <v>3.5382165605095541</v>
      </c>
      <c r="L2139">
        <f t="shared" si="237"/>
        <v>3.2704317812222272</v>
      </c>
      <c r="M2139">
        <v>6.7575248889444159</v>
      </c>
      <c r="N2139">
        <f t="shared" si="241"/>
        <v>0.99363057324840764</v>
      </c>
      <c r="O2139" s="1">
        <f t="shared" si="242"/>
        <v>9.5541401273885357E-2</v>
      </c>
      <c r="P2139" s="1">
        <f t="shared" si="243"/>
        <v>0</v>
      </c>
      <c r="Q2139" s="1">
        <f t="shared" si="238"/>
        <v>6.3694267515923553E-3</v>
      </c>
      <c r="R2139">
        <v>11</v>
      </c>
      <c r="S2139">
        <v>107</v>
      </c>
      <c r="T2139">
        <v>6</v>
      </c>
      <c r="U2139">
        <v>6.0030487804878048</v>
      </c>
      <c r="V2139" t="s">
        <v>4</v>
      </c>
      <c r="W2139">
        <v>13</v>
      </c>
      <c r="X2139" t="s">
        <v>5</v>
      </c>
      <c r="Y2139">
        <v>3409</v>
      </c>
      <c r="Z2139" t="s">
        <v>317</v>
      </c>
      <c r="AA2139" t="s">
        <v>2346</v>
      </c>
      <c r="AB2139">
        <v>8</v>
      </c>
      <c r="AC2139">
        <v>0</v>
      </c>
      <c r="AD2139">
        <f t="shared" si="239"/>
        <v>0</v>
      </c>
      <c r="AE2139">
        <f t="shared" si="240"/>
        <v>0</v>
      </c>
      <c r="AF2139">
        <v>424</v>
      </c>
      <c r="AG2139">
        <v>310984</v>
      </c>
      <c r="AH2139">
        <v>10.900687501883031</v>
      </c>
      <c r="AI2139">
        <v>0</v>
      </c>
      <c r="AJ2139">
        <v>2.003773674368858E-2</v>
      </c>
      <c r="AK2139">
        <v>0.97996222972869873</v>
      </c>
      <c r="AL2139">
        <v>0</v>
      </c>
      <c r="AM2139">
        <v>1</v>
      </c>
    </row>
    <row r="2140" spans="1:39" x14ac:dyDescent="0.2">
      <c r="A2140" t="s">
        <v>0</v>
      </c>
      <c r="B2140" t="s">
        <v>1</v>
      </c>
      <c r="C2140" t="s">
        <v>2</v>
      </c>
      <c r="D2140" t="s">
        <v>2332</v>
      </c>
      <c r="E2140">
        <v>2.1580843103707501</v>
      </c>
      <c r="F2140">
        <v>314</v>
      </c>
      <c r="G2140">
        <v>75</v>
      </c>
      <c r="H2140">
        <v>0.23885350318471341</v>
      </c>
      <c r="I2140">
        <v>120015</v>
      </c>
      <c r="J2140">
        <v>382.21337579617841</v>
      </c>
      <c r="K2140">
        <v>3.5382165605095541</v>
      </c>
      <c r="L2140">
        <f t="shared" si="237"/>
        <v>3.2704317812222272</v>
      </c>
      <c r="M2140">
        <v>6.7575248889444159</v>
      </c>
      <c r="N2140">
        <f t="shared" si="241"/>
        <v>0.99363057324840764</v>
      </c>
      <c r="O2140" s="1">
        <f t="shared" si="242"/>
        <v>9.5541401273885357E-2</v>
      </c>
      <c r="P2140" s="1">
        <f t="shared" si="243"/>
        <v>0</v>
      </c>
      <c r="Q2140" s="1">
        <f t="shared" si="238"/>
        <v>6.3694267515923553E-3</v>
      </c>
      <c r="R2140">
        <v>11</v>
      </c>
      <c r="S2140">
        <v>107</v>
      </c>
      <c r="T2140">
        <v>6</v>
      </c>
      <c r="U2140">
        <v>6.0030487804878048</v>
      </c>
      <c r="V2140" t="s">
        <v>4</v>
      </c>
      <c r="W2140">
        <v>13</v>
      </c>
      <c r="X2140" t="s">
        <v>5</v>
      </c>
      <c r="Y2140">
        <v>3409</v>
      </c>
      <c r="Z2140" t="s">
        <v>346</v>
      </c>
      <c r="AA2140" t="s">
        <v>2347</v>
      </c>
      <c r="AB2140">
        <v>9</v>
      </c>
      <c r="AC2140">
        <v>1</v>
      </c>
      <c r="AD2140">
        <f t="shared" si="239"/>
        <v>0</v>
      </c>
      <c r="AE2140">
        <f t="shared" si="240"/>
        <v>0</v>
      </c>
      <c r="AF2140">
        <v>501</v>
      </c>
      <c r="AG2140">
        <v>135</v>
      </c>
      <c r="AH2140">
        <v>1.704670159982431</v>
      </c>
      <c r="AI2140">
        <v>0</v>
      </c>
      <c r="AJ2140">
        <v>1.081438828259706E-2</v>
      </c>
      <c r="AK2140">
        <v>0.98918569087982178</v>
      </c>
      <c r="AL2140">
        <v>0</v>
      </c>
      <c r="AM2140">
        <v>1</v>
      </c>
    </row>
    <row r="2141" spans="1:39" x14ac:dyDescent="0.2">
      <c r="A2141" t="s">
        <v>0</v>
      </c>
      <c r="B2141" t="s">
        <v>1</v>
      </c>
      <c r="C2141" t="s">
        <v>2</v>
      </c>
      <c r="D2141" t="s">
        <v>2332</v>
      </c>
      <c r="E2141">
        <v>2.1580844932360539</v>
      </c>
      <c r="F2141">
        <v>314</v>
      </c>
      <c r="G2141">
        <v>75</v>
      </c>
      <c r="H2141">
        <v>0.23885350318471341</v>
      </c>
      <c r="I2141">
        <v>120015</v>
      </c>
      <c r="J2141">
        <v>382.21337579617841</v>
      </c>
      <c r="K2141">
        <v>3.5382165605095541</v>
      </c>
      <c r="L2141">
        <f t="shared" si="237"/>
        <v>3.2704317812222272</v>
      </c>
      <c r="M2141">
        <v>6.7575248889444159</v>
      </c>
      <c r="N2141">
        <f t="shared" si="241"/>
        <v>0.99363057324840764</v>
      </c>
      <c r="O2141" s="1">
        <f t="shared" si="242"/>
        <v>9.5541401273885357E-2</v>
      </c>
      <c r="P2141" s="1">
        <f t="shared" si="243"/>
        <v>0</v>
      </c>
      <c r="Q2141" s="1">
        <f t="shared" si="238"/>
        <v>6.3694267515923553E-3</v>
      </c>
      <c r="R2141">
        <v>11</v>
      </c>
      <c r="S2141">
        <v>107</v>
      </c>
      <c r="T2141">
        <v>6</v>
      </c>
      <c r="U2141">
        <v>6.0030487804878048</v>
      </c>
      <c r="V2141" t="s">
        <v>4</v>
      </c>
      <c r="W2141">
        <v>13</v>
      </c>
      <c r="X2141" t="s">
        <v>5</v>
      </c>
      <c r="Y2141">
        <v>3409</v>
      </c>
      <c r="Z2141" t="s">
        <v>2335</v>
      </c>
      <c r="AA2141" t="s">
        <v>2348</v>
      </c>
      <c r="AB2141">
        <v>3</v>
      </c>
      <c r="AC2141">
        <v>0</v>
      </c>
      <c r="AD2141">
        <f t="shared" si="239"/>
        <v>0</v>
      </c>
      <c r="AE2141">
        <f t="shared" si="240"/>
        <v>0</v>
      </c>
      <c r="AF2141">
        <v>1080</v>
      </c>
      <c r="AG2141">
        <v>102</v>
      </c>
      <c r="AH2141">
        <v>3.2516634565823459</v>
      </c>
      <c r="AI2141">
        <v>0</v>
      </c>
      <c r="AJ2141">
        <v>9.6823656931519508E-3</v>
      </c>
      <c r="AK2141">
        <v>0.99031758308410645</v>
      </c>
      <c r="AL2141">
        <v>0</v>
      </c>
      <c r="AM2141">
        <v>1</v>
      </c>
    </row>
    <row r="2142" spans="1:39" x14ac:dyDescent="0.2">
      <c r="A2142" t="s">
        <v>0</v>
      </c>
      <c r="B2142" t="s">
        <v>1</v>
      </c>
      <c r="C2142" t="s">
        <v>2</v>
      </c>
      <c r="D2142" t="s">
        <v>2332</v>
      </c>
      <c r="E2142">
        <v>2.1580845770500958</v>
      </c>
      <c r="F2142">
        <v>314</v>
      </c>
      <c r="G2142">
        <v>75</v>
      </c>
      <c r="H2142">
        <v>0.23885350318471341</v>
      </c>
      <c r="I2142">
        <v>120015</v>
      </c>
      <c r="J2142">
        <v>382.21337579617841</v>
      </c>
      <c r="K2142">
        <v>3.5382165605095541</v>
      </c>
      <c r="L2142">
        <f t="shared" si="237"/>
        <v>3.2704317812222272</v>
      </c>
      <c r="M2142">
        <v>6.7575248889444159</v>
      </c>
      <c r="N2142">
        <f t="shared" si="241"/>
        <v>0.99363057324840764</v>
      </c>
      <c r="O2142" s="1">
        <f t="shared" si="242"/>
        <v>9.5541401273885357E-2</v>
      </c>
      <c r="P2142" s="1">
        <f t="shared" si="243"/>
        <v>0</v>
      </c>
      <c r="Q2142" s="1">
        <f t="shared" si="238"/>
        <v>6.3694267515923553E-3</v>
      </c>
      <c r="R2142">
        <v>11</v>
      </c>
      <c r="S2142">
        <v>107</v>
      </c>
      <c r="T2142">
        <v>6</v>
      </c>
      <c r="U2142">
        <v>6.0030487804878048</v>
      </c>
      <c r="V2142" t="s">
        <v>4</v>
      </c>
      <c r="W2142">
        <v>13</v>
      </c>
      <c r="X2142" t="s">
        <v>5</v>
      </c>
      <c r="Y2142">
        <v>3409</v>
      </c>
      <c r="Z2142" t="s">
        <v>47</v>
      </c>
      <c r="AA2142" t="s">
        <v>2349</v>
      </c>
      <c r="AB2142">
        <v>2</v>
      </c>
      <c r="AC2142">
        <v>0</v>
      </c>
      <c r="AD2142">
        <f t="shared" si="239"/>
        <v>0</v>
      </c>
      <c r="AE2142">
        <f t="shared" si="240"/>
        <v>0</v>
      </c>
      <c r="AF2142">
        <v>541</v>
      </c>
      <c r="AG2142">
        <v>233436</v>
      </c>
      <c r="AH2142">
        <v>7.5520378742878922</v>
      </c>
      <c r="AI2142">
        <v>0</v>
      </c>
      <c r="AJ2142">
        <v>8.5998168215155602E-3</v>
      </c>
      <c r="AK2142">
        <v>0.99140024185180664</v>
      </c>
      <c r="AL2142">
        <v>0</v>
      </c>
      <c r="AM2142">
        <v>1</v>
      </c>
    </row>
    <row r="2143" spans="1:39" x14ac:dyDescent="0.2">
      <c r="A2143" t="s">
        <v>0</v>
      </c>
      <c r="B2143" t="s">
        <v>1</v>
      </c>
      <c r="C2143" t="s">
        <v>2</v>
      </c>
      <c r="D2143" t="s">
        <v>2332</v>
      </c>
      <c r="E2143">
        <v>2.1580846389973982</v>
      </c>
      <c r="F2143">
        <v>314</v>
      </c>
      <c r="G2143">
        <v>75</v>
      </c>
      <c r="H2143">
        <v>0.23885350318471341</v>
      </c>
      <c r="I2143">
        <v>120015</v>
      </c>
      <c r="J2143">
        <v>382.21337579617841</v>
      </c>
      <c r="K2143">
        <v>3.5382165605095541</v>
      </c>
      <c r="L2143">
        <f t="shared" si="237"/>
        <v>3.2704317812222272</v>
      </c>
      <c r="M2143">
        <v>6.7575248889444159</v>
      </c>
      <c r="N2143">
        <f t="shared" si="241"/>
        <v>0.99363057324840764</v>
      </c>
      <c r="O2143" s="1">
        <f t="shared" si="242"/>
        <v>9.5541401273885357E-2</v>
      </c>
      <c r="P2143" s="1">
        <f t="shared" si="243"/>
        <v>0</v>
      </c>
      <c r="Q2143" s="1">
        <f t="shared" si="238"/>
        <v>6.3694267515923553E-3</v>
      </c>
      <c r="R2143">
        <v>11</v>
      </c>
      <c r="S2143">
        <v>107</v>
      </c>
      <c r="T2143">
        <v>6</v>
      </c>
      <c r="U2143">
        <v>6.0030487804878048</v>
      </c>
      <c r="V2143" t="s">
        <v>4</v>
      </c>
      <c r="W2143">
        <v>13</v>
      </c>
      <c r="X2143" t="s">
        <v>5</v>
      </c>
      <c r="Y2143">
        <v>3409</v>
      </c>
      <c r="Z2143" t="s">
        <v>2335</v>
      </c>
      <c r="AA2143" t="s">
        <v>2350</v>
      </c>
      <c r="AB2143">
        <v>2</v>
      </c>
      <c r="AC2143">
        <v>0</v>
      </c>
      <c r="AD2143">
        <f t="shared" si="239"/>
        <v>0</v>
      </c>
      <c r="AE2143">
        <f t="shared" si="240"/>
        <v>0</v>
      </c>
      <c r="AF2143">
        <v>355</v>
      </c>
      <c r="AG2143">
        <v>102</v>
      </c>
      <c r="AH2143">
        <v>3.251663646393292</v>
      </c>
      <c r="AI2143">
        <v>0</v>
      </c>
      <c r="AJ2143">
        <v>8.8179251179099083E-3</v>
      </c>
      <c r="AK2143">
        <v>0.99118208885192871</v>
      </c>
      <c r="AL2143">
        <v>0</v>
      </c>
      <c r="AM2143">
        <v>1</v>
      </c>
    </row>
    <row r="2144" spans="1:39" x14ac:dyDescent="0.2">
      <c r="A2144" t="s">
        <v>0</v>
      </c>
      <c r="B2144" t="s">
        <v>1</v>
      </c>
      <c r="C2144" t="s">
        <v>2</v>
      </c>
      <c r="D2144" t="s">
        <v>2332</v>
      </c>
      <c r="E2144">
        <v>2.1580847054487302</v>
      </c>
      <c r="F2144">
        <v>314</v>
      </c>
      <c r="G2144">
        <v>75</v>
      </c>
      <c r="H2144">
        <v>0.23885350318471341</v>
      </c>
      <c r="I2144">
        <v>120015</v>
      </c>
      <c r="J2144">
        <v>382.21337579617841</v>
      </c>
      <c r="K2144">
        <v>3.5382165605095541</v>
      </c>
      <c r="L2144">
        <f t="shared" si="237"/>
        <v>3.2704317812222272</v>
      </c>
      <c r="M2144">
        <v>6.7575248889444159</v>
      </c>
      <c r="N2144">
        <f t="shared" si="241"/>
        <v>0.99363057324840764</v>
      </c>
      <c r="O2144" s="1">
        <f t="shared" si="242"/>
        <v>9.5541401273885357E-2</v>
      </c>
      <c r="P2144" s="1">
        <f t="shared" si="243"/>
        <v>0</v>
      </c>
      <c r="Q2144" s="1">
        <f t="shared" si="238"/>
        <v>6.3694267515923553E-3</v>
      </c>
      <c r="R2144">
        <v>11</v>
      </c>
      <c r="S2144">
        <v>107</v>
      </c>
      <c r="T2144">
        <v>6</v>
      </c>
      <c r="U2144">
        <v>6.0030487804878048</v>
      </c>
      <c r="V2144" t="s">
        <v>4</v>
      </c>
      <c r="W2144">
        <v>13</v>
      </c>
      <c r="X2144" t="s">
        <v>5</v>
      </c>
      <c r="Y2144">
        <v>3409</v>
      </c>
      <c r="Z2144" t="s">
        <v>2351</v>
      </c>
      <c r="AA2144" t="s">
        <v>2352</v>
      </c>
      <c r="AB2144">
        <v>3</v>
      </c>
      <c r="AC2144">
        <v>0</v>
      </c>
      <c r="AD2144">
        <f t="shared" si="239"/>
        <v>0</v>
      </c>
      <c r="AE2144">
        <f t="shared" si="240"/>
        <v>0</v>
      </c>
      <c r="AF2144">
        <v>309</v>
      </c>
      <c r="AG2144">
        <v>117295</v>
      </c>
      <c r="AH2144">
        <v>6.3715809497894718</v>
      </c>
      <c r="AI2144">
        <v>0</v>
      </c>
      <c r="AJ2144">
        <v>1.5619085170328621E-2</v>
      </c>
      <c r="AK2144">
        <v>0.98438096046447754</v>
      </c>
      <c r="AL2144">
        <v>0</v>
      </c>
      <c r="AM2144">
        <v>1</v>
      </c>
    </row>
    <row r="2145" spans="1:39" x14ac:dyDescent="0.2">
      <c r="A2145" t="s">
        <v>0</v>
      </c>
      <c r="B2145" t="s">
        <v>1</v>
      </c>
      <c r="C2145" t="s">
        <v>2</v>
      </c>
      <c r="D2145" t="s">
        <v>2332</v>
      </c>
      <c r="E2145">
        <v>2.158084772057268</v>
      </c>
      <c r="F2145">
        <v>314</v>
      </c>
      <c r="G2145">
        <v>75</v>
      </c>
      <c r="H2145">
        <v>0.23885350318471341</v>
      </c>
      <c r="I2145">
        <v>120015</v>
      </c>
      <c r="J2145">
        <v>382.21337579617841</v>
      </c>
      <c r="K2145">
        <v>3.5382165605095541</v>
      </c>
      <c r="L2145">
        <f t="shared" si="237"/>
        <v>3.2704317812222272</v>
      </c>
      <c r="M2145">
        <v>6.7575248889444159</v>
      </c>
      <c r="N2145">
        <f t="shared" si="241"/>
        <v>0.99363057324840764</v>
      </c>
      <c r="O2145" s="1">
        <f t="shared" si="242"/>
        <v>9.5541401273885357E-2</v>
      </c>
      <c r="P2145" s="1">
        <f t="shared" si="243"/>
        <v>0</v>
      </c>
      <c r="Q2145" s="1">
        <f t="shared" si="238"/>
        <v>6.3694267515923553E-3</v>
      </c>
      <c r="R2145">
        <v>11</v>
      </c>
      <c r="S2145">
        <v>107</v>
      </c>
      <c r="T2145">
        <v>6</v>
      </c>
      <c r="U2145">
        <v>6.0030487804878048</v>
      </c>
      <c r="V2145" t="s">
        <v>4</v>
      </c>
      <c r="W2145">
        <v>13</v>
      </c>
      <c r="X2145" t="s">
        <v>5</v>
      </c>
      <c r="Y2145">
        <v>3409</v>
      </c>
      <c r="Z2145" t="s">
        <v>317</v>
      </c>
      <c r="AA2145" t="s">
        <v>2353</v>
      </c>
      <c r="AB2145">
        <v>7</v>
      </c>
      <c r="AC2145">
        <v>0</v>
      </c>
      <c r="AD2145">
        <f t="shared" si="239"/>
        <v>0</v>
      </c>
      <c r="AE2145">
        <f t="shared" si="240"/>
        <v>0</v>
      </c>
      <c r="AF2145">
        <v>989</v>
      </c>
      <c r="AG2145">
        <v>310984</v>
      </c>
      <c r="AH2145">
        <v>10.9006887334205</v>
      </c>
      <c r="AI2145">
        <v>0</v>
      </c>
      <c r="AJ2145">
        <v>1.0243259370326999E-2</v>
      </c>
      <c r="AK2145">
        <v>0.98975676298141479</v>
      </c>
      <c r="AL2145">
        <v>0</v>
      </c>
      <c r="AM2145">
        <v>1</v>
      </c>
    </row>
    <row r="2146" spans="1:39" x14ac:dyDescent="0.2">
      <c r="A2146" t="s">
        <v>0</v>
      </c>
      <c r="B2146" t="s">
        <v>1</v>
      </c>
      <c r="C2146" t="s">
        <v>2</v>
      </c>
      <c r="D2146" t="s">
        <v>2332</v>
      </c>
      <c r="E2146">
        <v>2.1580848219257081</v>
      </c>
      <c r="F2146">
        <v>314</v>
      </c>
      <c r="G2146">
        <v>75</v>
      </c>
      <c r="H2146">
        <v>0.23885350318471341</v>
      </c>
      <c r="I2146">
        <v>120015</v>
      </c>
      <c r="J2146">
        <v>382.21337579617841</v>
      </c>
      <c r="K2146">
        <v>3.5382165605095541</v>
      </c>
      <c r="L2146">
        <f t="shared" si="237"/>
        <v>3.2704317812222272</v>
      </c>
      <c r="M2146">
        <v>6.7575248889444159</v>
      </c>
      <c r="N2146">
        <f t="shared" si="241"/>
        <v>0.99363057324840764</v>
      </c>
      <c r="O2146" s="1">
        <f t="shared" si="242"/>
        <v>9.5541401273885357E-2</v>
      </c>
      <c r="P2146" s="1">
        <f t="shared" si="243"/>
        <v>0</v>
      </c>
      <c r="Q2146" s="1">
        <f t="shared" si="238"/>
        <v>6.3694267515923553E-3</v>
      </c>
      <c r="R2146">
        <v>11</v>
      </c>
      <c r="S2146">
        <v>107</v>
      </c>
      <c r="T2146">
        <v>6</v>
      </c>
      <c r="U2146">
        <v>6.0030487804878048</v>
      </c>
      <c r="V2146" t="s">
        <v>4</v>
      </c>
      <c r="W2146">
        <v>13</v>
      </c>
      <c r="X2146" t="s">
        <v>5</v>
      </c>
      <c r="Y2146">
        <v>3409</v>
      </c>
      <c r="Z2146" t="s">
        <v>2351</v>
      </c>
      <c r="AA2146" t="s">
        <v>2354</v>
      </c>
      <c r="AB2146">
        <v>2</v>
      </c>
      <c r="AC2146">
        <v>0</v>
      </c>
      <c r="AD2146">
        <f t="shared" si="239"/>
        <v>0</v>
      </c>
      <c r="AE2146">
        <f t="shared" si="240"/>
        <v>0</v>
      </c>
      <c r="AF2146">
        <v>286</v>
      </c>
      <c r="AG2146">
        <v>117295</v>
      </c>
      <c r="AH2146">
        <v>6.3715810662306902</v>
      </c>
      <c r="AI2146">
        <v>0</v>
      </c>
      <c r="AJ2146">
        <v>1.118204835802317E-2</v>
      </c>
      <c r="AK2146">
        <v>0.98881793022155762</v>
      </c>
      <c r="AL2146">
        <v>0</v>
      </c>
      <c r="AM2146">
        <v>1</v>
      </c>
    </row>
    <row r="2147" spans="1:39" x14ac:dyDescent="0.2">
      <c r="A2147" t="s">
        <v>0</v>
      </c>
      <c r="B2147" t="s">
        <v>1</v>
      </c>
      <c r="C2147" t="s">
        <v>2</v>
      </c>
      <c r="D2147" t="s">
        <v>2332</v>
      </c>
      <c r="E2147">
        <v>2.1580848883233781</v>
      </c>
      <c r="F2147">
        <v>314</v>
      </c>
      <c r="G2147">
        <v>75</v>
      </c>
      <c r="H2147">
        <v>0.23885350318471341</v>
      </c>
      <c r="I2147">
        <v>120015</v>
      </c>
      <c r="J2147">
        <v>382.21337579617841</v>
      </c>
      <c r="K2147">
        <v>3.5382165605095541</v>
      </c>
      <c r="L2147">
        <f t="shared" si="237"/>
        <v>3.2704317812222272</v>
      </c>
      <c r="M2147">
        <v>6.7575248889444159</v>
      </c>
      <c r="N2147">
        <f t="shared" si="241"/>
        <v>0.99363057324840764</v>
      </c>
      <c r="O2147" s="1">
        <f t="shared" si="242"/>
        <v>9.5541401273885357E-2</v>
      </c>
      <c r="P2147" s="1">
        <f t="shared" si="243"/>
        <v>0</v>
      </c>
      <c r="Q2147" s="1">
        <f t="shared" si="238"/>
        <v>6.3694267515923553E-3</v>
      </c>
      <c r="R2147">
        <v>11</v>
      </c>
      <c r="S2147">
        <v>107</v>
      </c>
      <c r="T2147">
        <v>6</v>
      </c>
      <c r="U2147">
        <v>6.0030487804878048</v>
      </c>
      <c r="V2147" t="s">
        <v>4</v>
      </c>
      <c r="W2147">
        <v>13</v>
      </c>
      <c r="X2147" t="s">
        <v>5</v>
      </c>
      <c r="Y2147">
        <v>3409</v>
      </c>
      <c r="Z2147" t="s">
        <v>2355</v>
      </c>
      <c r="AA2147" t="s">
        <v>2356</v>
      </c>
      <c r="AB2147">
        <v>1</v>
      </c>
      <c r="AC2147">
        <v>0</v>
      </c>
      <c r="AD2147">
        <f t="shared" si="239"/>
        <v>0</v>
      </c>
      <c r="AE2147">
        <f t="shared" si="240"/>
        <v>0</v>
      </c>
      <c r="AF2147">
        <v>283</v>
      </c>
      <c r="AG2147">
        <v>83</v>
      </c>
      <c r="AH2147">
        <v>2.0698603991871178</v>
      </c>
      <c r="AI2147">
        <v>0</v>
      </c>
      <c r="AJ2147">
        <v>9.8494701087474823E-3</v>
      </c>
      <c r="AK2147">
        <v>0.9901505708694458</v>
      </c>
      <c r="AL2147">
        <v>0</v>
      </c>
      <c r="AM2147">
        <v>1</v>
      </c>
    </row>
    <row r="2148" spans="1:39" x14ac:dyDescent="0.2">
      <c r="A2148" t="s">
        <v>0</v>
      </c>
      <c r="B2148" t="s">
        <v>1</v>
      </c>
      <c r="C2148" t="s">
        <v>2</v>
      </c>
      <c r="D2148" t="s">
        <v>2332</v>
      </c>
      <c r="E2148">
        <v>2.158084955920156</v>
      </c>
      <c r="F2148">
        <v>314</v>
      </c>
      <c r="G2148">
        <v>75</v>
      </c>
      <c r="H2148">
        <v>0.23885350318471341</v>
      </c>
      <c r="I2148">
        <v>120015</v>
      </c>
      <c r="J2148">
        <v>382.21337579617841</v>
      </c>
      <c r="K2148">
        <v>3.5382165605095541</v>
      </c>
      <c r="L2148">
        <f t="shared" si="237"/>
        <v>3.2704317812222272</v>
      </c>
      <c r="M2148">
        <v>6.7575248889444159</v>
      </c>
      <c r="N2148">
        <f t="shared" si="241"/>
        <v>0.99363057324840764</v>
      </c>
      <c r="O2148" s="1">
        <f t="shared" si="242"/>
        <v>9.5541401273885357E-2</v>
      </c>
      <c r="P2148" s="1">
        <f t="shared" si="243"/>
        <v>0</v>
      </c>
      <c r="Q2148" s="1">
        <f t="shared" si="238"/>
        <v>6.3694267515923553E-3</v>
      </c>
      <c r="R2148">
        <v>11</v>
      </c>
      <c r="S2148">
        <v>107</v>
      </c>
      <c r="T2148">
        <v>6</v>
      </c>
      <c r="U2148">
        <v>6.0030487804878048</v>
      </c>
      <c r="V2148" t="s">
        <v>4</v>
      </c>
      <c r="W2148">
        <v>13</v>
      </c>
      <c r="X2148" t="s">
        <v>5</v>
      </c>
      <c r="Y2148">
        <v>3409</v>
      </c>
      <c r="Z2148" t="s">
        <v>2357</v>
      </c>
      <c r="AA2148" t="s">
        <v>2358</v>
      </c>
      <c r="AB2148">
        <v>3</v>
      </c>
      <c r="AC2148">
        <v>0</v>
      </c>
      <c r="AD2148">
        <f t="shared" si="239"/>
        <v>0</v>
      </c>
      <c r="AE2148">
        <f t="shared" si="240"/>
        <v>0</v>
      </c>
      <c r="AF2148">
        <v>179</v>
      </c>
      <c r="AG2148">
        <v>3045</v>
      </c>
      <c r="AH2148">
        <v>0.91861154558596148</v>
      </c>
      <c r="AI2148">
        <v>0</v>
      </c>
      <c r="AJ2148">
        <v>1.3359722681343561E-2</v>
      </c>
      <c r="AK2148">
        <v>0.98664027452468872</v>
      </c>
      <c r="AL2148">
        <v>0</v>
      </c>
      <c r="AM2148">
        <v>1</v>
      </c>
    </row>
    <row r="2149" spans="1:39" x14ac:dyDescent="0.2">
      <c r="A2149" t="s">
        <v>0</v>
      </c>
      <c r="B2149" t="s">
        <v>1</v>
      </c>
      <c r="C2149" t="s">
        <v>2</v>
      </c>
      <c r="D2149" t="s">
        <v>2332</v>
      </c>
      <c r="E2149">
        <v>2.1580850214399718</v>
      </c>
      <c r="F2149">
        <v>314</v>
      </c>
      <c r="G2149">
        <v>75</v>
      </c>
      <c r="H2149">
        <v>0.23885350318471341</v>
      </c>
      <c r="I2149">
        <v>120015</v>
      </c>
      <c r="J2149">
        <v>382.21337579617841</v>
      </c>
      <c r="K2149">
        <v>3.5382165605095541</v>
      </c>
      <c r="L2149">
        <f t="shared" si="237"/>
        <v>3.2704317812222272</v>
      </c>
      <c r="M2149">
        <v>6.7575248889444159</v>
      </c>
      <c r="N2149">
        <f t="shared" si="241"/>
        <v>0.99363057324840764</v>
      </c>
      <c r="O2149" s="1">
        <f t="shared" si="242"/>
        <v>9.5541401273885357E-2</v>
      </c>
      <c r="P2149" s="1">
        <f t="shared" si="243"/>
        <v>0</v>
      </c>
      <c r="Q2149" s="1">
        <f t="shared" si="238"/>
        <v>6.3694267515923553E-3</v>
      </c>
      <c r="R2149">
        <v>11</v>
      </c>
      <c r="S2149">
        <v>107</v>
      </c>
      <c r="T2149">
        <v>6</v>
      </c>
      <c r="U2149">
        <v>6.0030487804878048</v>
      </c>
      <c r="V2149" t="s">
        <v>4</v>
      </c>
      <c r="W2149">
        <v>13</v>
      </c>
      <c r="X2149" t="s">
        <v>5</v>
      </c>
      <c r="Y2149">
        <v>3409</v>
      </c>
      <c r="Z2149" t="s">
        <v>317</v>
      </c>
      <c r="AA2149" t="s">
        <v>2359</v>
      </c>
      <c r="AB2149">
        <v>4</v>
      </c>
      <c r="AC2149">
        <v>0</v>
      </c>
      <c r="AD2149">
        <f t="shared" si="239"/>
        <v>0</v>
      </c>
      <c r="AE2149">
        <f t="shared" si="240"/>
        <v>0</v>
      </c>
      <c r="AF2149">
        <v>417</v>
      </c>
      <c r="AG2149">
        <v>310984</v>
      </c>
      <c r="AH2149">
        <v>10.9006889844298</v>
      </c>
      <c r="AI2149">
        <v>0</v>
      </c>
      <c r="AJ2149">
        <v>1.0832878760993481E-2</v>
      </c>
      <c r="AK2149">
        <v>0.98916709423065186</v>
      </c>
      <c r="AL2149">
        <v>0</v>
      </c>
      <c r="AM2149">
        <v>1</v>
      </c>
    </row>
    <row r="2150" spans="1:39" x14ac:dyDescent="0.2">
      <c r="A2150" t="s">
        <v>0</v>
      </c>
      <c r="B2150" t="s">
        <v>1</v>
      </c>
      <c r="C2150" t="s">
        <v>2</v>
      </c>
      <c r="D2150" t="s">
        <v>2332</v>
      </c>
      <c r="E2150">
        <v>2.1580850888974532</v>
      </c>
      <c r="F2150">
        <v>314</v>
      </c>
      <c r="G2150">
        <v>75</v>
      </c>
      <c r="H2150">
        <v>0.23885350318471341</v>
      </c>
      <c r="I2150">
        <v>120015</v>
      </c>
      <c r="J2150">
        <v>382.21337579617841</v>
      </c>
      <c r="K2150">
        <v>3.5382165605095541</v>
      </c>
      <c r="L2150">
        <f t="shared" si="237"/>
        <v>3.2704317812222272</v>
      </c>
      <c r="M2150">
        <v>6.7575248889444159</v>
      </c>
      <c r="N2150">
        <f t="shared" si="241"/>
        <v>0.99363057324840764</v>
      </c>
      <c r="O2150" s="1">
        <f t="shared" si="242"/>
        <v>9.5541401273885357E-2</v>
      </c>
      <c r="P2150" s="1">
        <f t="shared" si="243"/>
        <v>0</v>
      </c>
      <c r="Q2150" s="1">
        <f t="shared" si="238"/>
        <v>6.3694267515923553E-3</v>
      </c>
      <c r="R2150">
        <v>11</v>
      </c>
      <c r="S2150">
        <v>107</v>
      </c>
      <c r="T2150">
        <v>6</v>
      </c>
      <c r="U2150">
        <v>6.0030487804878048</v>
      </c>
      <c r="V2150" t="s">
        <v>4</v>
      </c>
      <c r="W2150">
        <v>13</v>
      </c>
      <c r="X2150" t="s">
        <v>5</v>
      </c>
      <c r="Y2150">
        <v>3409</v>
      </c>
      <c r="Z2150" t="s">
        <v>55</v>
      </c>
      <c r="AA2150" t="s">
        <v>2360</v>
      </c>
      <c r="AB2150">
        <v>3</v>
      </c>
      <c r="AC2150">
        <v>0</v>
      </c>
      <c r="AD2150">
        <f t="shared" si="239"/>
        <v>0</v>
      </c>
      <c r="AE2150">
        <f t="shared" si="240"/>
        <v>0</v>
      </c>
      <c r="AF2150">
        <v>1139</v>
      </c>
      <c r="AG2150">
        <v>89503</v>
      </c>
      <c r="AH2150">
        <v>8.0049000456783084</v>
      </c>
      <c r="AI2150">
        <v>0</v>
      </c>
      <c r="AJ2150">
        <v>1.1146127246320249E-2</v>
      </c>
      <c r="AK2150">
        <v>0.98885393142700195</v>
      </c>
      <c r="AL2150">
        <v>0</v>
      </c>
      <c r="AM2150">
        <v>1</v>
      </c>
    </row>
    <row r="2151" spans="1:39" x14ac:dyDescent="0.2">
      <c r="A2151" t="s">
        <v>0</v>
      </c>
      <c r="B2151" t="s">
        <v>1</v>
      </c>
      <c r="C2151" t="s">
        <v>2</v>
      </c>
      <c r="D2151" t="s">
        <v>2332</v>
      </c>
      <c r="E2151">
        <v>2.158085154439624</v>
      </c>
      <c r="F2151">
        <v>314</v>
      </c>
      <c r="G2151">
        <v>75</v>
      </c>
      <c r="H2151">
        <v>0.23885350318471341</v>
      </c>
      <c r="I2151">
        <v>120015</v>
      </c>
      <c r="J2151">
        <v>382.21337579617841</v>
      </c>
      <c r="K2151">
        <v>3.5382165605095541</v>
      </c>
      <c r="L2151">
        <f t="shared" si="237"/>
        <v>3.2704317812222272</v>
      </c>
      <c r="M2151">
        <v>6.7575248889444159</v>
      </c>
      <c r="N2151">
        <f t="shared" si="241"/>
        <v>0.99363057324840764</v>
      </c>
      <c r="O2151" s="1">
        <f t="shared" si="242"/>
        <v>9.5541401273885357E-2</v>
      </c>
      <c r="P2151" s="1">
        <f t="shared" si="243"/>
        <v>0</v>
      </c>
      <c r="Q2151" s="1">
        <f t="shared" si="238"/>
        <v>6.3694267515923553E-3</v>
      </c>
      <c r="R2151">
        <v>11</v>
      </c>
      <c r="S2151">
        <v>107</v>
      </c>
      <c r="T2151">
        <v>6</v>
      </c>
      <c r="U2151">
        <v>6.0030487804878048</v>
      </c>
      <c r="V2151" t="s">
        <v>4</v>
      </c>
      <c r="W2151">
        <v>13</v>
      </c>
      <c r="X2151" t="s">
        <v>5</v>
      </c>
      <c r="Y2151">
        <v>3409</v>
      </c>
      <c r="Z2151" t="s">
        <v>1418</v>
      </c>
      <c r="AA2151" t="s">
        <v>2361</v>
      </c>
      <c r="AB2151">
        <v>3</v>
      </c>
      <c r="AC2151">
        <v>0</v>
      </c>
      <c r="AD2151">
        <f t="shared" si="239"/>
        <v>0</v>
      </c>
      <c r="AE2151">
        <f t="shared" si="240"/>
        <v>0</v>
      </c>
      <c r="AF2151">
        <v>186</v>
      </c>
      <c r="AG2151">
        <v>11413</v>
      </c>
      <c r="AH2151">
        <v>4.3131150274658454</v>
      </c>
      <c r="AI2151">
        <v>0</v>
      </c>
      <c r="AJ2151">
        <v>3.040040098130703E-2</v>
      </c>
      <c r="AK2151">
        <v>0.96959954500198364</v>
      </c>
      <c r="AL2151">
        <v>0</v>
      </c>
      <c r="AM2151">
        <v>1</v>
      </c>
    </row>
    <row r="2152" spans="1:39" x14ac:dyDescent="0.2">
      <c r="A2152" t="s">
        <v>0</v>
      </c>
      <c r="B2152" t="s">
        <v>1</v>
      </c>
      <c r="C2152" t="s">
        <v>2</v>
      </c>
      <c r="D2152" t="s">
        <v>2332</v>
      </c>
      <c r="E2152">
        <v>2.1580852041894381</v>
      </c>
      <c r="F2152">
        <v>314</v>
      </c>
      <c r="G2152">
        <v>75</v>
      </c>
      <c r="H2152">
        <v>0.23885350318471341</v>
      </c>
      <c r="I2152">
        <v>120015</v>
      </c>
      <c r="J2152">
        <v>382.21337579617841</v>
      </c>
      <c r="K2152">
        <v>3.5382165605095541</v>
      </c>
      <c r="L2152">
        <f t="shared" si="237"/>
        <v>3.2704317812222272</v>
      </c>
      <c r="M2152">
        <v>6.7575248889444159</v>
      </c>
      <c r="N2152">
        <f t="shared" si="241"/>
        <v>0.99363057324840764</v>
      </c>
      <c r="O2152" s="1">
        <f t="shared" si="242"/>
        <v>9.5541401273885357E-2</v>
      </c>
      <c r="P2152" s="1">
        <f t="shared" si="243"/>
        <v>0</v>
      </c>
      <c r="Q2152" s="1">
        <f t="shared" si="238"/>
        <v>6.3694267515923553E-3</v>
      </c>
      <c r="R2152">
        <v>11</v>
      </c>
      <c r="S2152">
        <v>107</v>
      </c>
      <c r="T2152">
        <v>6</v>
      </c>
      <c r="U2152">
        <v>6.0030487804878048</v>
      </c>
      <c r="V2152" t="s">
        <v>4</v>
      </c>
      <c r="W2152">
        <v>13</v>
      </c>
      <c r="X2152" t="s">
        <v>5</v>
      </c>
      <c r="Y2152">
        <v>3409</v>
      </c>
      <c r="Z2152" t="s">
        <v>1108</v>
      </c>
      <c r="AA2152" t="s">
        <v>2362</v>
      </c>
      <c r="AB2152">
        <v>4</v>
      </c>
      <c r="AC2152">
        <v>0</v>
      </c>
      <c r="AD2152">
        <f t="shared" si="239"/>
        <v>0</v>
      </c>
      <c r="AE2152">
        <f t="shared" si="240"/>
        <v>0</v>
      </c>
      <c r="AF2152">
        <v>936</v>
      </c>
      <c r="AG2152">
        <v>8461</v>
      </c>
      <c r="AH2152">
        <v>9.721303766082162</v>
      </c>
      <c r="AI2152">
        <v>0</v>
      </c>
      <c r="AJ2152">
        <v>1.317066047340631E-2</v>
      </c>
      <c r="AK2152">
        <v>0.98682934045791626</v>
      </c>
      <c r="AL2152">
        <v>0</v>
      </c>
      <c r="AM2152">
        <v>1</v>
      </c>
    </row>
    <row r="2153" spans="1:39" x14ac:dyDescent="0.2">
      <c r="A2153" t="s">
        <v>0</v>
      </c>
      <c r="B2153" t="s">
        <v>1</v>
      </c>
      <c r="C2153" t="s">
        <v>2</v>
      </c>
      <c r="D2153" t="s">
        <v>2332</v>
      </c>
      <c r="E2153">
        <v>2.1580852708562581</v>
      </c>
      <c r="F2153">
        <v>314</v>
      </c>
      <c r="G2153">
        <v>75</v>
      </c>
      <c r="H2153">
        <v>0.23885350318471341</v>
      </c>
      <c r="I2153">
        <v>120015</v>
      </c>
      <c r="J2153">
        <v>382.21337579617841</v>
      </c>
      <c r="K2153">
        <v>3.5382165605095541</v>
      </c>
      <c r="L2153">
        <f t="shared" si="237"/>
        <v>3.2704317812222272</v>
      </c>
      <c r="M2153">
        <v>6.7575248889444159</v>
      </c>
      <c r="N2153">
        <f t="shared" si="241"/>
        <v>0.99363057324840764</v>
      </c>
      <c r="O2153" s="1">
        <f t="shared" si="242"/>
        <v>9.5541401273885357E-2</v>
      </c>
      <c r="P2153" s="1">
        <f t="shared" si="243"/>
        <v>0</v>
      </c>
      <c r="Q2153" s="1">
        <f t="shared" si="238"/>
        <v>6.3694267515923553E-3</v>
      </c>
      <c r="R2153">
        <v>11</v>
      </c>
      <c r="S2153">
        <v>107</v>
      </c>
      <c r="T2153">
        <v>6</v>
      </c>
      <c r="U2153">
        <v>6.0030487804878048</v>
      </c>
      <c r="V2153" t="s">
        <v>4</v>
      </c>
      <c r="W2153">
        <v>13</v>
      </c>
      <c r="X2153" t="s">
        <v>5</v>
      </c>
      <c r="Y2153">
        <v>3409</v>
      </c>
      <c r="Z2153" t="s">
        <v>2363</v>
      </c>
      <c r="AA2153" t="s">
        <v>2364</v>
      </c>
      <c r="AB2153">
        <v>3</v>
      </c>
      <c r="AC2153">
        <v>0</v>
      </c>
      <c r="AD2153">
        <f t="shared" si="239"/>
        <v>0</v>
      </c>
      <c r="AE2153">
        <f t="shared" si="240"/>
        <v>0</v>
      </c>
      <c r="AF2153">
        <v>650</v>
      </c>
      <c r="AG2153">
        <v>7456</v>
      </c>
      <c r="AH2153">
        <v>0.91332374587326204</v>
      </c>
      <c r="AI2153">
        <v>0</v>
      </c>
      <c r="AJ2153">
        <v>1.262066978961229E-2</v>
      </c>
      <c r="AK2153">
        <v>0.98737931251525879</v>
      </c>
      <c r="AL2153">
        <v>0</v>
      </c>
      <c r="AM2153">
        <v>1</v>
      </c>
    </row>
    <row r="2154" spans="1:39" x14ac:dyDescent="0.2">
      <c r="A2154" t="s">
        <v>0</v>
      </c>
      <c r="B2154" t="s">
        <v>1</v>
      </c>
      <c r="C2154" t="s">
        <v>2</v>
      </c>
      <c r="D2154" t="s">
        <v>2332</v>
      </c>
      <c r="E2154">
        <v>2.158085337187027</v>
      </c>
      <c r="F2154">
        <v>314</v>
      </c>
      <c r="G2154">
        <v>75</v>
      </c>
      <c r="H2154">
        <v>0.23885350318471341</v>
      </c>
      <c r="I2154">
        <v>120015</v>
      </c>
      <c r="J2154">
        <v>382.21337579617841</v>
      </c>
      <c r="K2154">
        <v>3.5382165605095541</v>
      </c>
      <c r="L2154">
        <f t="shared" si="237"/>
        <v>3.2704317812222272</v>
      </c>
      <c r="M2154">
        <v>6.7575248889444159</v>
      </c>
      <c r="N2154">
        <f t="shared" si="241"/>
        <v>0.99363057324840764</v>
      </c>
      <c r="O2154" s="1">
        <f t="shared" si="242"/>
        <v>9.5541401273885357E-2</v>
      </c>
      <c r="P2154" s="1">
        <f t="shared" si="243"/>
        <v>0</v>
      </c>
      <c r="Q2154" s="1">
        <f t="shared" si="238"/>
        <v>6.3694267515923553E-3</v>
      </c>
      <c r="R2154">
        <v>11</v>
      </c>
      <c r="S2154">
        <v>107</v>
      </c>
      <c r="T2154">
        <v>6</v>
      </c>
      <c r="U2154">
        <v>6.0030487804878048</v>
      </c>
      <c r="V2154" t="s">
        <v>4</v>
      </c>
      <c r="W2154">
        <v>13</v>
      </c>
      <c r="X2154" t="s">
        <v>5</v>
      </c>
      <c r="Y2154">
        <v>3409</v>
      </c>
      <c r="Z2154" t="s">
        <v>505</v>
      </c>
      <c r="AA2154" t="s">
        <v>2365</v>
      </c>
      <c r="AB2154">
        <v>2</v>
      </c>
      <c r="AC2154">
        <v>0</v>
      </c>
      <c r="AD2154">
        <f t="shared" si="239"/>
        <v>0</v>
      </c>
      <c r="AE2154">
        <f t="shared" si="240"/>
        <v>0</v>
      </c>
      <c r="AF2154">
        <v>536</v>
      </c>
      <c r="AG2154">
        <v>29390</v>
      </c>
      <c r="AH2154">
        <v>7.4422505962946497</v>
      </c>
      <c r="AI2154">
        <v>0</v>
      </c>
      <c r="AJ2154">
        <v>1.0864695534110069E-2</v>
      </c>
      <c r="AK2154">
        <v>0.9891352653503418</v>
      </c>
      <c r="AL2154">
        <v>0</v>
      </c>
      <c r="AM2154">
        <v>1</v>
      </c>
    </row>
    <row r="2155" spans="1:39" x14ac:dyDescent="0.2">
      <c r="A2155" t="s">
        <v>0</v>
      </c>
      <c r="B2155" t="s">
        <v>1</v>
      </c>
      <c r="C2155" t="s">
        <v>2</v>
      </c>
      <c r="D2155" t="s">
        <v>2332</v>
      </c>
      <c r="E2155">
        <v>2.158085403869701</v>
      </c>
      <c r="F2155">
        <v>314</v>
      </c>
      <c r="G2155">
        <v>75</v>
      </c>
      <c r="H2155">
        <v>0.23885350318471341</v>
      </c>
      <c r="I2155">
        <v>120015</v>
      </c>
      <c r="J2155">
        <v>382.21337579617841</v>
      </c>
      <c r="K2155">
        <v>3.5382165605095541</v>
      </c>
      <c r="L2155">
        <f t="shared" si="237"/>
        <v>3.2704317812222272</v>
      </c>
      <c r="M2155">
        <v>6.7575248889444159</v>
      </c>
      <c r="N2155">
        <f t="shared" si="241"/>
        <v>0.99363057324840764</v>
      </c>
      <c r="O2155" s="1">
        <f t="shared" si="242"/>
        <v>9.5541401273885357E-2</v>
      </c>
      <c r="P2155" s="1">
        <f t="shared" si="243"/>
        <v>0</v>
      </c>
      <c r="Q2155" s="1">
        <f t="shared" si="238"/>
        <v>6.3694267515923553E-3</v>
      </c>
      <c r="R2155">
        <v>11</v>
      </c>
      <c r="S2155">
        <v>107</v>
      </c>
      <c r="T2155">
        <v>6</v>
      </c>
      <c r="U2155">
        <v>6.0030487804878048</v>
      </c>
      <c r="V2155" t="s">
        <v>4</v>
      </c>
      <c r="W2155">
        <v>13</v>
      </c>
      <c r="X2155" t="s">
        <v>5</v>
      </c>
      <c r="Y2155">
        <v>3409</v>
      </c>
      <c r="Z2155" t="s">
        <v>152</v>
      </c>
      <c r="AA2155" t="s">
        <v>153</v>
      </c>
      <c r="AB2155">
        <v>1</v>
      </c>
      <c r="AC2155">
        <v>0</v>
      </c>
      <c r="AD2155">
        <f t="shared" si="239"/>
        <v>0</v>
      </c>
      <c r="AE2155">
        <f t="shared" si="240"/>
        <v>0</v>
      </c>
      <c r="AF2155">
        <v>9</v>
      </c>
      <c r="AG2155">
        <v>0</v>
      </c>
      <c r="AH2155" t="s">
        <v>140</v>
      </c>
      <c r="AI2155">
        <v>0</v>
      </c>
      <c r="AJ2155">
        <v>7.7553316950798026E-3</v>
      </c>
      <c r="AK2155">
        <v>0.9922446608543396</v>
      </c>
      <c r="AL2155">
        <v>0</v>
      </c>
      <c r="AM2155">
        <v>1</v>
      </c>
    </row>
    <row r="2156" spans="1:39" x14ac:dyDescent="0.2">
      <c r="A2156" t="s">
        <v>0</v>
      </c>
      <c r="B2156" t="s">
        <v>1</v>
      </c>
      <c r="C2156" t="s">
        <v>2</v>
      </c>
      <c r="D2156" t="s">
        <v>2332</v>
      </c>
      <c r="E2156">
        <v>2.158085470272896</v>
      </c>
      <c r="F2156">
        <v>314</v>
      </c>
      <c r="G2156">
        <v>75</v>
      </c>
      <c r="H2156">
        <v>0.23885350318471341</v>
      </c>
      <c r="I2156">
        <v>120015</v>
      </c>
      <c r="J2156">
        <v>382.21337579617841</v>
      </c>
      <c r="K2156">
        <v>3.5382165605095541</v>
      </c>
      <c r="L2156">
        <f t="shared" si="237"/>
        <v>3.2704317812222272</v>
      </c>
      <c r="M2156">
        <v>6.7575248889444159</v>
      </c>
      <c r="N2156">
        <f t="shared" si="241"/>
        <v>0.99363057324840764</v>
      </c>
      <c r="O2156" s="1">
        <f t="shared" si="242"/>
        <v>9.5541401273885357E-2</v>
      </c>
      <c r="P2156" s="1">
        <f t="shared" si="243"/>
        <v>0</v>
      </c>
      <c r="Q2156" s="1">
        <f t="shared" si="238"/>
        <v>6.3694267515923553E-3</v>
      </c>
      <c r="R2156">
        <v>11</v>
      </c>
      <c r="S2156">
        <v>107</v>
      </c>
      <c r="T2156">
        <v>6</v>
      </c>
      <c r="U2156">
        <v>6.0030487804878048</v>
      </c>
      <c r="V2156" t="s">
        <v>4</v>
      </c>
      <c r="W2156">
        <v>13</v>
      </c>
      <c r="X2156" t="s">
        <v>5</v>
      </c>
      <c r="Y2156">
        <v>3409</v>
      </c>
      <c r="Z2156" t="s">
        <v>6</v>
      </c>
      <c r="AA2156" t="s">
        <v>948</v>
      </c>
      <c r="AB2156">
        <v>2</v>
      </c>
      <c r="AC2156">
        <v>0</v>
      </c>
      <c r="AD2156">
        <f t="shared" si="239"/>
        <v>0</v>
      </c>
      <c r="AE2156">
        <f t="shared" si="240"/>
        <v>0</v>
      </c>
      <c r="AF2156">
        <v>414</v>
      </c>
      <c r="AG2156">
        <v>1000</v>
      </c>
      <c r="AH2156">
        <v>10.26606087514107</v>
      </c>
      <c r="AI2156">
        <v>1</v>
      </c>
      <c r="AJ2156">
        <v>7.9068010672926903E-3</v>
      </c>
      <c r="AK2156">
        <v>0.99209314584732056</v>
      </c>
      <c r="AL2156">
        <v>0</v>
      </c>
      <c r="AM2156">
        <v>1</v>
      </c>
    </row>
    <row r="2157" spans="1:39" x14ac:dyDescent="0.2">
      <c r="A2157" t="s">
        <v>0</v>
      </c>
      <c r="B2157" t="s">
        <v>1</v>
      </c>
      <c r="C2157" t="s">
        <v>2</v>
      </c>
      <c r="D2157" t="s">
        <v>2332</v>
      </c>
      <c r="E2157">
        <v>2.1580855368746841</v>
      </c>
      <c r="F2157">
        <v>314</v>
      </c>
      <c r="G2157">
        <v>75</v>
      </c>
      <c r="H2157">
        <v>0.23885350318471341</v>
      </c>
      <c r="I2157">
        <v>120015</v>
      </c>
      <c r="J2157">
        <v>382.21337579617841</v>
      </c>
      <c r="K2157">
        <v>3.5382165605095541</v>
      </c>
      <c r="L2157">
        <f t="shared" si="237"/>
        <v>3.2704317812222272</v>
      </c>
      <c r="M2157">
        <v>6.7575248889444159</v>
      </c>
      <c r="N2157">
        <f t="shared" si="241"/>
        <v>0.99363057324840764</v>
      </c>
      <c r="O2157" s="1">
        <f t="shared" si="242"/>
        <v>9.5541401273885357E-2</v>
      </c>
      <c r="P2157" s="1">
        <f t="shared" si="243"/>
        <v>0</v>
      </c>
      <c r="Q2157" s="1">
        <f t="shared" si="238"/>
        <v>6.3694267515923553E-3</v>
      </c>
      <c r="R2157">
        <v>11</v>
      </c>
      <c r="S2157">
        <v>107</v>
      </c>
      <c r="T2157">
        <v>6</v>
      </c>
      <c r="U2157">
        <v>6.0030487804878048</v>
      </c>
      <c r="V2157" t="s">
        <v>4</v>
      </c>
      <c r="W2157">
        <v>13</v>
      </c>
      <c r="X2157" t="s">
        <v>5</v>
      </c>
      <c r="Y2157">
        <v>3409</v>
      </c>
      <c r="Z2157" t="s">
        <v>1418</v>
      </c>
      <c r="AA2157" t="s">
        <v>2366</v>
      </c>
      <c r="AB2157">
        <v>3</v>
      </c>
      <c r="AC2157">
        <v>0</v>
      </c>
      <c r="AD2157">
        <f t="shared" si="239"/>
        <v>0</v>
      </c>
      <c r="AE2157">
        <f t="shared" si="240"/>
        <v>0</v>
      </c>
      <c r="AF2157">
        <v>345</v>
      </c>
      <c r="AG2157">
        <v>11413</v>
      </c>
      <c r="AH2157">
        <v>4.3131154084528749</v>
      </c>
      <c r="AI2157">
        <v>0</v>
      </c>
      <c r="AJ2157">
        <v>2.285072393715382E-2</v>
      </c>
      <c r="AK2157">
        <v>0.97714930772781372</v>
      </c>
      <c r="AL2157">
        <v>0</v>
      </c>
      <c r="AM2157">
        <v>1</v>
      </c>
    </row>
    <row r="2158" spans="1:39" x14ac:dyDescent="0.2">
      <c r="A2158" t="s">
        <v>0</v>
      </c>
      <c r="B2158" t="s">
        <v>1</v>
      </c>
      <c r="C2158" t="s">
        <v>2</v>
      </c>
      <c r="D2158" t="s">
        <v>2332</v>
      </c>
      <c r="E2158">
        <v>2.1580855865640149</v>
      </c>
      <c r="F2158">
        <v>314</v>
      </c>
      <c r="G2158">
        <v>75</v>
      </c>
      <c r="H2158">
        <v>0.23885350318471341</v>
      </c>
      <c r="I2158">
        <v>120015</v>
      </c>
      <c r="J2158">
        <v>382.21337579617841</v>
      </c>
      <c r="K2158">
        <v>3.5382165605095541</v>
      </c>
      <c r="L2158">
        <f t="shared" si="237"/>
        <v>3.2704317812222272</v>
      </c>
      <c r="M2158">
        <v>6.7575248889444159</v>
      </c>
      <c r="N2158">
        <f t="shared" si="241"/>
        <v>0.99363057324840764</v>
      </c>
      <c r="O2158" s="1">
        <f t="shared" si="242"/>
        <v>9.5541401273885357E-2</v>
      </c>
      <c r="P2158" s="1">
        <f t="shared" si="243"/>
        <v>0</v>
      </c>
      <c r="Q2158" s="1">
        <f t="shared" si="238"/>
        <v>6.3694267515923553E-3</v>
      </c>
      <c r="R2158">
        <v>11</v>
      </c>
      <c r="S2158">
        <v>107</v>
      </c>
      <c r="T2158">
        <v>6</v>
      </c>
      <c r="U2158">
        <v>6.0030487804878048</v>
      </c>
      <c r="V2158" t="s">
        <v>4</v>
      </c>
      <c r="W2158">
        <v>13</v>
      </c>
      <c r="X2158" t="s">
        <v>5</v>
      </c>
      <c r="Y2158">
        <v>3409</v>
      </c>
      <c r="Z2158" t="s">
        <v>55</v>
      </c>
      <c r="AA2158" t="s">
        <v>2367</v>
      </c>
      <c r="AB2158">
        <v>3</v>
      </c>
      <c r="AC2158">
        <v>0</v>
      </c>
      <c r="AD2158">
        <f t="shared" si="239"/>
        <v>0</v>
      </c>
      <c r="AE2158">
        <f t="shared" si="240"/>
        <v>0</v>
      </c>
      <c r="AF2158">
        <v>283</v>
      </c>
      <c r="AG2158">
        <v>89503</v>
      </c>
      <c r="AH2158">
        <v>8.0049005459898499</v>
      </c>
      <c r="AI2158">
        <v>0</v>
      </c>
      <c r="AJ2158">
        <v>1.252893451601267E-2</v>
      </c>
      <c r="AK2158">
        <v>0.98747104406356812</v>
      </c>
      <c r="AL2158">
        <v>0</v>
      </c>
      <c r="AM2158">
        <v>1</v>
      </c>
    </row>
    <row r="2159" spans="1:39" x14ac:dyDescent="0.2">
      <c r="A2159" t="s">
        <v>0</v>
      </c>
      <c r="B2159" t="s">
        <v>1</v>
      </c>
      <c r="C2159" t="s">
        <v>2</v>
      </c>
      <c r="D2159" t="s">
        <v>2332</v>
      </c>
      <c r="E2159">
        <v>2.158085654640125</v>
      </c>
      <c r="F2159">
        <v>314</v>
      </c>
      <c r="G2159">
        <v>75</v>
      </c>
      <c r="H2159">
        <v>0.23885350318471341</v>
      </c>
      <c r="I2159">
        <v>120015</v>
      </c>
      <c r="J2159">
        <v>382.21337579617841</v>
      </c>
      <c r="K2159">
        <v>3.5382165605095541</v>
      </c>
      <c r="L2159">
        <f t="shared" si="237"/>
        <v>3.2704317812222272</v>
      </c>
      <c r="M2159">
        <v>6.7575248889444159</v>
      </c>
      <c r="N2159">
        <f t="shared" si="241"/>
        <v>0.99363057324840764</v>
      </c>
      <c r="O2159" s="1">
        <f t="shared" si="242"/>
        <v>9.5541401273885357E-2</v>
      </c>
      <c r="P2159" s="1">
        <f t="shared" si="243"/>
        <v>0</v>
      </c>
      <c r="Q2159" s="1">
        <f t="shared" si="238"/>
        <v>6.3694267515923553E-3</v>
      </c>
      <c r="R2159">
        <v>11</v>
      </c>
      <c r="S2159">
        <v>107</v>
      </c>
      <c r="T2159">
        <v>6</v>
      </c>
      <c r="U2159">
        <v>6.0030487804878048</v>
      </c>
      <c r="V2159" t="s">
        <v>4</v>
      </c>
      <c r="W2159">
        <v>13</v>
      </c>
      <c r="X2159" t="s">
        <v>5</v>
      </c>
      <c r="Y2159">
        <v>3409</v>
      </c>
      <c r="Z2159" t="s">
        <v>1418</v>
      </c>
      <c r="AA2159" t="s">
        <v>2368</v>
      </c>
      <c r="AB2159">
        <v>1</v>
      </c>
      <c r="AC2159">
        <v>0</v>
      </c>
      <c r="AD2159">
        <f t="shared" si="239"/>
        <v>0</v>
      </c>
      <c r="AE2159">
        <f t="shared" si="240"/>
        <v>0</v>
      </c>
      <c r="AF2159">
        <v>34</v>
      </c>
      <c r="AG2159">
        <v>11413</v>
      </c>
      <c r="AH2159">
        <v>4.3131155398195471</v>
      </c>
      <c r="AI2159">
        <v>0</v>
      </c>
      <c r="AJ2159">
        <v>8.122672326862812E-3</v>
      </c>
      <c r="AK2159">
        <v>0.99187731742858887</v>
      </c>
      <c r="AL2159">
        <v>0</v>
      </c>
      <c r="AM2159">
        <v>1</v>
      </c>
    </row>
    <row r="2160" spans="1:39" x14ac:dyDescent="0.2">
      <c r="A2160" t="s">
        <v>0</v>
      </c>
      <c r="B2160" t="s">
        <v>1</v>
      </c>
      <c r="C2160" t="s">
        <v>2</v>
      </c>
      <c r="D2160" t="s">
        <v>2332</v>
      </c>
      <c r="E2160">
        <v>2.1580857195437622</v>
      </c>
      <c r="F2160">
        <v>314</v>
      </c>
      <c r="G2160">
        <v>75</v>
      </c>
      <c r="H2160">
        <v>0.23885350318471341</v>
      </c>
      <c r="I2160">
        <v>120015</v>
      </c>
      <c r="J2160">
        <v>382.21337579617841</v>
      </c>
      <c r="K2160">
        <v>3.5382165605095541</v>
      </c>
      <c r="L2160">
        <f t="shared" si="237"/>
        <v>3.2704317812222272</v>
      </c>
      <c r="M2160">
        <v>6.7575248889444159</v>
      </c>
      <c r="N2160">
        <f t="shared" si="241"/>
        <v>0.99363057324840764</v>
      </c>
      <c r="O2160" s="1">
        <f t="shared" si="242"/>
        <v>9.5541401273885357E-2</v>
      </c>
      <c r="P2160" s="1">
        <f t="shared" si="243"/>
        <v>0</v>
      </c>
      <c r="Q2160" s="1">
        <f t="shared" si="238"/>
        <v>6.3694267515923553E-3</v>
      </c>
      <c r="R2160">
        <v>11</v>
      </c>
      <c r="S2160">
        <v>107</v>
      </c>
      <c r="T2160">
        <v>6</v>
      </c>
      <c r="U2160">
        <v>6.0030487804878048</v>
      </c>
      <c r="V2160" t="s">
        <v>4</v>
      </c>
      <c r="W2160">
        <v>13</v>
      </c>
      <c r="X2160" t="s">
        <v>5</v>
      </c>
      <c r="Y2160">
        <v>3409</v>
      </c>
      <c r="Z2160" t="s">
        <v>1128</v>
      </c>
      <c r="AA2160" t="s">
        <v>2369</v>
      </c>
      <c r="AB2160">
        <v>1</v>
      </c>
      <c r="AC2160">
        <v>0</v>
      </c>
      <c r="AD2160">
        <f t="shared" si="239"/>
        <v>0</v>
      </c>
      <c r="AE2160">
        <f t="shared" si="240"/>
        <v>0</v>
      </c>
      <c r="AF2160">
        <v>1353</v>
      </c>
      <c r="AG2160">
        <v>775</v>
      </c>
      <c r="AH2160">
        <v>5.6042623284356896</v>
      </c>
      <c r="AI2160">
        <v>0</v>
      </c>
      <c r="AJ2160">
        <v>1.067895628511906E-2</v>
      </c>
      <c r="AK2160">
        <v>0.98932099342346191</v>
      </c>
      <c r="AL2160">
        <v>0</v>
      </c>
      <c r="AM2160">
        <v>1</v>
      </c>
    </row>
    <row r="2161" spans="1:39" x14ac:dyDescent="0.2">
      <c r="A2161" t="s">
        <v>0</v>
      </c>
      <c r="B2161" t="s">
        <v>1</v>
      </c>
      <c r="C2161" t="s">
        <v>2</v>
      </c>
      <c r="D2161" t="s">
        <v>2332</v>
      </c>
      <c r="E2161">
        <v>2.1580857862756528</v>
      </c>
      <c r="F2161">
        <v>314</v>
      </c>
      <c r="G2161">
        <v>75</v>
      </c>
      <c r="H2161">
        <v>0.23885350318471341</v>
      </c>
      <c r="I2161">
        <v>120015</v>
      </c>
      <c r="J2161">
        <v>382.21337579617841</v>
      </c>
      <c r="K2161">
        <v>3.5382165605095541</v>
      </c>
      <c r="L2161">
        <f t="shared" si="237"/>
        <v>3.2704317812222272</v>
      </c>
      <c r="M2161">
        <v>6.7575248889444159</v>
      </c>
      <c r="N2161">
        <f t="shared" si="241"/>
        <v>0.99363057324840764</v>
      </c>
      <c r="O2161" s="1">
        <f t="shared" si="242"/>
        <v>9.5541401273885357E-2</v>
      </c>
      <c r="P2161" s="1">
        <f t="shared" si="243"/>
        <v>0</v>
      </c>
      <c r="Q2161" s="1">
        <f t="shared" si="238"/>
        <v>6.3694267515923553E-3</v>
      </c>
      <c r="R2161">
        <v>11</v>
      </c>
      <c r="S2161">
        <v>107</v>
      </c>
      <c r="T2161">
        <v>6</v>
      </c>
      <c r="U2161">
        <v>6.0030487804878048</v>
      </c>
      <c r="V2161" t="s">
        <v>4</v>
      </c>
      <c r="W2161">
        <v>13</v>
      </c>
      <c r="X2161" t="s">
        <v>5</v>
      </c>
      <c r="Y2161">
        <v>3409</v>
      </c>
      <c r="Z2161" t="s">
        <v>990</v>
      </c>
      <c r="AA2161" t="s">
        <v>2370</v>
      </c>
      <c r="AB2161">
        <v>5</v>
      </c>
      <c r="AC2161">
        <v>0</v>
      </c>
      <c r="AD2161">
        <f t="shared" si="239"/>
        <v>0</v>
      </c>
      <c r="AE2161">
        <f t="shared" si="240"/>
        <v>1</v>
      </c>
      <c r="AF2161">
        <v>334</v>
      </c>
      <c r="AG2161">
        <v>2951</v>
      </c>
      <c r="AH2161">
        <v>1.937294045842969</v>
      </c>
      <c r="AI2161">
        <v>0</v>
      </c>
      <c r="AJ2161">
        <v>0.89309090375900269</v>
      </c>
      <c r="AK2161">
        <v>0.1069091707468033</v>
      </c>
      <c r="AL2161">
        <v>1</v>
      </c>
      <c r="AM2161">
        <v>0</v>
      </c>
    </row>
    <row r="2162" spans="1:39" x14ac:dyDescent="0.2">
      <c r="A2162" t="s">
        <v>0</v>
      </c>
      <c r="B2162" t="s">
        <v>1</v>
      </c>
      <c r="C2162" t="s">
        <v>2</v>
      </c>
      <c r="D2162" t="s">
        <v>2332</v>
      </c>
      <c r="E2162">
        <v>2.1580858526449411</v>
      </c>
      <c r="F2162">
        <v>314</v>
      </c>
      <c r="G2162">
        <v>75</v>
      </c>
      <c r="H2162">
        <v>0.23885350318471341</v>
      </c>
      <c r="I2162">
        <v>120015</v>
      </c>
      <c r="J2162">
        <v>382.21337579617841</v>
      </c>
      <c r="K2162">
        <v>3.5382165605095541</v>
      </c>
      <c r="L2162">
        <f t="shared" si="237"/>
        <v>3.2704317812222272</v>
      </c>
      <c r="M2162">
        <v>6.7575248889444159</v>
      </c>
      <c r="N2162">
        <f t="shared" si="241"/>
        <v>0.99363057324840764</v>
      </c>
      <c r="O2162" s="1">
        <f t="shared" si="242"/>
        <v>9.5541401273885357E-2</v>
      </c>
      <c r="P2162" s="1">
        <f t="shared" si="243"/>
        <v>0</v>
      </c>
      <c r="Q2162" s="1">
        <f t="shared" si="238"/>
        <v>6.3694267515923553E-3</v>
      </c>
      <c r="R2162">
        <v>11</v>
      </c>
      <c r="S2162">
        <v>107</v>
      </c>
      <c r="T2162">
        <v>6</v>
      </c>
      <c r="U2162">
        <v>6.0030487804878048</v>
      </c>
      <c r="V2162" t="s">
        <v>4</v>
      </c>
      <c r="W2162">
        <v>13</v>
      </c>
      <c r="X2162" t="s">
        <v>5</v>
      </c>
      <c r="Y2162">
        <v>3409</v>
      </c>
      <c r="Z2162" t="s">
        <v>608</v>
      </c>
      <c r="AA2162" t="s">
        <v>2371</v>
      </c>
      <c r="AB2162">
        <v>9</v>
      </c>
      <c r="AC2162">
        <v>1</v>
      </c>
      <c r="AD2162">
        <f t="shared" si="239"/>
        <v>0</v>
      </c>
      <c r="AE2162">
        <f t="shared" si="240"/>
        <v>0</v>
      </c>
      <c r="AF2162">
        <v>615</v>
      </c>
      <c r="AG2162">
        <v>16106</v>
      </c>
      <c r="AH2162">
        <v>10.08910592576221</v>
      </c>
      <c r="AI2162">
        <v>1</v>
      </c>
      <c r="AJ2162">
        <v>1.278241723775864E-2</v>
      </c>
      <c r="AK2162">
        <v>0.98721760511398315</v>
      </c>
      <c r="AL2162">
        <v>0</v>
      </c>
      <c r="AM2162">
        <v>1</v>
      </c>
    </row>
    <row r="2163" spans="1:39" x14ac:dyDescent="0.2">
      <c r="A2163" t="s">
        <v>0</v>
      </c>
      <c r="B2163" t="s">
        <v>1</v>
      </c>
      <c r="C2163" t="s">
        <v>2</v>
      </c>
      <c r="D2163" t="s">
        <v>2332</v>
      </c>
      <c r="E2163">
        <v>2.1580859026001948</v>
      </c>
      <c r="F2163">
        <v>314</v>
      </c>
      <c r="G2163">
        <v>75</v>
      </c>
      <c r="H2163">
        <v>0.23885350318471341</v>
      </c>
      <c r="I2163">
        <v>120015</v>
      </c>
      <c r="J2163">
        <v>382.21337579617841</v>
      </c>
      <c r="K2163">
        <v>3.5382165605095541</v>
      </c>
      <c r="L2163">
        <f t="shared" si="237"/>
        <v>3.2704317812222272</v>
      </c>
      <c r="M2163">
        <v>6.7575248889444159</v>
      </c>
      <c r="N2163">
        <f t="shared" si="241"/>
        <v>0.99363057324840764</v>
      </c>
      <c r="O2163" s="1">
        <f t="shared" si="242"/>
        <v>9.5541401273885357E-2</v>
      </c>
      <c r="P2163" s="1">
        <f t="shared" si="243"/>
        <v>0</v>
      </c>
      <c r="Q2163" s="1">
        <f t="shared" si="238"/>
        <v>6.3694267515923553E-3</v>
      </c>
      <c r="R2163">
        <v>11</v>
      </c>
      <c r="S2163">
        <v>107</v>
      </c>
      <c r="T2163">
        <v>6</v>
      </c>
      <c r="U2163">
        <v>6.0030487804878048</v>
      </c>
      <c r="V2163" t="s">
        <v>4</v>
      </c>
      <c r="W2163">
        <v>13</v>
      </c>
      <c r="X2163" t="s">
        <v>5</v>
      </c>
      <c r="Y2163">
        <v>3409</v>
      </c>
      <c r="Z2163" t="s">
        <v>1226</v>
      </c>
      <c r="AA2163" t="s">
        <v>2372</v>
      </c>
      <c r="AB2163">
        <v>4</v>
      </c>
      <c r="AC2163">
        <v>0</v>
      </c>
      <c r="AD2163">
        <f t="shared" si="239"/>
        <v>0</v>
      </c>
      <c r="AE2163">
        <f t="shared" si="240"/>
        <v>0</v>
      </c>
      <c r="AF2163">
        <v>241</v>
      </c>
      <c r="AG2163">
        <v>1058</v>
      </c>
      <c r="AH2163">
        <v>1.538888777879502</v>
      </c>
      <c r="AI2163">
        <v>0</v>
      </c>
      <c r="AJ2163">
        <v>0.1551265865564346</v>
      </c>
      <c r="AK2163">
        <v>0.84487342834472656</v>
      </c>
      <c r="AL2163">
        <v>0</v>
      </c>
      <c r="AM2163">
        <v>1</v>
      </c>
    </row>
    <row r="2164" spans="1:39" x14ac:dyDescent="0.2">
      <c r="A2164" t="s">
        <v>0</v>
      </c>
      <c r="B2164" t="s">
        <v>1</v>
      </c>
      <c r="C2164" t="s">
        <v>2</v>
      </c>
      <c r="D2164" t="s">
        <v>2332</v>
      </c>
      <c r="E2164">
        <v>2.1580859689877339</v>
      </c>
      <c r="F2164">
        <v>314</v>
      </c>
      <c r="G2164">
        <v>75</v>
      </c>
      <c r="H2164">
        <v>0.23885350318471341</v>
      </c>
      <c r="I2164">
        <v>120015</v>
      </c>
      <c r="J2164">
        <v>382.21337579617841</v>
      </c>
      <c r="K2164">
        <v>3.5382165605095541</v>
      </c>
      <c r="L2164">
        <f t="shared" si="237"/>
        <v>3.2704317812222272</v>
      </c>
      <c r="M2164">
        <v>6.7575248889444159</v>
      </c>
      <c r="N2164">
        <f t="shared" si="241"/>
        <v>0.99363057324840764</v>
      </c>
      <c r="O2164" s="1">
        <f t="shared" si="242"/>
        <v>9.5541401273885357E-2</v>
      </c>
      <c r="P2164" s="1">
        <f t="shared" si="243"/>
        <v>0</v>
      </c>
      <c r="Q2164" s="1">
        <f t="shared" si="238"/>
        <v>6.3694267515923553E-3</v>
      </c>
      <c r="R2164">
        <v>11</v>
      </c>
      <c r="S2164">
        <v>107</v>
      </c>
      <c r="T2164">
        <v>6</v>
      </c>
      <c r="U2164">
        <v>6.0030487804878048</v>
      </c>
      <c r="V2164" t="s">
        <v>4</v>
      </c>
      <c r="W2164">
        <v>13</v>
      </c>
      <c r="X2164" t="s">
        <v>5</v>
      </c>
      <c r="Y2164">
        <v>3409</v>
      </c>
      <c r="Z2164" t="s">
        <v>2373</v>
      </c>
      <c r="AA2164" t="s">
        <v>2374</v>
      </c>
      <c r="AB2164">
        <v>3</v>
      </c>
      <c r="AC2164">
        <v>0</v>
      </c>
      <c r="AD2164">
        <f t="shared" si="239"/>
        <v>0</v>
      </c>
      <c r="AE2164">
        <f t="shared" si="240"/>
        <v>0</v>
      </c>
      <c r="AF2164">
        <v>135</v>
      </c>
      <c r="AG2164">
        <v>120237</v>
      </c>
      <c r="AH2164">
        <v>10.464438757366411</v>
      </c>
      <c r="AI2164">
        <v>0</v>
      </c>
      <c r="AJ2164">
        <v>4.6075072139501572E-2</v>
      </c>
      <c r="AK2164">
        <v>0.95392495393753052</v>
      </c>
      <c r="AL2164">
        <v>0</v>
      </c>
      <c r="AM2164">
        <v>1</v>
      </c>
    </row>
    <row r="2165" spans="1:39" x14ac:dyDescent="0.2">
      <c r="A2165" t="s">
        <v>0</v>
      </c>
      <c r="B2165" t="s">
        <v>1</v>
      </c>
      <c r="C2165" t="s">
        <v>2</v>
      </c>
      <c r="D2165" t="s">
        <v>2332</v>
      </c>
      <c r="E2165">
        <v>2.158086035459696</v>
      </c>
      <c r="F2165">
        <v>314</v>
      </c>
      <c r="G2165">
        <v>75</v>
      </c>
      <c r="H2165">
        <v>0.23885350318471341</v>
      </c>
      <c r="I2165">
        <v>120015</v>
      </c>
      <c r="J2165">
        <v>382.21337579617841</v>
      </c>
      <c r="K2165">
        <v>3.5382165605095541</v>
      </c>
      <c r="L2165">
        <f t="shared" si="237"/>
        <v>3.2704317812222272</v>
      </c>
      <c r="M2165">
        <v>6.7575248889444159</v>
      </c>
      <c r="N2165">
        <f t="shared" si="241"/>
        <v>0.99363057324840764</v>
      </c>
      <c r="O2165" s="1">
        <f t="shared" si="242"/>
        <v>9.5541401273885357E-2</v>
      </c>
      <c r="P2165" s="1">
        <f t="shared" si="243"/>
        <v>0</v>
      </c>
      <c r="Q2165" s="1">
        <f t="shared" si="238"/>
        <v>6.3694267515923553E-3</v>
      </c>
      <c r="R2165">
        <v>11</v>
      </c>
      <c r="S2165">
        <v>107</v>
      </c>
      <c r="T2165">
        <v>6</v>
      </c>
      <c r="U2165">
        <v>6.0030487804878048</v>
      </c>
      <c r="V2165" t="s">
        <v>4</v>
      </c>
      <c r="W2165">
        <v>13</v>
      </c>
      <c r="X2165" t="s">
        <v>5</v>
      </c>
      <c r="Y2165">
        <v>3409</v>
      </c>
      <c r="Z2165" t="s">
        <v>2375</v>
      </c>
      <c r="AA2165" t="s">
        <v>2376</v>
      </c>
      <c r="AB2165">
        <v>5</v>
      </c>
      <c r="AC2165">
        <v>0</v>
      </c>
      <c r="AD2165">
        <f t="shared" si="239"/>
        <v>0</v>
      </c>
      <c r="AE2165">
        <f t="shared" si="240"/>
        <v>0</v>
      </c>
      <c r="AF2165">
        <v>702</v>
      </c>
      <c r="AG2165">
        <v>204</v>
      </c>
      <c r="AH2165">
        <v>3.5357840171147581</v>
      </c>
      <c r="AI2165">
        <v>0</v>
      </c>
      <c r="AJ2165">
        <v>9.1735357418656349E-3</v>
      </c>
      <c r="AK2165">
        <v>0.99082642793655396</v>
      </c>
      <c r="AL2165">
        <v>0</v>
      </c>
      <c r="AM2165">
        <v>1</v>
      </c>
    </row>
    <row r="2166" spans="1:39" x14ac:dyDescent="0.2">
      <c r="A2166" t="s">
        <v>0</v>
      </c>
      <c r="B2166" t="s">
        <v>1</v>
      </c>
      <c r="C2166" t="s">
        <v>2</v>
      </c>
      <c r="D2166" t="s">
        <v>2332</v>
      </c>
      <c r="E2166">
        <v>2.158086101990297</v>
      </c>
      <c r="F2166">
        <v>314</v>
      </c>
      <c r="G2166">
        <v>75</v>
      </c>
      <c r="H2166">
        <v>0.23885350318471341</v>
      </c>
      <c r="I2166">
        <v>120015</v>
      </c>
      <c r="J2166">
        <v>382.21337579617841</v>
      </c>
      <c r="K2166">
        <v>3.5382165605095541</v>
      </c>
      <c r="L2166">
        <f t="shared" si="237"/>
        <v>3.2704317812222272</v>
      </c>
      <c r="M2166">
        <v>6.7575248889444159</v>
      </c>
      <c r="N2166">
        <f t="shared" si="241"/>
        <v>0.99363057324840764</v>
      </c>
      <c r="O2166" s="1">
        <f t="shared" si="242"/>
        <v>9.5541401273885357E-2</v>
      </c>
      <c r="P2166" s="1">
        <f t="shared" si="243"/>
        <v>0</v>
      </c>
      <c r="Q2166" s="1">
        <f t="shared" si="238"/>
        <v>6.3694267515923553E-3</v>
      </c>
      <c r="R2166">
        <v>11</v>
      </c>
      <c r="S2166">
        <v>107</v>
      </c>
      <c r="T2166">
        <v>6</v>
      </c>
      <c r="U2166">
        <v>6.0030487804878048</v>
      </c>
      <c r="V2166" t="s">
        <v>4</v>
      </c>
      <c r="W2166">
        <v>13</v>
      </c>
      <c r="X2166" t="s">
        <v>5</v>
      </c>
      <c r="Y2166">
        <v>3409</v>
      </c>
      <c r="Z2166" t="s">
        <v>152</v>
      </c>
      <c r="AA2166" t="s">
        <v>357</v>
      </c>
      <c r="AB2166">
        <v>7</v>
      </c>
      <c r="AC2166">
        <v>0</v>
      </c>
      <c r="AD2166">
        <f t="shared" si="239"/>
        <v>0</v>
      </c>
      <c r="AE2166">
        <f t="shared" si="240"/>
        <v>0</v>
      </c>
      <c r="AF2166">
        <v>9</v>
      </c>
      <c r="AG2166">
        <v>0</v>
      </c>
      <c r="AH2166" t="s">
        <v>140</v>
      </c>
      <c r="AI2166">
        <v>0</v>
      </c>
      <c r="AJ2166">
        <v>7.304399274289608E-3</v>
      </c>
      <c r="AK2166">
        <v>0.99269556999206543</v>
      </c>
      <c r="AL2166">
        <v>0</v>
      </c>
      <c r="AM2166">
        <v>1</v>
      </c>
    </row>
    <row r="2167" spans="1:39" x14ac:dyDescent="0.2">
      <c r="A2167" t="s">
        <v>0</v>
      </c>
      <c r="B2167" t="s">
        <v>1</v>
      </c>
      <c r="C2167" t="s">
        <v>2</v>
      </c>
      <c r="D2167" t="s">
        <v>2332</v>
      </c>
      <c r="E2167">
        <v>2.158086169525014</v>
      </c>
      <c r="F2167">
        <v>314</v>
      </c>
      <c r="G2167">
        <v>75</v>
      </c>
      <c r="H2167">
        <v>0.23885350318471341</v>
      </c>
      <c r="I2167">
        <v>120015</v>
      </c>
      <c r="J2167">
        <v>382.21337579617841</v>
      </c>
      <c r="K2167">
        <v>3.5382165605095541</v>
      </c>
      <c r="L2167">
        <f t="shared" si="237"/>
        <v>3.2704317812222272</v>
      </c>
      <c r="M2167">
        <v>6.7575248889444159</v>
      </c>
      <c r="N2167">
        <f t="shared" si="241"/>
        <v>0.99363057324840764</v>
      </c>
      <c r="O2167" s="1">
        <f t="shared" si="242"/>
        <v>9.5541401273885357E-2</v>
      </c>
      <c r="P2167" s="1">
        <f t="shared" si="243"/>
        <v>0</v>
      </c>
      <c r="Q2167" s="1">
        <f t="shared" si="238"/>
        <v>6.3694267515923553E-3</v>
      </c>
      <c r="R2167">
        <v>11</v>
      </c>
      <c r="S2167">
        <v>107</v>
      </c>
      <c r="T2167">
        <v>6</v>
      </c>
      <c r="U2167">
        <v>6.0030487804878048</v>
      </c>
      <c r="V2167" t="s">
        <v>4</v>
      </c>
      <c r="W2167">
        <v>13</v>
      </c>
      <c r="X2167" t="s">
        <v>5</v>
      </c>
      <c r="Y2167">
        <v>3409</v>
      </c>
      <c r="Z2167" t="s">
        <v>2377</v>
      </c>
      <c r="AA2167" t="s">
        <v>2378</v>
      </c>
      <c r="AB2167">
        <v>6</v>
      </c>
      <c r="AC2167">
        <v>0</v>
      </c>
      <c r="AD2167">
        <f t="shared" si="239"/>
        <v>0</v>
      </c>
      <c r="AE2167">
        <f t="shared" si="240"/>
        <v>0</v>
      </c>
      <c r="AF2167">
        <v>1482</v>
      </c>
      <c r="AG2167">
        <v>213</v>
      </c>
      <c r="AH2167">
        <v>3.473234126778733</v>
      </c>
      <c r="AI2167">
        <v>0</v>
      </c>
      <c r="AJ2167">
        <v>1.0346113704144949E-2</v>
      </c>
      <c r="AK2167">
        <v>0.98965388536453247</v>
      </c>
      <c r="AL2167">
        <v>0</v>
      </c>
      <c r="AM2167">
        <v>1</v>
      </c>
    </row>
    <row r="2168" spans="1:39" x14ac:dyDescent="0.2">
      <c r="A2168" t="s">
        <v>0</v>
      </c>
      <c r="B2168" t="s">
        <v>1</v>
      </c>
      <c r="C2168" t="s">
        <v>2</v>
      </c>
      <c r="D2168" t="s">
        <v>2332</v>
      </c>
      <c r="E2168">
        <v>2.1580862240901251</v>
      </c>
      <c r="F2168">
        <v>314</v>
      </c>
      <c r="G2168">
        <v>75</v>
      </c>
      <c r="H2168">
        <v>0.23885350318471341</v>
      </c>
      <c r="I2168">
        <v>120015</v>
      </c>
      <c r="J2168">
        <v>382.21337579617841</v>
      </c>
      <c r="K2168">
        <v>3.5382165605095541</v>
      </c>
      <c r="L2168">
        <f t="shared" si="237"/>
        <v>3.2704317812222272</v>
      </c>
      <c r="M2168">
        <v>6.7575248889444159</v>
      </c>
      <c r="N2168">
        <f t="shared" si="241"/>
        <v>0.99363057324840764</v>
      </c>
      <c r="O2168" s="1">
        <f t="shared" si="242"/>
        <v>9.5541401273885357E-2</v>
      </c>
      <c r="P2168" s="1">
        <f t="shared" si="243"/>
        <v>0</v>
      </c>
      <c r="Q2168" s="1">
        <f t="shared" si="238"/>
        <v>6.3694267515923553E-3</v>
      </c>
      <c r="R2168">
        <v>11</v>
      </c>
      <c r="S2168">
        <v>107</v>
      </c>
      <c r="T2168">
        <v>6</v>
      </c>
      <c r="U2168">
        <v>6.0030487804878048</v>
      </c>
      <c r="V2168" t="s">
        <v>4</v>
      </c>
      <c r="W2168">
        <v>13</v>
      </c>
      <c r="X2168" t="s">
        <v>5</v>
      </c>
      <c r="Y2168">
        <v>3409</v>
      </c>
      <c r="Z2168" t="s">
        <v>1412</v>
      </c>
      <c r="AA2168" t="s">
        <v>2379</v>
      </c>
      <c r="AB2168">
        <v>7</v>
      </c>
      <c r="AC2168">
        <v>0</v>
      </c>
      <c r="AD2168">
        <f t="shared" si="239"/>
        <v>0</v>
      </c>
      <c r="AE2168">
        <f t="shared" si="240"/>
        <v>0</v>
      </c>
      <c r="AF2168">
        <v>507</v>
      </c>
      <c r="AG2168">
        <v>986</v>
      </c>
      <c r="AH2168">
        <v>1.5528657258212839</v>
      </c>
      <c r="AI2168">
        <v>0</v>
      </c>
      <c r="AJ2168">
        <v>1.8016217276453968E-2</v>
      </c>
      <c r="AK2168">
        <v>0.98198378086090088</v>
      </c>
      <c r="AL2168">
        <v>0</v>
      </c>
      <c r="AM2168">
        <v>1</v>
      </c>
    </row>
    <row r="2169" spans="1:39" x14ac:dyDescent="0.2">
      <c r="A2169" t="s">
        <v>0</v>
      </c>
      <c r="B2169" t="s">
        <v>1</v>
      </c>
      <c r="C2169" t="s">
        <v>2</v>
      </c>
      <c r="D2169" t="s">
        <v>2332</v>
      </c>
      <c r="E2169">
        <v>2.1580862919360708</v>
      </c>
      <c r="F2169">
        <v>314</v>
      </c>
      <c r="G2169">
        <v>75</v>
      </c>
      <c r="H2169">
        <v>0.23885350318471341</v>
      </c>
      <c r="I2169">
        <v>120015</v>
      </c>
      <c r="J2169">
        <v>382.21337579617841</v>
      </c>
      <c r="K2169">
        <v>3.5382165605095541</v>
      </c>
      <c r="L2169">
        <f t="shared" si="237"/>
        <v>3.2704317812222272</v>
      </c>
      <c r="M2169">
        <v>6.7575248889444159</v>
      </c>
      <c r="N2169">
        <f t="shared" si="241"/>
        <v>0.99363057324840764</v>
      </c>
      <c r="O2169" s="1">
        <f t="shared" si="242"/>
        <v>9.5541401273885357E-2</v>
      </c>
      <c r="P2169" s="1">
        <f t="shared" si="243"/>
        <v>0</v>
      </c>
      <c r="Q2169" s="1">
        <f t="shared" si="238"/>
        <v>6.3694267515923553E-3</v>
      </c>
      <c r="R2169">
        <v>11</v>
      </c>
      <c r="S2169">
        <v>107</v>
      </c>
      <c r="T2169">
        <v>6</v>
      </c>
      <c r="U2169">
        <v>6.0030487804878048</v>
      </c>
      <c r="V2169" t="s">
        <v>4</v>
      </c>
      <c r="W2169">
        <v>13</v>
      </c>
      <c r="X2169" t="s">
        <v>5</v>
      </c>
      <c r="Y2169">
        <v>3409</v>
      </c>
      <c r="Z2169" t="s">
        <v>505</v>
      </c>
      <c r="AA2169" t="s">
        <v>2380</v>
      </c>
      <c r="AB2169">
        <v>10</v>
      </c>
      <c r="AC2169">
        <v>1</v>
      </c>
      <c r="AD2169">
        <f t="shared" si="239"/>
        <v>0</v>
      </c>
      <c r="AE2169">
        <f t="shared" si="240"/>
        <v>0</v>
      </c>
      <c r="AF2169">
        <v>233</v>
      </c>
      <c r="AG2169">
        <v>29390</v>
      </c>
      <c r="AH2169">
        <v>7.4422515545596122</v>
      </c>
      <c r="AI2169">
        <v>0</v>
      </c>
      <c r="AJ2169">
        <v>1.323147304356098E-2</v>
      </c>
      <c r="AK2169">
        <v>0.98676854372024536</v>
      </c>
      <c r="AL2169">
        <v>0</v>
      </c>
      <c r="AM2169">
        <v>1</v>
      </c>
    </row>
    <row r="2170" spans="1:39" x14ac:dyDescent="0.2">
      <c r="A2170" t="s">
        <v>0</v>
      </c>
      <c r="B2170" t="s">
        <v>1</v>
      </c>
      <c r="C2170" t="s">
        <v>2</v>
      </c>
      <c r="D2170" t="s">
        <v>2332</v>
      </c>
      <c r="E2170">
        <v>2.1580863573427491</v>
      </c>
      <c r="F2170">
        <v>314</v>
      </c>
      <c r="G2170">
        <v>75</v>
      </c>
      <c r="H2170">
        <v>0.23885350318471341</v>
      </c>
      <c r="I2170">
        <v>120015</v>
      </c>
      <c r="J2170">
        <v>382.21337579617841</v>
      </c>
      <c r="K2170">
        <v>3.5382165605095541</v>
      </c>
      <c r="L2170">
        <f t="shared" si="237"/>
        <v>3.2704317812222272</v>
      </c>
      <c r="M2170">
        <v>6.7575248889444159</v>
      </c>
      <c r="N2170">
        <f t="shared" si="241"/>
        <v>0.99363057324840764</v>
      </c>
      <c r="O2170" s="1">
        <f t="shared" si="242"/>
        <v>9.5541401273885357E-2</v>
      </c>
      <c r="P2170" s="1">
        <f t="shared" si="243"/>
        <v>0</v>
      </c>
      <c r="Q2170" s="1">
        <f t="shared" si="238"/>
        <v>6.3694267515923553E-3</v>
      </c>
      <c r="R2170">
        <v>11</v>
      </c>
      <c r="S2170">
        <v>107</v>
      </c>
      <c r="T2170">
        <v>6</v>
      </c>
      <c r="U2170">
        <v>6.0030487804878048</v>
      </c>
      <c r="V2170" t="s">
        <v>4</v>
      </c>
      <c r="W2170">
        <v>13</v>
      </c>
      <c r="X2170" t="s">
        <v>5</v>
      </c>
      <c r="Y2170">
        <v>3409</v>
      </c>
      <c r="Z2170" t="s">
        <v>317</v>
      </c>
      <c r="AA2170" t="s">
        <v>2381</v>
      </c>
      <c r="AB2170">
        <v>9</v>
      </c>
      <c r="AC2170">
        <v>1</v>
      </c>
      <c r="AD2170">
        <f t="shared" si="239"/>
        <v>0</v>
      </c>
      <c r="AE2170">
        <f t="shared" si="240"/>
        <v>0</v>
      </c>
      <c r="AF2170">
        <v>283</v>
      </c>
      <c r="AG2170">
        <v>310984</v>
      </c>
      <c r="AH2170">
        <v>10.900690307608</v>
      </c>
      <c r="AI2170">
        <v>0</v>
      </c>
      <c r="AJ2170">
        <v>1.670111529529095E-2</v>
      </c>
      <c r="AK2170">
        <v>0.98329883813858032</v>
      </c>
      <c r="AL2170">
        <v>0</v>
      </c>
      <c r="AM2170">
        <v>1</v>
      </c>
    </row>
    <row r="2171" spans="1:39" x14ac:dyDescent="0.2">
      <c r="A2171" t="s">
        <v>0</v>
      </c>
      <c r="B2171" t="s">
        <v>1</v>
      </c>
      <c r="C2171" t="s">
        <v>2</v>
      </c>
      <c r="D2171" t="s">
        <v>2332</v>
      </c>
      <c r="E2171">
        <v>2.1580864241031872</v>
      </c>
      <c r="F2171">
        <v>314</v>
      </c>
      <c r="G2171">
        <v>75</v>
      </c>
      <c r="H2171">
        <v>0.23885350318471341</v>
      </c>
      <c r="I2171">
        <v>120015</v>
      </c>
      <c r="J2171">
        <v>382.21337579617841</v>
      </c>
      <c r="K2171">
        <v>3.5382165605095541</v>
      </c>
      <c r="L2171">
        <f t="shared" si="237"/>
        <v>3.2704317812222272</v>
      </c>
      <c r="M2171">
        <v>6.7575248889444159</v>
      </c>
      <c r="N2171">
        <f t="shared" si="241"/>
        <v>0.99363057324840764</v>
      </c>
      <c r="O2171" s="1">
        <f t="shared" si="242"/>
        <v>9.5541401273885357E-2</v>
      </c>
      <c r="P2171" s="1">
        <f t="shared" si="243"/>
        <v>0</v>
      </c>
      <c r="Q2171" s="1">
        <f t="shared" si="238"/>
        <v>6.3694267515923553E-3</v>
      </c>
      <c r="R2171">
        <v>11</v>
      </c>
      <c r="S2171">
        <v>107</v>
      </c>
      <c r="T2171">
        <v>6</v>
      </c>
      <c r="U2171">
        <v>6.0030487804878048</v>
      </c>
      <c r="V2171" t="s">
        <v>4</v>
      </c>
      <c r="W2171">
        <v>13</v>
      </c>
      <c r="X2171" t="s">
        <v>5</v>
      </c>
      <c r="Y2171">
        <v>3409</v>
      </c>
      <c r="Z2171" t="s">
        <v>152</v>
      </c>
      <c r="AA2171" t="s">
        <v>153</v>
      </c>
      <c r="AB2171">
        <v>5</v>
      </c>
      <c r="AC2171">
        <v>0</v>
      </c>
      <c r="AD2171">
        <f t="shared" si="239"/>
        <v>0</v>
      </c>
      <c r="AE2171">
        <f t="shared" si="240"/>
        <v>0</v>
      </c>
      <c r="AF2171">
        <v>9</v>
      </c>
      <c r="AG2171">
        <v>0</v>
      </c>
      <c r="AH2171" t="s">
        <v>140</v>
      </c>
      <c r="AI2171">
        <v>0</v>
      </c>
      <c r="AJ2171">
        <v>7.7553316950798026E-3</v>
      </c>
      <c r="AK2171">
        <v>0.9922446608543396</v>
      </c>
      <c r="AL2171">
        <v>0</v>
      </c>
      <c r="AM2171">
        <v>1</v>
      </c>
    </row>
    <row r="2172" spans="1:39" x14ac:dyDescent="0.2">
      <c r="A2172" t="s">
        <v>0</v>
      </c>
      <c r="B2172" t="s">
        <v>1</v>
      </c>
      <c r="C2172" t="s">
        <v>2</v>
      </c>
      <c r="D2172" t="s">
        <v>2332</v>
      </c>
      <c r="E2172">
        <v>2.1580864733367902</v>
      </c>
      <c r="F2172">
        <v>314</v>
      </c>
      <c r="G2172">
        <v>75</v>
      </c>
      <c r="H2172">
        <v>0.23885350318471341</v>
      </c>
      <c r="I2172">
        <v>120015</v>
      </c>
      <c r="J2172">
        <v>382.21337579617841</v>
      </c>
      <c r="K2172">
        <v>3.5382165605095541</v>
      </c>
      <c r="L2172">
        <f t="shared" si="237"/>
        <v>3.2704317812222272</v>
      </c>
      <c r="M2172">
        <v>6.7575248889444159</v>
      </c>
      <c r="N2172">
        <f t="shared" si="241"/>
        <v>0.99363057324840764</v>
      </c>
      <c r="O2172" s="1">
        <f t="shared" si="242"/>
        <v>9.5541401273885357E-2</v>
      </c>
      <c r="P2172" s="1">
        <f t="shared" si="243"/>
        <v>0</v>
      </c>
      <c r="Q2172" s="1">
        <f t="shared" si="238"/>
        <v>6.3694267515923553E-3</v>
      </c>
      <c r="R2172">
        <v>11</v>
      </c>
      <c r="S2172">
        <v>107</v>
      </c>
      <c r="T2172">
        <v>6</v>
      </c>
      <c r="U2172">
        <v>6.0030487804878048</v>
      </c>
      <c r="V2172" t="s">
        <v>4</v>
      </c>
      <c r="W2172">
        <v>13</v>
      </c>
      <c r="X2172" t="s">
        <v>5</v>
      </c>
      <c r="Y2172">
        <v>3409</v>
      </c>
      <c r="Z2172" t="s">
        <v>152</v>
      </c>
      <c r="AA2172" t="s">
        <v>153</v>
      </c>
      <c r="AB2172">
        <v>1</v>
      </c>
      <c r="AC2172">
        <v>0</v>
      </c>
      <c r="AD2172">
        <f t="shared" si="239"/>
        <v>0</v>
      </c>
      <c r="AE2172">
        <f t="shared" si="240"/>
        <v>0</v>
      </c>
      <c r="AF2172">
        <v>9</v>
      </c>
      <c r="AG2172">
        <v>0</v>
      </c>
      <c r="AH2172" t="s">
        <v>140</v>
      </c>
      <c r="AI2172">
        <v>0</v>
      </c>
      <c r="AJ2172">
        <v>7.7553316950798026E-3</v>
      </c>
      <c r="AK2172">
        <v>0.9922446608543396</v>
      </c>
      <c r="AL2172">
        <v>0</v>
      </c>
      <c r="AM2172">
        <v>1</v>
      </c>
    </row>
    <row r="2173" spans="1:39" x14ac:dyDescent="0.2">
      <c r="A2173" t="s">
        <v>0</v>
      </c>
      <c r="B2173" t="s">
        <v>1</v>
      </c>
      <c r="C2173" t="s">
        <v>2</v>
      </c>
      <c r="D2173" t="s">
        <v>2332</v>
      </c>
      <c r="E2173">
        <v>2.1580865399427278</v>
      </c>
      <c r="F2173">
        <v>314</v>
      </c>
      <c r="G2173">
        <v>75</v>
      </c>
      <c r="H2173">
        <v>0.23885350318471341</v>
      </c>
      <c r="I2173">
        <v>120015</v>
      </c>
      <c r="J2173">
        <v>382.21337579617841</v>
      </c>
      <c r="K2173">
        <v>3.5382165605095541</v>
      </c>
      <c r="L2173">
        <f t="shared" si="237"/>
        <v>3.2704317812222272</v>
      </c>
      <c r="M2173">
        <v>6.7575248889444159</v>
      </c>
      <c r="N2173">
        <f t="shared" si="241"/>
        <v>0.99363057324840764</v>
      </c>
      <c r="O2173" s="1">
        <f t="shared" si="242"/>
        <v>9.5541401273885357E-2</v>
      </c>
      <c r="P2173" s="1">
        <f t="shared" si="243"/>
        <v>0</v>
      </c>
      <c r="Q2173" s="1">
        <f t="shared" si="238"/>
        <v>6.3694267515923553E-3</v>
      </c>
      <c r="R2173">
        <v>11</v>
      </c>
      <c r="S2173">
        <v>107</v>
      </c>
      <c r="T2173">
        <v>6</v>
      </c>
      <c r="U2173">
        <v>6.0030487804878048</v>
      </c>
      <c r="V2173" t="s">
        <v>4</v>
      </c>
      <c r="W2173">
        <v>13</v>
      </c>
      <c r="X2173" t="s">
        <v>5</v>
      </c>
      <c r="Y2173">
        <v>3409</v>
      </c>
      <c r="Z2173" t="s">
        <v>73</v>
      </c>
      <c r="AA2173" t="s">
        <v>2382</v>
      </c>
      <c r="AB2173">
        <v>4</v>
      </c>
      <c r="AC2173">
        <v>0</v>
      </c>
      <c r="AD2173">
        <f t="shared" si="239"/>
        <v>0</v>
      </c>
      <c r="AE2173">
        <f t="shared" si="240"/>
        <v>0</v>
      </c>
      <c r="AF2173">
        <v>107</v>
      </c>
      <c r="AG2173">
        <v>74661</v>
      </c>
      <c r="AH2173">
        <v>6.2963374208588627</v>
      </c>
      <c r="AI2173">
        <v>0</v>
      </c>
      <c r="AJ2173">
        <v>8.507835678756237E-3</v>
      </c>
      <c r="AK2173">
        <v>0.99149221181869507</v>
      </c>
      <c r="AL2173">
        <v>0</v>
      </c>
      <c r="AM2173">
        <v>1</v>
      </c>
    </row>
    <row r="2174" spans="1:39" x14ac:dyDescent="0.2">
      <c r="A2174" t="s">
        <v>0</v>
      </c>
      <c r="B2174" t="s">
        <v>1</v>
      </c>
      <c r="C2174" t="s">
        <v>2</v>
      </c>
      <c r="D2174" t="s">
        <v>2332</v>
      </c>
      <c r="E2174">
        <v>2.1580866062156838</v>
      </c>
      <c r="F2174">
        <v>314</v>
      </c>
      <c r="G2174">
        <v>75</v>
      </c>
      <c r="H2174">
        <v>0.23885350318471341</v>
      </c>
      <c r="I2174">
        <v>120015</v>
      </c>
      <c r="J2174">
        <v>382.21337579617841</v>
      </c>
      <c r="K2174">
        <v>3.5382165605095541</v>
      </c>
      <c r="L2174">
        <f t="shared" si="237"/>
        <v>3.2704317812222272</v>
      </c>
      <c r="M2174">
        <v>6.7575248889444159</v>
      </c>
      <c r="N2174">
        <f t="shared" si="241"/>
        <v>0.99363057324840764</v>
      </c>
      <c r="O2174" s="1">
        <f t="shared" si="242"/>
        <v>9.5541401273885357E-2</v>
      </c>
      <c r="P2174" s="1">
        <f t="shared" si="243"/>
        <v>0</v>
      </c>
      <c r="Q2174" s="1">
        <f t="shared" si="238"/>
        <v>6.3694267515923553E-3</v>
      </c>
      <c r="R2174">
        <v>11</v>
      </c>
      <c r="S2174">
        <v>107</v>
      </c>
      <c r="T2174">
        <v>6</v>
      </c>
      <c r="U2174">
        <v>6.0030487804878048</v>
      </c>
      <c r="V2174" t="s">
        <v>4</v>
      </c>
      <c r="W2174">
        <v>13</v>
      </c>
      <c r="X2174" t="s">
        <v>5</v>
      </c>
      <c r="Y2174">
        <v>3409</v>
      </c>
      <c r="Z2174" t="s">
        <v>2289</v>
      </c>
      <c r="AA2174" t="s">
        <v>2383</v>
      </c>
      <c r="AB2174">
        <v>5</v>
      </c>
      <c r="AC2174">
        <v>0</v>
      </c>
      <c r="AD2174">
        <f t="shared" si="239"/>
        <v>0</v>
      </c>
      <c r="AE2174">
        <f t="shared" si="240"/>
        <v>0</v>
      </c>
      <c r="AF2174">
        <v>176</v>
      </c>
      <c r="AG2174">
        <v>658</v>
      </c>
      <c r="AH2174">
        <v>2.9995762760607212</v>
      </c>
      <c r="AI2174">
        <v>1</v>
      </c>
      <c r="AJ2174">
        <v>3.0439805239439011E-2</v>
      </c>
      <c r="AK2174">
        <v>0.96956020593643188</v>
      </c>
      <c r="AL2174">
        <v>0</v>
      </c>
      <c r="AM2174">
        <v>1</v>
      </c>
    </row>
    <row r="2175" spans="1:39" x14ac:dyDescent="0.2">
      <c r="A2175" t="s">
        <v>0</v>
      </c>
      <c r="B2175" t="s">
        <v>1</v>
      </c>
      <c r="C2175" t="s">
        <v>2</v>
      </c>
      <c r="D2175" t="s">
        <v>2332</v>
      </c>
      <c r="E2175">
        <v>2.1580866728098052</v>
      </c>
      <c r="F2175">
        <v>314</v>
      </c>
      <c r="G2175">
        <v>75</v>
      </c>
      <c r="H2175">
        <v>0.23885350318471341</v>
      </c>
      <c r="I2175">
        <v>120015</v>
      </c>
      <c r="J2175">
        <v>382.21337579617841</v>
      </c>
      <c r="K2175">
        <v>3.5382165605095541</v>
      </c>
      <c r="L2175">
        <f t="shared" si="237"/>
        <v>3.2704317812222272</v>
      </c>
      <c r="M2175">
        <v>6.7575248889444159</v>
      </c>
      <c r="N2175">
        <f t="shared" si="241"/>
        <v>0.99363057324840764</v>
      </c>
      <c r="O2175" s="1">
        <f t="shared" si="242"/>
        <v>9.5541401273885357E-2</v>
      </c>
      <c r="P2175" s="1">
        <f t="shared" si="243"/>
        <v>0</v>
      </c>
      <c r="Q2175" s="1">
        <f t="shared" si="238"/>
        <v>6.3694267515923553E-3</v>
      </c>
      <c r="R2175">
        <v>11</v>
      </c>
      <c r="S2175">
        <v>107</v>
      </c>
      <c r="T2175">
        <v>6</v>
      </c>
      <c r="U2175">
        <v>6.0030487804878048</v>
      </c>
      <c r="V2175" t="s">
        <v>4</v>
      </c>
      <c r="W2175">
        <v>13</v>
      </c>
      <c r="X2175" t="s">
        <v>5</v>
      </c>
      <c r="Y2175">
        <v>3409</v>
      </c>
      <c r="Z2175" t="s">
        <v>317</v>
      </c>
      <c r="AA2175" t="s">
        <v>2384</v>
      </c>
      <c r="AB2175">
        <v>15</v>
      </c>
      <c r="AC2175">
        <v>1</v>
      </c>
      <c r="AD2175">
        <f t="shared" si="239"/>
        <v>0</v>
      </c>
      <c r="AE2175">
        <f t="shared" si="240"/>
        <v>0</v>
      </c>
      <c r="AF2175">
        <v>1046</v>
      </c>
      <c r="AG2175">
        <v>310984</v>
      </c>
      <c r="AH2175">
        <v>10.90069062455537</v>
      </c>
      <c r="AI2175">
        <v>0</v>
      </c>
      <c r="AJ2175">
        <v>1.409001089632511E-2</v>
      </c>
      <c r="AK2175">
        <v>0.98590993881225586</v>
      </c>
      <c r="AL2175">
        <v>0</v>
      </c>
      <c r="AM2175">
        <v>1</v>
      </c>
    </row>
    <row r="2176" spans="1:39" x14ac:dyDescent="0.2">
      <c r="A2176" t="s">
        <v>0</v>
      </c>
      <c r="B2176" t="s">
        <v>1</v>
      </c>
      <c r="C2176" t="s">
        <v>2</v>
      </c>
      <c r="D2176" t="s">
        <v>2332</v>
      </c>
      <c r="E2176">
        <v>2.1580867398327328</v>
      </c>
      <c r="F2176">
        <v>314</v>
      </c>
      <c r="G2176">
        <v>75</v>
      </c>
      <c r="H2176">
        <v>0.23885350318471341</v>
      </c>
      <c r="I2176">
        <v>120015</v>
      </c>
      <c r="J2176">
        <v>382.21337579617841</v>
      </c>
      <c r="K2176">
        <v>3.5382165605095541</v>
      </c>
      <c r="L2176">
        <f t="shared" si="237"/>
        <v>3.2704317812222272</v>
      </c>
      <c r="M2176">
        <v>6.7575248889444159</v>
      </c>
      <c r="N2176">
        <f t="shared" si="241"/>
        <v>0.99363057324840764</v>
      </c>
      <c r="O2176" s="1">
        <f t="shared" si="242"/>
        <v>9.5541401273885357E-2</v>
      </c>
      <c r="P2176" s="1">
        <f t="shared" si="243"/>
        <v>0</v>
      </c>
      <c r="Q2176" s="1">
        <f t="shared" si="238"/>
        <v>6.3694267515923553E-3</v>
      </c>
      <c r="R2176">
        <v>11</v>
      </c>
      <c r="S2176">
        <v>107</v>
      </c>
      <c r="T2176">
        <v>6</v>
      </c>
      <c r="U2176">
        <v>6.0030487804878048</v>
      </c>
      <c r="V2176" t="s">
        <v>4</v>
      </c>
      <c r="W2176">
        <v>13</v>
      </c>
      <c r="X2176" t="s">
        <v>5</v>
      </c>
      <c r="Y2176">
        <v>3409</v>
      </c>
      <c r="Z2176" t="s">
        <v>2289</v>
      </c>
      <c r="AA2176" t="s">
        <v>169</v>
      </c>
      <c r="AB2176">
        <v>2</v>
      </c>
      <c r="AC2176">
        <v>0</v>
      </c>
      <c r="AD2176">
        <f t="shared" si="239"/>
        <v>0</v>
      </c>
      <c r="AE2176">
        <f t="shared" si="240"/>
        <v>0</v>
      </c>
      <c r="AF2176">
        <v>10</v>
      </c>
      <c r="AG2176">
        <v>658</v>
      </c>
      <c r="AH2176">
        <v>2.9995764082647081</v>
      </c>
      <c r="AI2176">
        <v>1</v>
      </c>
      <c r="AJ2176">
        <v>8.2544712349772453E-3</v>
      </c>
      <c r="AK2176">
        <v>0.99174553155899048</v>
      </c>
      <c r="AL2176">
        <v>0</v>
      </c>
      <c r="AM2176">
        <v>1</v>
      </c>
    </row>
    <row r="2177" spans="1:39" x14ac:dyDescent="0.2">
      <c r="A2177" t="s">
        <v>0</v>
      </c>
      <c r="B2177" t="s">
        <v>1</v>
      </c>
      <c r="C2177" t="s">
        <v>2</v>
      </c>
      <c r="D2177" t="s">
        <v>2332</v>
      </c>
      <c r="E2177">
        <v>2.1580867893892401</v>
      </c>
      <c r="F2177">
        <v>314</v>
      </c>
      <c r="G2177">
        <v>75</v>
      </c>
      <c r="H2177">
        <v>0.23885350318471341</v>
      </c>
      <c r="I2177">
        <v>120015</v>
      </c>
      <c r="J2177">
        <v>382.21337579617841</v>
      </c>
      <c r="K2177">
        <v>3.5382165605095541</v>
      </c>
      <c r="L2177">
        <f t="shared" si="237"/>
        <v>3.2704317812222272</v>
      </c>
      <c r="M2177">
        <v>6.7575248889444159</v>
      </c>
      <c r="N2177">
        <f t="shared" si="241"/>
        <v>0.99363057324840764</v>
      </c>
      <c r="O2177" s="1">
        <f t="shared" si="242"/>
        <v>9.5541401273885357E-2</v>
      </c>
      <c r="P2177" s="1">
        <f t="shared" si="243"/>
        <v>0</v>
      </c>
      <c r="Q2177" s="1">
        <f t="shared" si="238"/>
        <v>6.3694267515923553E-3</v>
      </c>
      <c r="R2177">
        <v>11</v>
      </c>
      <c r="S2177">
        <v>107</v>
      </c>
      <c r="T2177">
        <v>6</v>
      </c>
      <c r="U2177">
        <v>6.0030487804878048</v>
      </c>
      <c r="V2177" t="s">
        <v>4</v>
      </c>
      <c r="W2177">
        <v>13</v>
      </c>
      <c r="X2177" t="s">
        <v>5</v>
      </c>
      <c r="Y2177">
        <v>3409</v>
      </c>
      <c r="Z2177" t="s">
        <v>2385</v>
      </c>
      <c r="AA2177" t="s">
        <v>2386</v>
      </c>
      <c r="AB2177">
        <v>2</v>
      </c>
      <c r="AC2177">
        <v>0</v>
      </c>
      <c r="AD2177">
        <f t="shared" si="239"/>
        <v>0</v>
      </c>
      <c r="AE2177">
        <f t="shared" si="240"/>
        <v>0</v>
      </c>
      <c r="AF2177">
        <v>682</v>
      </c>
      <c r="AG2177">
        <v>3645</v>
      </c>
      <c r="AH2177">
        <v>4.3601569542986436</v>
      </c>
      <c r="AI2177">
        <v>0</v>
      </c>
      <c r="AJ2177">
        <v>1.176833361387253E-2</v>
      </c>
      <c r="AK2177">
        <v>0.9882315993309021</v>
      </c>
      <c r="AL2177">
        <v>0</v>
      </c>
      <c r="AM2177">
        <v>1</v>
      </c>
    </row>
    <row r="2178" spans="1:39" x14ac:dyDescent="0.2">
      <c r="A2178" t="s">
        <v>0</v>
      </c>
      <c r="B2178" t="s">
        <v>1</v>
      </c>
      <c r="C2178" t="s">
        <v>2</v>
      </c>
      <c r="D2178" t="s">
        <v>2332</v>
      </c>
      <c r="E2178">
        <v>2.158086855959727</v>
      </c>
      <c r="F2178">
        <v>314</v>
      </c>
      <c r="G2178">
        <v>75</v>
      </c>
      <c r="H2178">
        <v>0.23885350318471341</v>
      </c>
      <c r="I2178">
        <v>120015</v>
      </c>
      <c r="J2178">
        <v>382.21337579617841</v>
      </c>
      <c r="K2178">
        <v>3.5382165605095541</v>
      </c>
      <c r="L2178">
        <f t="shared" si="237"/>
        <v>3.2704317812222272</v>
      </c>
      <c r="M2178">
        <v>6.7575248889444159</v>
      </c>
      <c r="N2178">
        <f t="shared" si="241"/>
        <v>0.99363057324840764</v>
      </c>
      <c r="O2178" s="1">
        <f t="shared" si="242"/>
        <v>9.5541401273885357E-2</v>
      </c>
      <c r="P2178" s="1">
        <f t="shared" si="243"/>
        <v>0</v>
      </c>
      <c r="Q2178" s="1">
        <f t="shared" si="238"/>
        <v>6.3694267515923553E-3</v>
      </c>
      <c r="R2178">
        <v>11</v>
      </c>
      <c r="S2178">
        <v>107</v>
      </c>
      <c r="T2178">
        <v>6</v>
      </c>
      <c r="U2178">
        <v>6.0030487804878048</v>
      </c>
      <c r="V2178" t="s">
        <v>4</v>
      </c>
      <c r="W2178">
        <v>13</v>
      </c>
      <c r="X2178" t="s">
        <v>5</v>
      </c>
      <c r="Y2178">
        <v>3409</v>
      </c>
      <c r="Z2178" t="s">
        <v>924</v>
      </c>
      <c r="AA2178" t="s">
        <v>2387</v>
      </c>
      <c r="AB2178">
        <v>6</v>
      </c>
      <c r="AC2178">
        <v>0</v>
      </c>
      <c r="AD2178">
        <f t="shared" si="239"/>
        <v>0</v>
      </c>
      <c r="AE2178">
        <f t="shared" si="240"/>
        <v>0</v>
      </c>
      <c r="AF2178">
        <v>187</v>
      </c>
      <c r="AG2178">
        <v>23238</v>
      </c>
      <c r="AH2178">
        <v>5.0118772148051161</v>
      </c>
      <c r="AI2178">
        <v>0</v>
      </c>
      <c r="AJ2178">
        <v>9.4570601359009743E-3</v>
      </c>
      <c r="AK2178">
        <v>0.9905429482460022</v>
      </c>
      <c r="AL2178">
        <v>0</v>
      </c>
      <c r="AM2178">
        <v>1</v>
      </c>
    </row>
    <row r="2179" spans="1:39" x14ac:dyDescent="0.2">
      <c r="A2179" t="s">
        <v>0</v>
      </c>
      <c r="B2179" t="s">
        <v>1</v>
      </c>
      <c r="C2179" t="s">
        <v>2</v>
      </c>
      <c r="D2179" t="s">
        <v>2332</v>
      </c>
      <c r="E2179">
        <v>2.158086922513696</v>
      </c>
      <c r="F2179">
        <v>314</v>
      </c>
      <c r="G2179">
        <v>75</v>
      </c>
      <c r="H2179">
        <v>0.23885350318471341</v>
      </c>
      <c r="I2179">
        <v>120015</v>
      </c>
      <c r="J2179">
        <v>382.21337579617841</v>
      </c>
      <c r="K2179">
        <v>3.5382165605095541</v>
      </c>
      <c r="L2179">
        <f t="shared" ref="L2179:L2242" si="244">($K$2+$K$369+$K$746+$K$1115+$K$1493+$K$1827+$K$2128+$K$2442+$K$2728+$K$3015)/10</f>
        <v>3.2704317812222272</v>
      </c>
      <c r="M2179">
        <v>6.7575248889444159</v>
      </c>
      <c r="N2179">
        <f t="shared" si="241"/>
        <v>0.99363057324840764</v>
      </c>
      <c r="O2179" s="1">
        <f t="shared" si="242"/>
        <v>9.5541401273885357E-2</v>
      </c>
      <c r="P2179" s="1">
        <f t="shared" si="243"/>
        <v>0</v>
      </c>
      <c r="Q2179" s="1">
        <f t="shared" ref="Q2179:Q2242" si="245">1-N2179-P2179</f>
        <v>6.3694267515923553E-3</v>
      </c>
      <c r="R2179">
        <v>11</v>
      </c>
      <c r="S2179">
        <v>107</v>
      </c>
      <c r="T2179">
        <v>6</v>
      </c>
      <c r="U2179">
        <v>6.0030487804878048</v>
      </c>
      <c r="V2179" t="s">
        <v>4</v>
      </c>
      <c r="W2179">
        <v>13</v>
      </c>
      <c r="X2179" t="s">
        <v>5</v>
      </c>
      <c r="Y2179">
        <v>3409</v>
      </c>
      <c r="Z2179" t="s">
        <v>47</v>
      </c>
      <c r="AA2179" t="s">
        <v>2388</v>
      </c>
      <c r="AB2179">
        <v>6</v>
      </c>
      <c r="AC2179">
        <v>0</v>
      </c>
      <c r="AD2179">
        <f t="shared" ref="AD2179:AD2242" si="246">IF(AND(AC2179=1,AL2179=1),1,0)</f>
        <v>0</v>
      </c>
      <c r="AE2179">
        <f t="shared" ref="AE2179:AE2242" si="247">IF(AND(AC2179=0,AL2179=1),1,0)</f>
        <v>0</v>
      </c>
      <c r="AF2179">
        <v>951</v>
      </c>
      <c r="AG2179">
        <v>233436</v>
      </c>
      <c r="AH2179">
        <v>7.5520402381010223</v>
      </c>
      <c r="AI2179">
        <v>0</v>
      </c>
      <c r="AJ2179">
        <v>1.145437639206648E-2</v>
      </c>
      <c r="AK2179">
        <v>0.98854559659957886</v>
      </c>
      <c r="AL2179">
        <v>0</v>
      </c>
      <c r="AM2179">
        <v>1</v>
      </c>
    </row>
    <row r="2180" spans="1:39" x14ac:dyDescent="0.2">
      <c r="A2180" t="s">
        <v>0</v>
      </c>
      <c r="B2180" t="s">
        <v>1</v>
      </c>
      <c r="C2180" t="s">
        <v>2</v>
      </c>
      <c r="D2180" t="s">
        <v>2332</v>
      </c>
      <c r="E2180">
        <v>2.1580869882506342</v>
      </c>
      <c r="F2180">
        <v>314</v>
      </c>
      <c r="G2180">
        <v>75</v>
      </c>
      <c r="H2180">
        <v>0.23885350318471341</v>
      </c>
      <c r="I2180">
        <v>120015</v>
      </c>
      <c r="J2180">
        <v>382.21337579617841</v>
      </c>
      <c r="K2180">
        <v>3.5382165605095541</v>
      </c>
      <c r="L2180">
        <f t="shared" si="244"/>
        <v>3.2704317812222272</v>
      </c>
      <c r="M2180">
        <v>6.7575248889444159</v>
      </c>
      <c r="N2180">
        <f t="shared" si="241"/>
        <v>0.99363057324840764</v>
      </c>
      <c r="O2180" s="1">
        <f t="shared" si="242"/>
        <v>9.5541401273885357E-2</v>
      </c>
      <c r="P2180" s="1">
        <f t="shared" si="243"/>
        <v>0</v>
      </c>
      <c r="Q2180" s="1">
        <f t="shared" si="245"/>
        <v>6.3694267515923553E-3</v>
      </c>
      <c r="R2180">
        <v>11</v>
      </c>
      <c r="S2180">
        <v>107</v>
      </c>
      <c r="T2180">
        <v>6</v>
      </c>
      <c r="U2180">
        <v>6.0030487804878048</v>
      </c>
      <c r="V2180" t="s">
        <v>4</v>
      </c>
      <c r="W2180">
        <v>13</v>
      </c>
      <c r="X2180" t="s">
        <v>5</v>
      </c>
      <c r="Y2180">
        <v>3409</v>
      </c>
      <c r="Z2180" t="s">
        <v>152</v>
      </c>
      <c r="AA2180" t="s">
        <v>2389</v>
      </c>
      <c r="AB2180">
        <v>8</v>
      </c>
      <c r="AC2180">
        <v>0</v>
      </c>
      <c r="AD2180">
        <f t="shared" si="246"/>
        <v>0</v>
      </c>
      <c r="AE2180">
        <f t="shared" si="247"/>
        <v>0</v>
      </c>
      <c r="AF2180">
        <v>11</v>
      </c>
      <c r="AG2180">
        <v>0</v>
      </c>
      <c r="AH2180" t="s">
        <v>140</v>
      </c>
      <c r="AI2180">
        <v>0</v>
      </c>
      <c r="AJ2180">
        <v>8.0718472599983215E-3</v>
      </c>
      <c r="AK2180">
        <v>0.9919281005859375</v>
      </c>
      <c r="AL2180">
        <v>0</v>
      </c>
      <c r="AM2180">
        <v>1</v>
      </c>
    </row>
    <row r="2181" spans="1:39" x14ac:dyDescent="0.2">
      <c r="A2181" t="s">
        <v>0</v>
      </c>
      <c r="B2181" t="s">
        <v>1</v>
      </c>
      <c r="C2181" t="s">
        <v>2</v>
      </c>
      <c r="D2181" t="s">
        <v>2332</v>
      </c>
      <c r="E2181">
        <v>2.1580870552407729</v>
      </c>
      <c r="F2181">
        <v>314</v>
      </c>
      <c r="G2181">
        <v>75</v>
      </c>
      <c r="H2181">
        <v>0.23885350318471341</v>
      </c>
      <c r="I2181">
        <v>120015</v>
      </c>
      <c r="J2181">
        <v>382.21337579617841</v>
      </c>
      <c r="K2181">
        <v>3.5382165605095541</v>
      </c>
      <c r="L2181">
        <f t="shared" si="244"/>
        <v>3.2704317812222272</v>
      </c>
      <c r="M2181">
        <v>6.7575248889444159</v>
      </c>
      <c r="N2181">
        <f t="shared" si="241"/>
        <v>0.99363057324840764</v>
      </c>
      <c r="O2181" s="1">
        <f t="shared" si="242"/>
        <v>9.5541401273885357E-2</v>
      </c>
      <c r="P2181" s="1">
        <f t="shared" si="243"/>
        <v>0</v>
      </c>
      <c r="Q2181" s="1">
        <f t="shared" si="245"/>
        <v>6.3694267515923553E-3</v>
      </c>
      <c r="R2181">
        <v>11</v>
      </c>
      <c r="S2181">
        <v>107</v>
      </c>
      <c r="T2181">
        <v>6</v>
      </c>
      <c r="U2181">
        <v>6.0030487804878048</v>
      </c>
      <c r="V2181" t="s">
        <v>4</v>
      </c>
      <c r="W2181">
        <v>13</v>
      </c>
      <c r="X2181" t="s">
        <v>5</v>
      </c>
      <c r="Y2181">
        <v>3409</v>
      </c>
      <c r="Z2181" t="s">
        <v>2390</v>
      </c>
      <c r="AA2181" t="s">
        <v>2391</v>
      </c>
      <c r="AB2181">
        <v>-2</v>
      </c>
      <c r="AC2181">
        <v>0</v>
      </c>
      <c r="AD2181">
        <f t="shared" si="246"/>
        <v>0</v>
      </c>
      <c r="AE2181">
        <f t="shared" si="247"/>
        <v>0</v>
      </c>
      <c r="AF2181">
        <v>169</v>
      </c>
      <c r="AG2181">
        <v>57954</v>
      </c>
      <c r="AH2181">
        <v>11.4647087328482</v>
      </c>
      <c r="AI2181">
        <v>0</v>
      </c>
      <c r="AJ2181">
        <v>8.1820450723171234E-3</v>
      </c>
      <c r="AK2181">
        <v>0.99181795120239258</v>
      </c>
      <c r="AL2181">
        <v>0</v>
      </c>
      <c r="AM2181">
        <v>1</v>
      </c>
    </row>
    <row r="2182" spans="1:39" x14ac:dyDescent="0.2">
      <c r="A2182" t="s">
        <v>0</v>
      </c>
      <c r="B2182" t="s">
        <v>1</v>
      </c>
      <c r="C2182" t="s">
        <v>2</v>
      </c>
      <c r="D2182" t="s">
        <v>2332</v>
      </c>
      <c r="E2182">
        <v>2.1580871160515649</v>
      </c>
      <c r="F2182">
        <v>314</v>
      </c>
      <c r="G2182">
        <v>75</v>
      </c>
      <c r="H2182">
        <v>0.23885350318471341</v>
      </c>
      <c r="I2182">
        <v>120015</v>
      </c>
      <c r="J2182">
        <v>382.21337579617841</v>
      </c>
      <c r="K2182">
        <v>3.5382165605095541</v>
      </c>
      <c r="L2182">
        <f t="shared" si="244"/>
        <v>3.2704317812222272</v>
      </c>
      <c r="M2182">
        <v>6.7575248889444159</v>
      </c>
      <c r="N2182">
        <f t="shared" si="241"/>
        <v>0.99363057324840764</v>
      </c>
      <c r="O2182" s="1">
        <f t="shared" si="242"/>
        <v>9.5541401273885357E-2</v>
      </c>
      <c r="P2182" s="1">
        <f t="shared" si="243"/>
        <v>0</v>
      </c>
      <c r="Q2182" s="1">
        <f t="shared" si="245"/>
        <v>6.3694267515923553E-3</v>
      </c>
      <c r="R2182">
        <v>11</v>
      </c>
      <c r="S2182">
        <v>107</v>
      </c>
      <c r="T2182">
        <v>6</v>
      </c>
      <c r="U2182">
        <v>6.0030487804878048</v>
      </c>
      <c r="V2182" t="s">
        <v>4</v>
      </c>
      <c r="W2182">
        <v>13</v>
      </c>
      <c r="X2182" t="s">
        <v>5</v>
      </c>
      <c r="Y2182">
        <v>3409</v>
      </c>
      <c r="Z2182" t="s">
        <v>152</v>
      </c>
      <c r="AA2182" t="s">
        <v>2392</v>
      </c>
      <c r="AB2182">
        <v>5</v>
      </c>
      <c r="AC2182">
        <v>0</v>
      </c>
      <c r="AD2182">
        <f t="shared" si="246"/>
        <v>0</v>
      </c>
      <c r="AE2182">
        <f t="shared" si="247"/>
        <v>0</v>
      </c>
      <c r="AF2182">
        <v>390</v>
      </c>
      <c r="AG2182">
        <v>0</v>
      </c>
      <c r="AH2182" t="s">
        <v>140</v>
      </c>
      <c r="AI2182">
        <v>0</v>
      </c>
      <c r="AJ2182">
        <v>1.0916223749518389E-2</v>
      </c>
      <c r="AK2182">
        <v>0.98908370733261108</v>
      </c>
      <c r="AL2182">
        <v>0</v>
      </c>
      <c r="AM2182">
        <v>1</v>
      </c>
    </row>
    <row r="2183" spans="1:39" x14ac:dyDescent="0.2">
      <c r="A2183" t="s">
        <v>0</v>
      </c>
      <c r="B2183" t="s">
        <v>1</v>
      </c>
      <c r="C2183" t="s">
        <v>2</v>
      </c>
      <c r="D2183" t="s">
        <v>2332</v>
      </c>
      <c r="E2183">
        <v>2.158087186683002</v>
      </c>
      <c r="F2183">
        <v>314</v>
      </c>
      <c r="G2183">
        <v>75</v>
      </c>
      <c r="H2183">
        <v>0.23885350318471341</v>
      </c>
      <c r="I2183">
        <v>120015</v>
      </c>
      <c r="J2183">
        <v>382.21337579617841</v>
      </c>
      <c r="K2183">
        <v>3.5382165605095541</v>
      </c>
      <c r="L2183">
        <f t="shared" si="244"/>
        <v>3.2704317812222272</v>
      </c>
      <c r="M2183">
        <v>6.7575248889444159</v>
      </c>
      <c r="N2183">
        <f t="shared" si="241"/>
        <v>0.99363057324840764</v>
      </c>
      <c r="O2183" s="1">
        <f t="shared" si="242"/>
        <v>9.5541401273885357E-2</v>
      </c>
      <c r="P2183" s="1">
        <f t="shared" si="243"/>
        <v>0</v>
      </c>
      <c r="Q2183" s="1">
        <f t="shared" si="245"/>
        <v>6.3694267515923553E-3</v>
      </c>
      <c r="R2183">
        <v>11</v>
      </c>
      <c r="S2183">
        <v>107</v>
      </c>
      <c r="T2183">
        <v>6</v>
      </c>
      <c r="U2183">
        <v>6.0030487804878048</v>
      </c>
      <c r="V2183" t="s">
        <v>4</v>
      </c>
      <c r="W2183">
        <v>13</v>
      </c>
      <c r="X2183" t="s">
        <v>5</v>
      </c>
      <c r="Y2183">
        <v>3409</v>
      </c>
      <c r="Z2183" t="s">
        <v>317</v>
      </c>
      <c r="AA2183" t="s">
        <v>2393</v>
      </c>
      <c r="AB2183">
        <v>20</v>
      </c>
      <c r="AC2183">
        <v>1</v>
      </c>
      <c r="AD2183">
        <f t="shared" si="246"/>
        <v>0</v>
      </c>
      <c r="AE2183">
        <f t="shared" si="247"/>
        <v>0</v>
      </c>
      <c r="AF2183">
        <v>796</v>
      </c>
      <c r="AG2183">
        <v>310984</v>
      </c>
      <c r="AH2183">
        <v>10.90069114572549</v>
      </c>
      <c r="AI2183">
        <v>0</v>
      </c>
      <c r="AJ2183">
        <v>1.384383160620928E-2</v>
      </c>
      <c r="AK2183">
        <v>0.986156165599823</v>
      </c>
      <c r="AL2183">
        <v>0</v>
      </c>
      <c r="AM2183">
        <v>1</v>
      </c>
    </row>
    <row r="2184" spans="1:39" x14ac:dyDescent="0.2">
      <c r="A2184" t="s">
        <v>0</v>
      </c>
      <c r="B2184" t="s">
        <v>1</v>
      </c>
      <c r="C2184" t="s">
        <v>2</v>
      </c>
      <c r="D2184" t="s">
        <v>2332</v>
      </c>
      <c r="E2184">
        <v>2.1580872378471621</v>
      </c>
      <c r="F2184">
        <v>314</v>
      </c>
      <c r="G2184">
        <v>75</v>
      </c>
      <c r="H2184">
        <v>0.23885350318471341</v>
      </c>
      <c r="I2184">
        <v>120015</v>
      </c>
      <c r="J2184">
        <v>382.21337579617841</v>
      </c>
      <c r="K2184">
        <v>3.5382165605095541</v>
      </c>
      <c r="L2184">
        <f t="shared" si="244"/>
        <v>3.2704317812222272</v>
      </c>
      <c r="M2184">
        <v>6.7575248889444159</v>
      </c>
      <c r="N2184">
        <f t="shared" si="241"/>
        <v>0.99363057324840764</v>
      </c>
      <c r="O2184" s="1">
        <f t="shared" si="242"/>
        <v>9.5541401273885357E-2</v>
      </c>
      <c r="P2184" s="1">
        <f t="shared" si="243"/>
        <v>0</v>
      </c>
      <c r="Q2184" s="1">
        <f t="shared" si="245"/>
        <v>6.3694267515923553E-3</v>
      </c>
      <c r="R2184">
        <v>11</v>
      </c>
      <c r="S2184">
        <v>107</v>
      </c>
      <c r="T2184">
        <v>6</v>
      </c>
      <c r="U2184">
        <v>6.0030487804878048</v>
      </c>
      <c r="V2184" t="s">
        <v>4</v>
      </c>
      <c r="W2184">
        <v>13</v>
      </c>
      <c r="X2184" t="s">
        <v>5</v>
      </c>
      <c r="Y2184">
        <v>3409</v>
      </c>
      <c r="Z2184" t="s">
        <v>924</v>
      </c>
      <c r="AA2184" t="s">
        <v>2394</v>
      </c>
      <c r="AB2184">
        <v>10</v>
      </c>
      <c r="AC2184">
        <v>1</v>
      </c>
      <c r="AD2184">
        <f t="shared" si="246"/>
        <v>0</v>
      </c>
      <c r="AE2184">
        <f t="shared" si="247"/>
        <v>0</v>
      </c>
      <c r="AF2184">
        <v>96</v>
      </c>
      <c r="AG2184">
        <v>23238</v>
      </c>
      <c r="AH2184">
        <v>5.0118775954302084</v>
      </c>
      <c r="AI2184">
        <v>0</v>
      </c>
      <c r="AJ2184">
        <v>7.4565201066434383E-3</v>
      </c>
      <c r="AK2184">
        <v>0.99254345893859863</v>
      </c>
      <c r="AL2184">
        <v>0</v>
      </c>
      <c r="AM2184">
        <v>1</v>
      </c>
    </row>
    <row r="2185" spans="1:39" x14ac:dyDescent="0.2">
      <c r="A2185" t="s">
        <v>0</v>
      </c>
      <c r="B2185" t="s">
        <v>1</v>
      </c>
      <c r="C2185" t="s">
        <v>2</v>
      </c>
      <c r="D2185" t="s">
        <v>2332</v>
      </c>
      <c r="E2185">
        <v>2.1580873046734879</v>
      </c>
      <c r="F2185">
        <v>314</v>
      </c>
      <c r="G2185">
        <v>75</v>
      </c>
      <c r="H2185">
        <v>0.23885350318471341</v>
      </c>
      <c r="I2185">
        <v>120015</v>
      </c>
      <c r="J2185">
        <v>382.21337579617841</v>
      </c>
      <c r="K2185">
        <v>3.5382165605095541</v>
      </c>
      <c r="L2185">
        <f t="shared" si="244"/>
        <v>3.2704317812222272</v>
      </c>
      <c r="M2185">
        <v>6.7575248889444159</v>
      </c>
      <c r="N2185">
        <f t="shared" si="241"/>
        <v>0.99363057324840764</v>
      </c>
      <c r="O2185" s="1">
        <f t="shared" si="242"/>
        <v>9.5541401273885357E-2</v>
      </c>
      <c r="P2185" s="1">
        <f t="shared" si="243"/>
        <v>0</v>
      </c>
      <c r="Q2185" s="1">
        <f t="shared" si="245"/>
        <v>6.3694267515923553E-3</v>
      </c>
      <c r="R2185">
        <v>11</v>
      </c>
      <c r="S2185">
        <v>107</v>
      </c>
      <c r="T2185">
        <v>6</v>
      </c>
      <c r="U2185">
        <v>6.0030487804878048</v>
      </c>
      <c r="V2185" t="s">
        <v>4</v>
      </c>
      <c r="W2185">
        <v>13</v>
      </c>
      <c r="X2185" t="s">
        <v>5</v>
      </c>
      <c r="Y2185">
        <v>3409</v>
      </c>
      <c r="Z2185" t="s">
        <v>317</v>
      </c>
      <c r="AA2185" t="s">
        <v>2395</v>
      </c>
      <c r="AB2185">
        <v>10</v>
      </c>
      <c r="AC2185">
        <v>1</v>
      </c>
      <c r="AD2185">
        <f t="shared" si="246"/>
        <v>0</v>
      </c>
      <c r="AE2185">
        <f t="shared" si="247"/>
        <v>0</v>
      </c>
      <c r="AF2185">
        <v>436</v>
      </c>
      <c r="AG2185">
        <v>310984</v>
      </c>
      <c r="AH2185">
        <v>10.900691255168921</v>
      </c>
      <c r="AI2185">
        <v>0</v>
      </c>
      <c r="AJ2185">
        <v>9.8486980423331261E-3</v>
      </c>
      <c r="AK2185">
        <v>0.99015128612518311</v>
      </c>
      <c r="AL2185">
        <v>0</v>
      </c>
      <c r="AM2185">
        <v>1</v>
      </c>
    </row>
    <row r="2186" spans="1:39" x14ac:dyDescent="0.2">
      <c r="A2186" t="s">
        <v>0</v>
      </c>
      <c r="B2186" t="s">
        <v>1</v>
      </c>
      <c r="C2186" t="s">
        <v>2</v>
      </c>
      <c r="D2186" t="s">
        <v>2332</v>
      </c>
      <c r="E2186">
        <v>2.158087370962456</v>
      </c>
      <c r="F2186">
        <v>314</v>
      </c>
      <c r="G2186">
        <v>75</v>
      </c>
      <c r="H2186">
        <v>0.23885350318471341</v>
      </c>
      <c r="I2186">
        <v>120015</v>
      </c>
      <c r="J2186">
        <v>382.21337579617841</v>
      </c>
      <c r="K2186">
        <v>3.5382165605095541</v>
      </c>
      <c r="L2186">
        <f t="shared" si="244"/>
        <v>3.2704317812222272</v>
      </c>
      <c r="M2186">
        <v>6.7575248889444159</v>
      </c>
      <c r="N2186">
        <f t="shared" si="241"/>
        <v>0.99363057324840764</v>
      </c>
      <c r="O2186" s="1">
        <f t="shared" si="242"/>
        <v>9.5541401273885357E-2</v>
      </c>
      <c r="P2186" s="1">
        <f t="shared" si="243"/>
        <v>0</v>
      </c>
      <c r="Q2186" s="1">
        <f t="shared" si="245"/>
        <v>6.3694267515923553E-3</v>
      </c>
      <c r="R2186">
        <v>11</v>
      </c>
      <c r="S2186">
        <v>107</v>
      </c>
      <c r="T2186">
        <v>6</v>
      </c>
      <c r="U2186">
        <v>6.0030487804878048</v>
      </c>
      <c r="V2186" t="s">
        <v>4</v>
      </c>
      <c r="W2186">
        <v>13</v>
      </c>
      <c r="X2186" t="s">
        <v>5</v>
      </c>
      <c r="Y2186">
        <v>3409</v>
      </c>
      <c r="Z2186" t="s">
        <v>924</v>
      </c>
      <c r="AA2186" t="s">
        <v>2396</v>
      </c>
      <c r="AB2186">
        <v>2</v>
      </c>
      <c r="AC2186">
        <v>0</v>
      </c>
      <c r="AD2186">
        <f t="shared" si="246"/>
        <v>0</v>
      </c>
      <c r="AE2186">
        <f t="shared" si="247"/>
        <v>0</v>
      </c>
      <c r="AF2186">
        <v>400</v>
      </c>
      <c r="AG2186">
        <v>23238</v>
      </c>
      <c r="AH2186">
        <v>5.0118777104733052</v>
      </c>
      <c r="AI2186">
        <v>0</v>
      </c>
      <c r="AJ2186">
        <v>1.2929476797580721E-2</v>
      </c>
      <c r="AK2186">
        <v>0.98707050085067749</v>
      </c>
      <c r="AL2186">
        <v>0</v>
      </c>
      <c r="AM2186">
        <v>1</v>
      </c>
    </row>
    <row r="2187" spans="1:39" x14ac:dyDescent="0.2">
      <c r="A2187" t="s">
        <v>0</v>
      </c>
      <c r="B2187" t="s">
        <v>1</v>
      </c>
      <c r="C2187" t="s">
        <v>2</v>
      </c>
      <c r="D2187" t="s">
        <v>2332</v>
      </c>
      <c r="E2187">
        <v>2.1580874372758752</v>
      </c>
      <c r="F2187">
        <v>314</v>
      </c>
      <c r="G2187">
        <v>75</v>
      </c>
      <c r="H2187">
        <v>0.23885350318471341</v>
      </c>
      <c r="I2187">
        <v>120015</v>
      </c>
      <c r="J2187">
        <v>382.21337579617841</v>
      </c>
      <c r="K2187">
        <v>3.5382165605095541</v>
      </c>
      <c r="L2187">
        <f t="shared" si="244"/>
        <v>3.2704317812222272</v>
      </c>
      <c r="M2187">
        <v>6.7575248889444159</v>
      </c>
      <c r="N2187">
        <f t="shared" si="241"/>
        <v>0.99363057324840764</v>
      </c>
      <c r="O2187" s="1">
        <f t="shared" si="242"/>
        <v>9.5541401273885357E-2</v>
      </c>
      <c r="P2187" s="1">
        <f t="shared" si="243"/>
        <v>0</v>
      </c>
      <c r="Q2187" s="1">
        <f t="shared" si="245"/>
        <v>6.3694267515923553E-3</v>
      </c>
      <c r="R2187">
        <v>11</v>
      </c>
      <c r="S2187">
        <v>107</v>
      </c>
      <c r="T2187">
        <v>6</v>
      </c>
      <c r="U2187">
        <v>6.0030487804878048</v>
      </c>
      <c r="V2187" t="s">
        <v>4</v>
      </c>
      <c r="W2187">
        <v>13</v>
      </c>
      <c r="X2187" t="s">
        <v>5</v>
      </c>
      <c r="Y2187">
        <v>3409</v>
      </c>
      <c r="Z2187" t="s">
        <v>152</v>
      </c>
      <c r="AA2187" t="s">
        <v>2397</v>
      </c>
      <c r="AB2187">
        <v>2</v>
      </c>
      <c r="AC2187">
        <v>0</v>
      </c>
      <c r="AD2187">
        <f t="shared" si="246"/>
        <v>0</v>
      </c>
      <c r="AE2187">
        <f t="shared" si="247"/>
        <v>0</v>
      </c>
      <c r="AF2187">
        <v>852</v>
      </c>
      <c r="AG2187">
        <v>0</v>
      </c>
      <c r="AH2187" t="s">
        <v>140</v>
      </c>
      <c r="AI2187">
        <v>0</v>
      </c>
      <c r="AJ2187">
        <v>1.484218798577785E-2</v>
      </c>
      <c r="AK2187">
        <v>0.98515784740447998</v>
      </c>
      <c r="AL2187">
        <v>0</v>
      </c>
      <c r="AM2187">
        <v>1</v>
      </c>
    </row>
    <row r="2188" spans="1:39" x14ac:dyDescent="0.2">
      <c r="A2188" t="s">
        <v>0</v>
      </c>
      <c r="B2188" t="s">
        <v>1</v>
      </c>
      <c r="C2188" t="s">
        <v>2</v>
      </c>
      <c r="D2188" t="s">
        <v>2332</v>
      </c>
      <c r="E2188">
        <v>2.1580874891726949</v>
      </c>
      <c r="F2188">
        <v>314</v>
      </c>
      <c r="G2188">
        <v>75</v>
      </c>
      <c r="H2188">
        <v>0.23885350318471341</v>
      </c>
      <c r="I2188">
        <v>120015</v>
      </c>
      <c r="J2188">
        <v>382.21337579617841</v>
      </c>
      <c r="K2188">
        <v>3.5382165605095541</v>
      </c>
      <c r="L2188">
        <f t="shared" si="244"/>
        <v>3.2704317812222272</v>
      </c>
      <c r="M2188">
        <v>6.7575248889444159</v>
      </c>
      <c r="N2188">
        <f t="shared" si="241"/>
        <v>0.99363057324840764</v>
      </c>
      <c r="O2188" s="1">
        <f t="shared" si="242"/>
        <v>9.5541401273885357E-2</v>
      </c>
      <c r="P2188" s="1">
        <f t="shared" si="243"/>
        <v>0</v>
      </c>
      <c r="Q2188" s="1">
        <f t="shared" si="245"/>
        <v>6.3694267515923553E-3</v>
      </c>
      <c r="R2188">
        <v>11</v>
      </c>
      <c r="S2188">
        <v>107</v>
      </c>
      <c r="T2188">
        <v>6</v>
      </c>
      <c r="U2188">
        <v>6.0030487804878048</v>
      </c>
      <c r="V2188" t="s">
        <v>4</v>
      </c>
      <c r="W2188">
        <v>13</v>
      </c>
      <c r="X2188" t="s">
        <v>5</v>
      </c>
      <c r="Y2188">
        <v>3409</v>
      </c>
      <c r="Z2188" t="s">
        <v>317</v>
      </c>
      <c r="AA2188" t="s">
        <v>2398</v>
      </c>
      <c r="AB2188">
        <v>4</v>
      </c>
      <c r="AC2188">
        <v>0</v>
      </c>
      <c r="AD2188">
        <f t="shared" si="246"/>
        <v>0</v>
      </c>
      <c r="AE2188">
        <f t="shared" si="247"/>
        <v>0</v>
      </c>
      <c r="AF2188">
        <v>661</v>
      </c>
      <c r="AG2188">
        <v>310984</v>
      </c>
      <c r="AH2188">
        <v>10.90069145876801</v>
      </c>
      <c r="AI2188">
        <v>0</v>
      </c>
      <c r="AJ2188">
        <v>9.162386879324913E-3</v>
      </c>
      <c r="AK2188">
        <v>0.99083763360977173</v>
      </c>
      <c r="AL2188">
        <v>0</v>
      </c>
      <c r="AM2188">
        <v>1</v>
      </c>
    </row>
    <row r="2189" spans="1:39" x14ac:dyDescent="0.2">
      <c r="A2189" t="s">
        <v>0</v>
      </c>
      <c r="B2189" t="s">
        <v>1</v>
      </c>
      <c r="C2189" t="s">
        <v>2</v>
      </c>
      <c r="D2189" t="s">
        <v>2332</v>
      </c>
      <c r="E2189">
        <v>2.1580875558006412</v>
      </c>
      <c r="F2189">
        <v>314</v>
      </c>
      <c r="G2189">
        <v>75</v>
      </c>
      <c r="H2189">
        <v>0.23885350318471341</v>
      </c>
      <c r="I2189">
        <v>120015</v>
      </c>
      <c r="J2189">
        <v>382.21337579617841</v>
      </c>
      <c r="K2189">
        <v>3.5382165605095541</v>
      </c>
      <c r="L2189">
        <f t="shared" si="244"/>
        <v>3.2704317812222272</v>
      </c>
      <c r="M2189">
        <v>6.7575248889444159</v>
      </c>
      <c r="N2189">
        <f t="shared" si="241"/>
        <v>0.99363057324840764</v>
      </c>
      <c r="O2189" s="1">
        <f t="shared" si="242"/>
        <v>9.5541401273885357E-2</v>
      </c>
      <c r="P2189" s="1">
        <f t="shared" si="243"/>
        <v>0</v>
      </c>
      <c r="Q2189" s="1">
        <f t="shared" si="245"/>
        <v>6.3694267515923553E-3</v>
      </c>
      <c r="R2189">
        <v>11</v>
      </c>
      <c r="S2189">
        <v>107</v>
      </c>
      <c r="T2189">
        <v>6</v>
      </c>
      <c r="U2189">
        <v>6.0030487804878048</v>
      </c>
      <c r="V2189" t="s">
        <v>4</v>
      </c>
      <c r="W2189">
        <v>13</v>
      </c>
      <c r="X2189" t="s">
        <v>5</v>
      </c>
      <c r="Y2189">
        <v>3409</v>
      </c>
      <c r="Z2189" t="s">
        <v>152</v>
      </c>
      <c r="AA2189" t="s">
        <v>2399</v>
      </c>
      <c r="AB2189">
        <v>5</v>
      </c>
      <c r="AC2189">
        <v>0</v>
      </c>
      <c r="AD2189">
        <f t="shared" si="246"/>
        <v>0</v>
      </c>
      <c r="AE2189">
        <f t="shared" si="247"/>
        <v>0</v>
      </c>
      <c r="AF2189">
        <v>553</v>
      </c>
      <c r="AG2189">
        <v>0</v>
      </c>
      <c r="AH2189" t="s">
        <v>140</v>
      </c>
      <c r="AI2189">
        <v>0</v>
      </c>
      <c r="AJ2189">
        <v>1.38768358156085E-2</v>
      </c>
      <c r="AK2189">
        <v>0.98612320423126221</v>
      </c>
      <c r="AL2189">
        <v>0</v>
      </c>
      <c r="AM2189">
        <v>1</v>
      </c>
    </row>
    <row r="2190" spans="1:39" x14ac:dyDescent="0.2">
      <c r="A2190" t="s">
        <v>0</v>
      </c>
      <c r="B2190" t="s">
        <v>1</v>
      </c>
      <c r="C2190" t="s">
        <v>2</v>
      </c>
      <c r="D2190" t="s">
        <v>2332</v>
      </c>
      <c r="E2190">
        <v>2.1580876218545169</v>
      </c>
      <c r="F2190">
        <v>314</v>
      </c>
      <c r="G2190">
        <v>75</v>
      </c>
      <c r="H2190">
        <v>0.23885350318471341</v>
      </c>
      <c r="I2190">
        <v>120015</v>
      </c>
      <c r="J2190">
        <v>382.21337579617841</v>
      </c>
      <c r="K2190">
        <v>3.5382165605095541</v>
      </c>
      <c r="L2190">
        <f t="shared" si="244"/>
        <v>3.2704317812222272</v>
      </c>
      <c r="M2190">
        <v>6.7575248889444159</v>
      </c>
      <c r="N2190">
        <f t="shared" si="241"/>
        <v>0.99363057324840764</v>
      </c>
      <c r="O2190" s="1">
        <f t="shared" si="242"/>
        <v>9.5541401273885357E-2</v>
      </c>
      <c r="P2190" s="1">
        <f t="shared" si="243"/>
        <v>0</v>
      </c>
      <c r="Q2190" s="1">
        <f t="shared" si="245"/>
        <v>6.3694267515923553E-3</v>
      </c>
      <c r="R2190">
        <v>11</v>
      </c>
      <c r="S2190">
        <v>107</v>
      </c>
      <c r="T2190">
        <v>6</v>
      </c>
      <c r="U2190">
        <v>6.0030487804878048</v>
      </c>
      <c r="V2190" t="s">
        <v>4</v>
      </c>
      <c r="W2190">
        <v>13</v>
      </c>
      <c r="X2190" t="s">
        <v>5</v>
      </c>
      <c r="Y2190">
        <v>3409</v>
      </c>
      <c r="Z2190" t="s">
        <v>1412</v>
      </c>
      <c r="AA2190" t="s">
        <v>2400</v>
      </c>
      <c r="AB2190">
        <v>4</v>
      </c>
      <c r="AC2190">
        <v>0</v>
      </c>
      <c r="AD2190">
        <f t="shared" si="246"/>
        <v>0</v>
      </c>
      <c r="AE2190">
        <f t="shared" si="247"/>
        <v>0</v>
      </c>
      <c r="AF2190">
        <v>488</v>
      </c>
      <c r="AG2190">
        <v>986</v>
      </c>
      <c r="AH2190">
        <v>1.5528671235063169</v>
      </c>
      <c r="AI2190">
        <v>0</v>
      </c>
      <c r="AJ2190">
        <v>1.396109256893396E-2</v>
      </c>
      <c r="AK2190">
        <v>0.9860389232635498</v>
      </c>
      <c r="AL2190">
        <v>0</v>
      </c>
      <c r="AM2190">
        <v>1</v>
      </c>
    </row>
    <row r="2191" spans="1:39" x14ac:dyDescent="0.2">
      <c r="A2191" t="s">
        <v>0</v>
      </c>
      <c r="B2191" t="s">
        <v>1</v>
      </c>
      <c r="C2191" t="s">
        <v>2</v>
      </c>
      <c r="D2191" t="s">
        <v>2332</v>
      </c>
      <c r="E2191">
        <v>2.158087689834189</v>
      </c>
      <c r="F2191">
        <v>314</v>
      </c>
      <c r="G2191">
        <v>75</v>
      </c>
      <c r="H2191">
        <v>0.23885350318471341</v>
      </c>
      <c r="I2191">
        <v>120015</v>
      </c>
      <c r="J2191">
        <v>382.21337579617841</v>
      </c>
      <c r="K2191">
        <v>3.5382165605095541</v>
      </c>
      <c r="L2191">
        <f t="shared" si="244"/>
        <v>3.2704317812222272</v>
      </c>
      <c r="M2191">
        <v>6.7575248889444159</v>
      </c>
      <c r="N2191">
        <f t="shared" si="241"/>
        <v>0.99363057324840764</v>
      </c>
      <c r="O2191" s="1">
        <f t="shared" si="242"/>
        <v>9.5541401273885357E-2</v>
      </c>
      <c r="P2191" s="1">
        <f t="shared" si="243"/>
        <v>0</v>
      </c>
      <c r="Q2191" s="1">
        <f t="shared" si="245"/>
        <v>6.3694267515923553E-3</v>
      </c>
      <c r="R2191">
        <v>11</v>
      </c>
      <c r="S2191">
        <v>107</v>
      </c>
      <c r="T2191">
        <v>6</v>
      </c>
      <c r="U2191">
        <v>6.0030487804878048</v>
      </c>
      <c r="V2191" t="s">
        <v>4</v>
      </c>
      <c r="W2191">
        <v>13</v>
      </c>
      <c r="X2191" t="s">
        <v>5</v>
      </c>
      <c r="Y2191">
        <v>3409</v>
      </c>
      <c r="Z2191" t="s">
        <v>505</v>
      </c>
      <c r="AA2191" t="s">
        <v>2401</v>
      </c>
      <c r="AB2191">
        <v>9</v>
      </c>
      <c r="AC2191">
        <v>1</v>
      </c>
      <c r="AD2191">
        <f t="shared" si="246"/>
        <v>0</v>
      </c>
      <c r="AE2191">
        <f t="shared" si="247"/>
        <v>0</v>
      </c>
      <c r="AF2191">
        <v>336</v>
      </c>
      <c r="AG2191">
        <v>29390</v>
      </c>
      <c r="AH2191">
        <v>7.4422529366739294</v>
      </c>
      <c r="AI2191">
        <v>0</v>
      </c>
      <c r="AJ2191">
        <v>1.184466294944286E-2</v>
      </c>
      <c r="AK2191">
        <v>0.98815536499023438</v>
      </c>
      <c r="AL2191">
        <v>0</v>
      </c>
      <c r="AM2191">
        <v>1</v>
      </c>
    </row>
    <row r="2192" spans="1:39" x14ac:dyDescent="0.2">
      <c r="A2192" t="s">
        <v>0</v>
      </c>
      <c r="B2192" t="s">
        <v>1</v>
      </c>
      <c r="C2192" t="s">
        <v>2</v>
      </c>
      <c r="D2192" t="s">
        <v>2332</v>
      </c>
      <c r="E2192">
        <v>2.1580877661385669</v>
      </c>
      <c r="F2192">
        <v>314</v>
      </c>
      <c r="G2192">
        <v>75</v>
      </c>
      <c r="H2192">
        <v>0.23885350318471341</v>
      </c>
      <c r="I2192">
        <v>120015</v>
      </c>
      <c r="J2192">
        <v>382.21337579617841</v>
      </c>
      <c r="K2192">
        <v>3.5382165605095541</v>
      </c>
      <c r="L2192">
        <f t="shared" si="244"/>
        <v>3.2704317812222272</v>
      </c>
      <c r="M2192">
        <v>6.7575248889444159</v>
      </c>
      <c r="N2192">
        <f t="shared" si="241"/>
        <v>0.99363057324840764</v>
      </c>
      <c r="O2192" s="1">
        <f t="shared" si="242"/>
        <v>9.5541401273885357E-2</v>
      </c>
      <c r="P2192" s="1">
        <f t="shared" si="243"/>
        <v>0</v>
      </c>
      <c r="Q2192" s="1">
        <f t="shared" si="245"/>
        <v>6.3694267515923553E-3</v>
      </c>
      <c r="R2192">
        <v>11</v>
      </c>
      <c r="S2192">
        <v>107</v>
      </c>
      <c r="T2192">
        <v>6</v>
      </c>
      <c r="U2192">
        <v>6.0030487804878048</v>
      </c>
      <c r="V2192" t="s">
        <v>4</v>
      </c>
      <c r="W2192">
        <v>13</v>
      </c>
      <c r="X2192" t="s">
        <v>5</v>
      </c>
      <c r="Y2192">
        <v>3409</v>
      </c>
      <c r="Z2192" t="s">
        <v>924</v>
      </c>
      <c r="AA2192" t="s">
        <v>2402</v>
      </c>
      <c r="AB2192">
        <v>6</v>
      </c>
      <c r="AC2192">
        <v>0</v>
      </c>
      <c r="AD2192">
        <f t="shared" si="246"/>
        <v>0</v>
      </c>
      <c r="AE2192">
        <f t="shared" si="247"/>
        <v>0</v>
      </c>
      <c r="AF2192">
        <v>126</v>
      </c>
      <c r="AG2192">
        <v>23238</v>
      </c>
      <c r="AH2192">
        <v>5.0118781058067876</v>
      </c>
      <c r="AI2192">
        <v>0</v>
      </c>
      <c r="AJ2192">
        <v>1.5019938349723819E-2</v>
      </c>
      <c r="AK2192">
        <v>0.98498004674911499</v>
      </c>
      <c r="AL2192">
        <v>0</v>
      </c>
      <c r="AM2192">
        <v>1</v>
      </c>
    </row>
    <row r="2193" spans="1:39" x14ac:dyDescent="0.2">
      <c r="A2193" t="s">
        <v>0</v>
      </c>
      <c r="B2193" t="s">
        <v>1</v>
      </c>
      <c r="C2193" t="s">
        <v>2</v>
      </c>
      <c r="D2193" t="s">
        <v>2332</v>
      </c>
      <c r="E2193">
        <v>2.158087816112185</v>
      </c>
      <c r="F2193">
        <v>314</v>
      </c>
      <c r="G2193">
        <v>75</v>
      </c>
      <c r="H2193">
        <v>0.23885350318471341</v>
      </c>
      <c r="I2193">
        <v>120015</v>
      </c>
      <c r="J2193">
        <v>382.21337579617841</v>
      </c>
      <c r="K2193">
        <v>3.5382165605095541</v>
      </c>
      <c r="L2193">
        <f t="shared" si="244"/>
        <v>3.2704317812222272</v>
      </c>
      <c r="M2193">
        <v>6.7575248889444159</v>
      </c>
      <c r="N2193">
        <f t="shared" ref="N2193:N2256" si="248">AVERAGE($AM$2128:$AM$2441)</f>
        <v>0.99363057324840764</v>
      </c>
      <c r="O2193" s="1">
        <f t="shared" ref="O2193:O2256" si="249">AVERAGE($AI$2128:$AI$2441)</f>
        <v>9.5541401273885357E-2</v>
      </c>
      <c r="P2193" s="1">
        <f t="shared" ref="P2193:P2256" si="250">AVERAGE($AD$2128:$AD$2441)</f>
        <v>0</v>
      </c>
      <c r="Q2193" s="1">
        <f t="shared" si="245"/>
        <v>6.3694267515923553E-3</v>
      </c>
      <c r="R2193">
        <v>11</v>
      </c>
      <c r="S2193">
        <v>107</v>
      </c>
      <c r="T2193">
        <v>6</v>
      </c>
      <c r="U2193">
        <v>6.0030487804878048</v>
      </c>
      <c r="V2193" t="s">
        <v>4</v>
      </c>
      <c r="W2193">
        <v>13</v>
      </c>
      <c r="X2193" t="s">
        <v>5</v>
      </c>
      <c r="Y2193">
        <v>3409</v>
      </c>
      <c r="Z2193" t="s">
        <v>317</v>
      </c>
      <c r="AA2193" t="s">
        <v>2403</v>
      </c>
      <c r="AB2193">
        <v>8</v>
      </c>
      <c r="AC2193">
        <v>0</v>
      </c>
      <c r="AD2193">
        <f t="shared" si="246"/>
        <v>0</v>
      </c>
      <c r="AE2193">
        <f t="shared" si="247"/>
        <v>0</v>
      </c>
      <c r="AF2193">
        <v>896</v>
      </c>
      <c r="AG2193">
        <v>310984</v>
      </c>
      <c r="AH2193">
        <v>10.90069177872939</v>
      </c>
      <c r="AI2193">
        <v>0</v>
      </c>
      <c r="AJ2193">
        <v>9.9750999361276627E-3</v>
      </c>
      <c r="AK2193">
        <v>0.99002492427825928</v>
      </c>
      <c r="AL2193">
        <v>0</v>
      </c>
      <c r="AM2193">
        <v>1</v>
      </c>
    </row>
    <row r="2194" spans="1:39" x14ac:dyDescent="0.2">
      <c r="A2194" t="s">
        <v>0</v>
      </c>
      <c r="B2194" t="s">
        <v>1</v>
      </c>
      <c r="C2194" t="s">
        <v>2</v>
      </c>
      <c r="D2194" t="s">
        <v>2332</v>
      </c>
      <c r="E2194">
        <v>2.158087882579113</v>
      </c>
      <c r="F2194">
        <v>314</v>
      </c>
      <c r="G2194">
        <v>75</v>
      </c>
      <c r="H2194">
        <v>0.23885350318471341</v>
      </c>
      <c r="I2194">
        <v>120015</v>
      </c>
      <c r="J2194">
        <v>382.21337579617841</v>
      </c>
      <c r="K2194">
        <v>3.5382165605095541</v>
      </c>
      <c r="L2194">
        <f t="shared" si="244"/>
        <v>3.2704317812222272</v>
      </c>
      <c r="M2194">
        <v>6.7575248889444159</v>
      </c>
      <c r="N2194">
        <f t="shared" si="248"/>
        <v>0.99363057324840764</v>
      </c>
      <c r="O2194" s="1">
        <f t="shared" si="249"/>
        <v>9.5541401273885357E-2</v>
      </c>
      <c r="P2194" s="1">
        <f t="shared" si="250"/>
        <v>0</v>
      </c>
      <c r="Q2194" s="1">
        <f t="shared" si="245"/>
        <v>6.3694267515923553E-3</v>
      </c>
      <c r="R2194">
        <v>11</v>
      </c>
      <c r="S2194">
        <v>107</v>
      </c>
      <c r="T2194">
        <v>6</v>
      </c>
      <c r="U2194">
        <v>6.0030487804878048</v>
      </c>
      <c r="V2194" t="s">
        <v>4</v>
      </c>
      <c r="W2194">
        <v>13</v>
      </c>
      <c r="X2194" t="s">
        <v>5</v>
      </c>
      <c r="Y2194">
        <v>3409</v>
      </c>
      <c r="Z2194" t="s">
        <v>1069</v>
      </c>
      <c r="AA2194" t="s">
        <v>2404</v>
      </c>
      <c r="AB2194">
        <v>0</v>
      </c>
      <c r="AC2194">
        <v>0</v>
      </c>
      <c r="AD2194">
        <f t="shared" si="246"/>
        <v>0</v>
      </c>
      <c r="AE2194">
        <f t="shared" si="247"/>
        <v>0</v>
      </c>
      <c r="AF2194">
        <v>238</v>
      </c>
      <c r="AG2194">
        <v>48170</v>
      </c>
      <c r="AH2194">
        <v>1.5185180882065199</v>
      </c>
      <c r="AI2194">
        <v>0</v>
      </c>
      <c r="AJ2194">
        <v>1.5856660902500149E-2</v>
      </c>
      <c r="AK2194">
        <v>0.98414337635040283</v>
      </c>
      <c r="AL2194">
        <v>0</v>
      </c>
      <c r="AM2194">
        <v>1</v>
      </c>
    </row>
    <row r="2195" spans="1:39" x14ac:dyDescent="0.2">
      <c r="A2195" t="s">
        <v>0</v>
      </c>
      <c r="B2195" t="s">
        <v>1</v>
      </c>
      <c r="C2195" t="s">
        <v>2</v>
      </c>
      <c r="D2195" t="s">
        <v>2332</v>
      </c>
      <c r="E2195">
        <v>2.1580879333186491</v>
      </c>
      <c r="F2195">
        <v>314</v>
      </c>
      <c r="G2195">
        <v>75</v>
      </c>
      <c r="H2195">
        <v>0.23885350318471341</v>
      </c>
      <c r="I2195">
        <v>120015</v>
      </c>
      <c r="J2195">
        <v>382.21337579617841</v>
      </c>
      <c r="K2195">
        <v>3.5382165605095541</v>
      </c>
      <c r="L2195">
        <f t="shared" si="244"/>
        <v>3.2704317812222272</v>
      </c>
      <c r="M2195">
        <v>6.7575248889444159</v>
      </c>
      <c r="N2195">
        <f t="shared" si="248"/>
        <v>0.99363057324840764</v>
      </c>
      <c r="O2195" s="1">
        <f t="shared" si="249"/>
        <v>9.5541401273885357E-2</v>
      </c>
      <c r="P2195" s="1">
        <f t="shared" si="250"/>
        <v>0</v>
      </c>
      <c r="Q2195" s="1">
        <f t="shared" si="245"/>
        <v>6.3694267515923553E-3</v>
      </c>
      <c r="R2195">
        <v>11</v>
      </c>
      <c r="S2195">
        <v>107</v>
      </c>
      <c r="T2195">
        <v>6</v>
      </c>
      <c r="U2195">
        <v>6.0030487804878048</v>
      </c>
      <c r="V2195" t="s">
        <v>4</v>
      </c>
      <c r="W2195">
        <v>13</v>
      </c>
      <c r="X2195" t="s">
        <v>5</v>
      </c>
      <c r="Y2195">
        <v>3409</v>
      </c>
      <c r="Z2195" t="s">
        <v>55</v>
      </c>
      <c r="AA2195" t="s">
        <v>2405</v>
      </c>
      <c r="AB2195">
        <v>10</v>
      </c>
      <c r="AC2195">
        <v>1</v>
      </c>
      <c r="AD2195">
        <f t="shared" si="246"/>
        <v>0</v>
      </c>
      <c r="AE2195">
        <f t="shared" si="247"/>
        <v>0</v>
      </c>
      <c r="AF2195">
        <v>255</v>
      </c>
      <c r="AG2195">
        <v>89503</v>
      </c>
      <c r="AH2195">
        <v>8.0049028892164547</v>
      </c>
      <c r="AI2195">
        <v>0</v>
      </c>
      <c r="AJ2195">
        <v>1.2328485958278179E-2</v>
      </c>
      <c r="AK2195">
        <v>0.98767149448394775</v>
      </c>
      <c r="AL2195">
        <v>0</v>
      </c>
      <c r="AM2195">
        <v>1</v>
      </c>
    </row>
    <row r="2196" spans="1:39" x14ac:dyDescent="0.2">
      <c r="A2196" t="s">
        <v>0</v>
      </c>
      <c r="B2196" t="s">
        <v>1</v>
      </c>
      <c r="C2196" t="s">
        <v>2</v>
      </c>
      <c r="D2196" t="s">
        <v>2332</v>
      </c>
      <c r="E2196">
        <v>2.1580879989758421</v>
      </c>
      <c r="F2196">
        <v>314</v>
      </c>
      <c r="G2196">
        <v>75</v>
      </c>
      <c r="H2196">
        <v>0.23885350318471341</v>
      </c>
      <c r="I2196">
        <v>120015</v>
      </c>
      <c r="J2196">
        <v>382.21337579617841</v>
      </c>
      <c r="K2196">
        <v>3.5382165605095541</v>
      </c>
      <c r="L2196">
        <f t="shared" si="244"/>
        <v>3.2704317812222272</v>
      </c>
      <c r="M2196">
        <v>6.7575248889444159</v>
      </c>
      <c r="N2196">
        <f t="shared" si="248"/>
        <v>0.99363057324840764</v>
      </c>
      <c r="O2196" s="1">
        <f t="shared" si="249"/>
        <v>9.5541401273885357E-2</v>
      </c>
      <c r="P2196" s="1">
        <f t="shared" si="250"/>
        <v>0</v>
      </c>
      <c r="Q2196" s="1">
        <f t="shared" si="245"/>
        <v>6.3694267515923553E-3</v>
      </c>
      <c r="R2196">
        <v>11</v>
      </c>
      <c r="S2196">
        <v>107</v>
      </c>
      <c r="T2196">
        <v>6</v>
      </c>
      <c r="U2196">
        <v>6.0030487804878048</v>
      </c>
      <c r="V2196" t="s">
        <v>4</v>
      </c>
      <c r="W2196">
        <v>13</v>
      </c>
      <c r="X2196" t="s">
        <v>5</v>
      </c>
      <c r="Y2196">
        <v>3409</v>
      </c>
      <c r="Z2196" t="s">
        <v>1069</v>
      </c>
      <c r="AA2196" t="s">
        <v>2406</v>
      </c>
      <c r="AB2196">
        <v>3</v>
      </c>
      <c r="AC2196">
        <v>0</v>
      </c>
      <c r="AD2196">
        <f t="shared" si="246"/>
        <v>0</v>
      </c>
      <c r="AE2196">
        <f t="shared" si="247"/>
        <v>0</v>
      </c>
      <c r="AF2196">
        <v>92</v>
      </c>
      <c r="AG2196">
        <v>48170</v>
      </c>
      <c r="AH2196">
        <v>1.518518222413402</v>
      </c>
      <c r="AI2196">
        <v>0</v>
      </c>
      <c r="AJ2196">
        <v>6.9466200657188892E-3</v>
      </c>
      <c r="AK2196">
        <v>0.9930533766746521</v>
      </c>
      <c r="AL2196">
        <v>0</v>
      </c>
      <c r="AM2196">
        <v>1</v>
      </c>
    </row>
    <row r="2197" spans="1:39" x14ac:dyDescent="0.2">
      <c r="A2197" t="s">
        <v>0</v>
      </c>
      <c r="B2197" t="s">
        <v>1</v>
      </c>
      <c r="C2197" t="s">
        <v>2</v>
      </c>
      <c r="D2197" t="s">
        <v>2332</v>
      </c>
      <c r="E2197">
        <v>2.158088065519657</v>
      </c>
      <c r="F2197">
        <v>314</v>
      </c>
      <c r="G2197">
        <v>75</v>
      </c>
      <c r="H2197">
        <v>0.23885350318471341</v>
      </c>
      <c r="I2197">
        <v>120015</v>
      </c>
      <c r="J2197">
        <v>382.21337579617841</v>
      </c>
      <c r="K2197">
        <v>3.5382165605095541</v>
      </c>
      <c r="L2197">
        <f t="shared" si="244"/>
        <v>3.2704317812222272</v>
      </c>
      <c r="M2197">
        <v>6.7575248889444159</v>
      </c>
      <c r="N2197">
        <f t="shared" si="248"/>
        <v>0.99363057324840764</v>
      </c>
      <c r="O2197" s="1">
        <f t="shared" si="249"/>
        <v>9.5541401273885357E-2</v>
      </c>
      <c r="P2197" s="1">
        <f t="shared" si="250"/>
        <v>0</v>
      </c>
      <c r="Q2197" s="1">
        <f t="shared" si="245"/>
        <v>6.3694267515923553E-3</v>
      </c>
      <c r="R2197">
        <v>11</v>
      </c>
      <c r="S2197">
        <v>107</v>
      </c>
      <c r="T2197">
        <v>6</v>
      </c>
      <c r="U2197">
        <v>6.0030487804878048</v>
      </c>
      <c r="V2197" t="s">
        <v>4</v>
      </c>
      <c r="W2197">
        <v>13</v>
      </c>
      <c r="X2197" t="s">
        <v>5</v>
      </c>
      <c r="Y2197">
        <v>3409</v>
      </c>
      <c r="Z2197" t="s">
        <v>924</v>
      </c>
      <c r="AA2197" t="s">
        <v>2407</v>
      </c>
      <c r="AB2197">
        <v>1</v>
      </c>
      <c r="AC2197">
        <v>0</v>
      </c>
      <c r="AD2197">
        <f t="shared" si="246"/>
        <v>0</v>
      </c>
      <c r="AE2197">
        <f t="shared" si="247"/>
        <v>0</v>
      </c>
      <c r="AF2197">
        <v>184</v>
      </c>
      <c r="AG2197">
        <v>23238</v>
      </c>
      <c r="AH2197">
        <v>5.01187841939573</v>
      </c>
      <c r="AI2197">
        <v>0</v>
      </c>
      <c r="AJ2197">
        <v>1.293778512626886E-2</v>
      </c>
      <c r="AK2197">
        <v>0.98706215620040894</v>
      </c>
      <c r="AL2197">
        <v>0</v>
      </c>
      <c r="AM2197">
        <v>1</v>
      </c>
    </row>
    <row r="2198" spans="1:39" x14ac:dyDescent="0.2">
      <c r="A2198" t="s">
        <v>0</v>
      </c>
      <c r="B2198" t="s">
        <v>1</v>
      </c>
      <c r="C2198" t="s">
        <v>2</v>
      </c>
      <c r="D2198" t="s">
        <v>2332</v>
      </c>
      <c r="E2198">
        <v>2.158088132087582</v>
      </c>
      <c r="F2198">
        <v>314</v>
      </c>
      <c r="G2198">
        <v>75</v>
      </c>
      <c r="H2198">
        <v>0.23885350318471341</v>
      </c>
      <c r="I2198">
        <v>120015</v>
      </c>
      <c r="J2198">
        <v>382.21337579617841</v>
      </c>
      <c r="K2198">
        <v>3.5382165605095541</v>
      </c>
      <c r="L2198">
        <f t="shared" si="244"/>
        <v>3.2704317812222272</v>
      </c>
      <c r="M2198">
        <v>6.7575248889444159</v>
      </c>
      <c r="N2198">
        <f t="shared" si="248"/>
        <v>0.99363057324840764</v>
      </c>
      <c r="O2198" s="1">
        <f t="shared" si="249"/>
        <v>9.5541401273885357E-2</v>
      </c>
      <c r="P2198" s="1">
        <f t="shared" si="250"/>
        <v>0</v>
      </c>
      <c r="Q2198" s="1">
        <f t="shared" si="245"/>
        <v>6.3694267515923553E-3</v>
      </c>
      <c r="R2198">
        <v>11</v>
      </c>
      <c r="S2198">
        <v>107</v>
      </c>
      <c r="T2198">
        <v>6</v>
      </c>
      <c r="U2198">
        <v>6.0030487804878048</v>
      </c>
      <c r="V2198" t="s">
        <v>4</v>
      </c>
      <c r="W2198">
        <v>13</v>
      </c>
      <c r="X2198" t="s">
        <v>5</v>
      </c>
      <c r="Y2198">
        <v>3409</v>
      </c>
      <c r="Z2198" t="s">
        <v>1331</v>
      </c>
      <c r="AA2198" t="s">
        <v>2408</v>
      </c>
      <c r="AB2198">
        <v>5</v>
      </c>
      <c r="AC2198">
        <v>0</v>
      </c>
      <c r="AD2198">
        <f t="shared" si="246"/>
        <v>0</v>
      </c>
      <c r="AE2198">
        <f t="shared" si="247"/>
        <v>0</v>
      </c>
      <c r="AF2198">
        <v>357</v>
      </c>
      <c r="AG2198">
        <v>11952</v>
      </c>
      <c r="AH2198">
        <v>7.8994271605419586</v>
      </c>
      <c r="AI2198">
        <v>0</v>
      </c>
      <c r="AJ2198">
        <v>1.365551166236401E-2</v>
      </c>
      <c r="AK2198">
        <v>0.98634445667266846</v>
      </c>
      <c r="AL2198">
        <v>0</v>
      </c>
      <c r="AM2198">
        <v>1</v>
      </c>
    </row>
    <row r="2199" spans="1:39" x14ac:dyDescent="0.2">
      <c r="A2199" t="s">
        <v>0</v>
      </c>
      <c r="B2199" t="s">
        <v>1</v>
      </c>
      <c r="C2199" t="s">
        <v>2</v>
      </c>
      <c r="D2199" t="s">
        <v>2332</v>
      </c>
      <c r="E2199">
        <v>2.1580881984195832</v>
      </c>
      <c r="F2199">
        <v>314</v>
      </c>
      <c r="G2199">
        <v>75</v>
      </c>
      <c r="H2199">
        <v>0.23885350318471341</v>
      </c>
      <c r="I2199">
        <v>120015</v>
      </c>
      <c r="J2199">
        <v>382.21337579617841</v>
      </c>
      <c r="K2199">
        <v>3.5382165605095541</v>
      </c>
      <c r="L2199">
        <f t="shared" si="244"/>
        <v>3.2704317812222272</v>
      </c>
      <c r="M2199">
        <v>6.7575248889444159</v>
      </c>
      <c r="N2199">
        <f t="shared" si="248"/>
        <v>0.99363057324840764</v>
      </c>
      <c r="O2199" s="1">
        <f t="shared" si="249"/>
        <v>9.5541401273885357E-2</v>
      </c>
      <c r="P2199" s="1">
        <f t="shared" si="250"/>
        <v>0</v>
      </c>
      <c r="Q2199" s="1">
        <f t="shared" si="245"/>
        <v>6.3694267515923553E-3</v>
      </c>
      <c r="R2199">
        <v>11</v>
      </c>
      <c r="S2199">
        <v>107</v>
      </c>
      <c r="T2199">
        <v>6</v>
      </c>
      <c r="U2199">
        <v>6.0030487804878048</v>
      </c>
      <c r="V2199" t="s">
        <v>4</v>
      </c>
      <c r="W2199">
        <v>13</v>
      </c>
      <c r="X2199" t="s">
        <v>5</v>
      </c>
      <c r="Y2199">
        <v>3409</v>
      </c>
      <c r="Z2199" t="s">
        <v>317</v>
      </c>
      <c r="AA2199" t="s">
        <v>2409</v>
      </c>
      <c r="AB2199">
        <v>12</v>
      </c>
      <c r="AC2199">
        <v>1</v>
      </c>
      <c r="AD2199">
        <f t="shared" si="246"/>
        <v>0</v>
      </c>
      <c r="AE2199">
        <f t="shared" si="247"/>
        <v>0</v>
      </c>
      <c r="AF2199">
        <v>58</v>
      </c>
      <c r="AG2199">
        <v>310984</v>
      </c>
      <c r="AH2199">
        <v>10.900692144568209</v>
      </c>
      <c r="AI2199">
        <v>0</v>
      </c>
      <c r="AJ2199">
        <v>9.3714985996484756E-3</v>
      </c>
      <c r="AK2199">
        <v>0.99062842130661011</v>
      </c>
      <c r="AL2199">
        <v>0</v>
      </c>
      <c r="AM2199">
        <v>1</v>
      </c>
    </row>
    <row r="2200" spans="1:39" x14ac:dyDescent="0.2">
      <c r="A2200" t="s">
        <v>0</v>
      </c>
      <c r="B2200" t="s">
        <v>1</v>
      </c>
      <c r="C2200" t="s">
        <v>2</v>
      </c>
      <c r="D2200" t="s">
        <v>2332</v>
      </c>
      <c r="E2200">
        <v>2.158088249249432</v>
      </c>
      <c r="F2200">
        <v>314</v>
      </c>
      <c r="G2200">
        <v>75</v>
      </c>
      <c r="H2200">
        <v>0.23885350318471341</v>
      </c>
      <c r="I2200">
        <v>120015</v>
      </c>
      <c r="J2200">
        <v>382.21337579617841</v>
      </c>
      <c r="K2200">
        <v>3.5382165605095541</v>
      </c>
      <c r="L2200">
        <f t="shared" si="244"/>
        <v>3.2704317812222272</v>
      </c>
      <c r="M2200">
        <v>6.7575248889444159</v>
      </c>
      <c r="N2200">
        <f t="shared" si="248"/>
        <v>0.99363057324840764</v>
      </c>
      <c r="O2200" s="1">
        <f t="shared" si="249"/>
        <v>9.5541401273885357E-2</v>
      </c>
      <c r="P2200" s="1">
        <f t="shared" si="250"/>
        <v>0</v>
      </c>
      <c r="Q2200" s="1">
        <f t="shared" si="245"/>
        <v>6.3694267515923553E-3</v>
      </c>
      <c r="R2200">
        <v>11</v>
      </c>
      <c r="S2200">
        <v>107</v>
      </c>
      <c r="T2200">
        <v>6</v>
      </c>
      <c r="U2200">
        <v>6.0030487804878048</v>
      </c>
      <c r="V2200" t="s">
        <v>4</v>
      </c>
      <c r="W2200">
        <v>13</v>
      </c>
      <c r="X2200" t="s">
        <v>5</v>
      </c>
      <c r="Y2200">
        <v>3409</v>
      </c>
      <c r="Z2200" t="s">
        <v>1331</v>
      </c>
      <c r="AA2200" t="s">
        <v>2410</v>
      </c>
      <c r="AB2200">
        <v>5</v>
      </c>
      <c r="AC2200">
        <v>0</v>
      </c>
      <c r="AD2200">
        <f t="shared" si="246"/>
        <v>0</v>
      </c>
      <c r="AE2200">
        <f t="shared" si="247"/>
        <v>0</v>
      </c>
      <c r="AF2200">
        <v>543</v>
      </c>
      <c r="AG2200">
        <v>11952</v>
      </c>
      <c r="AH2200">
        <v>7.8994272752246966</v>
      </c>
      <c r="AI2200">
        <v>0</v>
      </c>
      <c r="AJ2200">
        <v>2.0207639783620831E-2</v>
      </c>
      <c r="AK2200">
        <v>0.97979235649108887</v>
      </c>
      <c r="AL2200">
        <v>0</v>
      </c>
      <c r="AM2200">
        <v>1</v>
      </c>
    </row>
    <row r="2201" spans="1:39" x14ac:dyDescent="0.2">
      <c r="A2201" t="s">
        <v>0</v>
      </c>
      <c r="B2201" t="s">
        <v>1</v>
      </c>
      <c r="C2201" t="s">
        <v>2</v>
      </c>
      <c r="D2201" t="s">
        <v>2332</v>
      </c>
      <c r="E2201">
        <v>2.1580883149843362</v>
      </c>
      <c r="F2201">
        <v>314</v>
      </c>
      <c r="G2201">
        <v>75</v>
      </c>
      <c r="H2201">
        <v>0.23885350318471341</v>
      </c>
      <c r="I2201">
        <v>120015</v>
      </c>
      <c r="J2201">
        <v>382.21337579617841</v>
      </c>
      <c r="K2201">
        <v>3.5382165605095541</v>
      </c>
      <c r="L2201">
        <f t="shared" si="244"/>
        <v>3.2704317812222272</v>
      </c>
      <c r="M2201">
        <v>6.7575248889444159</v>
      </c>
      <c r="N2201">
        <f t="shared" si="248"/>
        <v>0.99363057324840764</v>
      </c>
      <c r="O2201" s="1">
        <f t="shared" si="249"/>
        <v>9.5541401273885357E-2</v>
      </c>
      <c r="P2201" s="1">
        <f t="shared" si="250"/>
        <v>0</v>
      </c>
      <c r="Q2201" s="1">
        <f t="shared" si="245"/>
        <v>6.3694267515923553E-3</v>
      </c>
      <c r="R2201">
        <v>11</v>
      </c>
      <c r="S2201">
        <v>107</v>
      </c>
      <c r="T2201">
        <v>6</v>
      </c>
      <c r="U2201">
        <v>6.0030487804878048</v>
      </c>
      <c r="V2201" t="s">
        <v>4</v>
      </c>
      <c r="W2201">
        <v>13</v>
      </c>
      <c r="X2201" t="s">
        <v>5</v>
      </c>
      <c r="Y2201">
        <v>3409</v>
      </c>
      <c r="Z2201" t="s">
        <v>2338</v>
      </c>
      <c r="AA2201" t="s">
        <v>2411</v>
      </c>
      <c r="AB2201">
        <v>5</v>
      </c>
      <c r="AC2201">
        <v>0</v>
      </c>
      <c r="AD2201">
        <f t="shared" si="246"/>
        <v>0</v>
      </c>
      <c r="AE2201">
        <f t="shared" si="247"/>
        <v>0</v>
      </c>
      <c r="AF2201">
        <v>685</v>
      </c>
      <c r="AG2201">
        <v>706</v>
      </c>
      <c r="AH2201">
        <v>0.95786030431437297</v>
      </c>
      <c r="AI2201">
        <v>0</v>
      </c>
      <c r="AJ2201">
        <v>1.3696638867259031E-2</v>
      </c>
      <c r="AK2201">
        <v>0.98630338907241821</v>
      </c>
      <c r="AL2201">
        <v>0</v>
      </c>
      <c r="AM2201">
        <v>1</v>
      </c>
    </row>
    <row r="2202" spans="1:39" x14ac:dyDescent="0.2">
      <c r="A2202" t="s">
        <v>0</v>
      </c>
      <c r="B2202" t="s">
        <v>1</v>
      </c>
      <c r="C2202" t="s">
        <v>2</v>
      </c>
      <c r="D2202" t="s">
        <v>2332</v>
      </c>
      <c r="E2202">
        <v>2.1580883822789181</v>
      </c>
      <c r="F2202">
        <v>314</v>
      </c>
      <c r="G2202">
        <v>75</v>
      </c>
      <c r="H2202">
        <v>0.23885350318471341</v>
      </c>
      <c r="I2202">
        <v>120015</v>
      </c>
      <c r="J2202">
        <v>382.21337579617841</v>
      </c>
      <c r="K2202">
        <v>3.5382165605095541</v>
      </c>
      <c r="L2202">
        <f t="shared" si="244"/>
        <v>3.2704317812222272</v>
      </c>
      <c r="M2202">
        <v>6.7575248889444159</v>
      </c>
      <c r="N2202">
        <f t="shared" si="248"/>
        <v>0.99363057324840764</v>
      </c>
      <c r="O2202" s="1">
        <f t="shared" si="249"/>
        <v>9.5541401273885357E-2</v>
      </c>
      <c r="P2202" s="1">
        <f t="shared" si="250"/>
        <v>0</v>
      </c>
      <c r="Q2202" s="1">
        <f t="shared" si="245"/>
        <v>6.3694267515923553E-3</v>
      </c>
      <c r="R2202">
        <v>11</v>
      </c>
      <c r="S2202">
        <v>107</v>
      </c>
      <c r="T2202">
        <v>6</v>
      </c>
      <c r="U2202">
        <v>6.0030487804878048</v>
      </c>
      <c r="V2202" t="s">
        <v>4</v>
      </c>
      <c r="W2202">
        <v>13</v>
      </c>
      <c r="X2202" t="s">
        <v>5</v>
      </c>
      <c r="Y2202">
        <v>3409</v>
      </c>
      <c r="Z2202" t="s">
        <v>317</v>
      </c>
      <c r="AA2202" t="s">
        <v>2412</v>
      </c>
      <c r="AB2202">
        <v>5</v>
      </c>
      <c r="AC2202">
        <v>0</v>
      </c>
      <c r="AD2202">
        <f t="shared" si="246"/>
        <v>0</v>
      </c>
      <c r="AE2202">
        <f t="shared" si="247"/>
        <v>0</v>
      </c>
      <c r="AF2202">
        <v>863</v>
      </c>
      <c r="AG2202">
        <v>310984</v>
      </c>
      <c r="AH2202">
        <v>10.90069234211717</v>
      </c>
      <c r="AI2202">
        <v>0</v>
      </c>
      <c r="AJ2202">
        <v>1.2091053649783129E-2</v>
      </c>
      <c r="AK2202">
        <v>0.98790901899337769</v>
      </c>
      <c r="AL2202">
        <v>0</v>
      </c>
      <c r="AM2202">
        <v>1</v>
      </c>
    </row>
    <row r="2203" spans="1:39" x14ac:dyDescent="0.2">
      <c r="A2203" t="s">
        <v>0</v>
      </c>
      <c r="B2203" t="s">
        <v>1</v>
      </c>
      <c r="C2203" t="s">
        <v>2</v>
      </c>
      <c r="D2203" t="s">
        <v>2332</v>
      </c>
      <c r="E2203">
        <v>2.1580884477482241</v>
      </c>
      <c r="F2203">
        <v>314</v>
      </c>
      <c r="G2203">
        <v>75</v>
      </c>
      <c r="H2203">
        <v>0.23885350318471341</v>
      </c>
      <c r="I2203">
        <v>120015</v>
      </c>
      <c r="J2203">
        <v>382.21337579617841</v>
      </c>
      <c r="K2203">
        <v>3.5382165605095541</v>
      </c>
      <c r="L2203">
        <f t="shared" si="244"/>
        <v>3.2704317812222272</v>
      </c>
      <c r="M2203">
        <v>6.7575248889444159</v>
      </c>
      <c r="N2203">
        <f t="shared" si="248"/>
        <v>0.99363057324840764</v>
      </c>
      <c r="O2203" s="1">
        <f t="shared" si="249"/>
        <v>9.5541401273885357E-2</v>
      </c>
      <c r="P2203" s="1">
        <f t="shared" si="250"/>
        <v>0</v>
      </c>
      <c r="Q2203" s="1">
        <f t="shared" si="245"/>
        <v>6.3694267515923553E-3</v>
      </c>
      <c r="R2203">
        <v>11</v>
      </c>
      <c r="S2203">
        <v>107</v>
      </c>
      <c r="T2203">
        <v>6</v>
      </c>
      <c r="U2203">
        <v>6.0030487804878048</v>
      </c>
      <c r="V2203" t="s">
        <v>4</v>
      </c>
      <c r="W2203">
        <v>13</v>
      </c>
      <c r="X2203" t="s">
        <v>5</v>
      </c>
      <c r="Y2203">
        <v>3409</v>
      </c>
      <c r="Z2203" t="s">
        <v>2338</v>
      </c>
      <c r="AA2203" t="s">
        <v>2413</v>
      </c>
      <c r="AB2203">
        <v>-1</v>
      </c>
      <c r="AC2203">
        <v>0</v>
      </c>
      <c r="AD2203">
        <f t="shared" si="246"/>
        <v>0</v>
      </c>
      <c r="AE2203">
        <f t="shared" si="247"/>
        <v>0</v>
      </c>
      <c r="AF2203">
        <v>534</v>
      </c>
      <c r="AG2203">
        <v>706</v>
      </c>
      <c r="AH2203">
        <v>0.95786043972557933</v>
      </c>
      <c r="AI2203">
        <v>0</v>
      </c>
      <c r="AJ2203">
        <v>1.5507978387176991E-2</v>
      </c>
      <c r="AK2203">
        <v>0.98449194431304932</v>
      </c>
      <c r="AL2203">
        <v>0</v>
      </c>
      <c r="AM2203">
        <v>1</v>
      </c>
    </row>
    <row r="2204" spans="1:39" x14ac:dyDescent="0.2">
      <c r="A2204" t="s">
        <v>0</v>
      </c>
      <c r="B2204" t="s">
        <v>1</v>
      </c>
      <c r="C2204" t="s">
        <v>2</v>
      </c>
      <c r="D2204" t="s">
        <v>2332</v>
      </c>
      <c r="E2204">
        <v>2.158088514263854</v>
      </c>
      <c r="F2204">
        <v>314</v>
      </c>
      <c r="G2204">
        <v>75</v>
      </c>
      <c r="H2204">
        <v>0.23885350318471341</v>
      </c>
      <c r="I2204">
        <v>120015</v>
      </c>
      <c r="J2204">
        <v>382.21337579617841</v>
      </c>
      <c r="K2204">
        <v>3.5382165605095541</v>
      </c>
      <c r="L2204">
        <f t="shared" si="244"/>
        <v>3.2704317812222272</v>
      </c>
      <c r="M2204">
        <v>6.7575248889444159</v>
      </c>
      <c r="N2204">
        <f t="shared" si="248"/>
        <v>0.99363057324840764</v>
      </c>
      <c r="O2204" s="1">
        <f t="shared" si="249"/>
        <v>9.5541401273885357E-2</v>
      </c>
      <c r="P2204" s="1">
        <f t="shared" si="250"/>
        <v>0</v>
      </c>
      <c r="Q2204" s="1">
        <f t="shared" si="245"/>
        <v>6.3694267515923553E-3</v>
      </c>
      <c r="R2204">
        <v>11</v>
      </c>
      <c r="S2204">
        <v>107</v>
      </c>
      <c r="T2204">
        <v>6</v>
      </c>
      <c r="U2204">
        <v>6.0030487804878048</v>
      </c>
      <c r="V2204" t="s">
        <v>4</v>
      </c>
      <c r="W2204">
        <v>13</v>
      </c>
      <c r="X2204" t="s">
        <v>5</v>
      </c>
      <c r="Y2204">
        <v>3409</v>
      </c>
      <c r="Z2204" t="s">
        <v>2338</v>
      </c>
      <c r="AA2204" t="s">
        <v>2414</v>
      </c>
      <c r="AB2204">
        <v>0</v>
      </c>
      <c r="AC2204">
        <v>0</v>
      </c>
      <c r="AD2204">
        <f t="shared" si="246"/>
        <v>0</v>
      </c>
      <c r="AE2204">
        <f t="shared" si="247"/>
        <v>0</v>
      </c>
      <c r="AF2204">
        <v>566</v>
      </c>
      <c r="AG2204">
        <v>706</v>
      </c>
      <c r="AH2204">
        <v>0.95786050546213886</v>
      </c>
      <c r="AI2204">
        <v>0</v>
      </c>
      <c r="AJ2204">
        <v>1.6878057271242142E-2</v>
      </c>
      <c r="AK2204">
        <v>0.98312193155288696</v>
      </c>
      <c r="AL2204">
        <v>0</v>
      </c>
      <c r="AM2204">
        <v>1</v>
      </c>
    </row>
    <row r="2205" spans="1:39" x14ac:dyDescent="0.2">
      <c r="A2205" t="s">
        <v>0</v>
      </c>
      <c r="B2205" t="s">
        <v>1</v>
      </c>
      <c r="C2205" t="s">
        <v>2</v>
      </c>
      <c r="D2205" t="s">
        <v>2332</v>
      </c>
      <c r="E2205">
        <v>2.1580885807319929</v>
      </c>
      <c r="F2205">
        <v>314</v>
      </c>
      <c r="G2205">
        <v>75</v>
      </c>
      <c r="H2205">
        <v>0.23885350318471341</v>
      </c>
      <c r="I2205">
        <v>120015</v>
      </c>
      <c r="J2205">
        <v>382.21337579617841</v>
      </c>
      <c r="K2205">
        <v>3.5382165605095541</v>
      </c>
      <c r="L2205">
        <f t="shared" si="244"/>
        <v>3.2704317812222272</v>
      </c>
      <c r="M2205">
        <v>6.7575248889444159</v>
      </c>
      <c r="N2205">
        <f t="shared" si="248"/>
        <v>0.99363057324840764</v>
      </c>
      <c r="O2205" s="1">
        <f t="shared" si="249"/>
        <v>9.5541401273885357E-2</v>
      </c>
      <c r="P2205" s="1">
        <f t="shared" si="250"/>
        <v>0</v>
      </c>
      <c r="Q2205" s="1">
        <f t="shared" si="245"/>
        <v>6.3694267515923553E-3</v>
      </c>
      <c r="R2205">
        <v>11</v>
      </c>
      <c r="S2205">
        <v>107</v>
      </c>
      <c r="T2205">
        <v>6</v>
      </c>
      <c r="U2205">
        <v>6.0030487804878048</v>
      </c>
      <c r="V2205" t="s">
        <v>4</v>
      </c>
      <c r="W2205">
        <v>13</v>
      </c>
      <c r="X2205" t="s">
        <v>5</v>
      </c>
      <c r="Y2205">
        <v>3409</v>
      </c>
      <c r="Z2205" t="s">
        <v>1331</v>
      </c>
      <c r="AA2205" t="s">
        <v>2415</v>
      </c>
      <c r="AB2205">
        <v>1</v>
      </c>
      <c r="AC2205">
        <v>0</v>
      </c>
      <c r="AD2205">
        <f t="shared" si="246"/>
        <v>0</v>
      </c>
      <c r="AE2205">
        <f t="shared" si="247"/>
        <v>0</v>
      </c>
      <c r="AF2205">
        <v>29</v>
      </c>
      <c r="AG2205">
        <v>11952</v>
      </c>
      <c r="AH2205">
        <v>7.8994275926958712</v>
      </c>
      <c r="AI2205">
        <v>0</v>
      </c>
      <c r="AJ2205">
        <v>6.9812247529625893E-3</v>
      </c>
      <c r="AK2205">
        <v>0.99301880598068237</v>
      </c>
      <c r="AL2205">
        <v>0</v>
      </c>
      <c r="AM2205">
        <v>1</v>
      </c>
    </row>
    <row r="2206" spans="1:39" x14ac:dyDescent="0.2">
      <c r="A2206" t="s">
        <v>0</v>
      </c>
      <c r="B2206" t="s">
        <v>1</v>
      </c>
      <c r="C2206" t="s">
        <v>2</v>
      </c>
      <c r="D2206" t="s">
        <v>2332</v>
      </c>
      <c r="E2206">
        <v>2.15808863654645</v>
      </c>
      <c r="F2206">
        <v>314</v>
      </c>
      <c r="G2206">
        <v>75</v>
      </c>
      <c r="H2206">
        <v>0.23885350318471341</v>
      </c>
      <c r="I2206">
        <v>120015</v>
      </c>
      <c r="J2206">
        <v>382.21337579617841</v>
      </c>
      <c r="K2206">
        <v>3.5382165605095541</v>
      </c>
      <c r="L2206">
        <f t="shared" si="244"/>
        <v>3.2704317812222272</v>
      </c>
      <c r="M2206">
        <v>6.7575248889444159</v>
      </c>
      <c r="N2206">
        <f t="shared" si="248"/>
        <v>0.99363057324840764</v>
      </c>
      <c r="O2206" s="1">
        <f t="shared" si="249"/>
        <v>9.5541401273885357E-2</v>
      </c>
      <c r="P2206" s="1">
        <f t="shared" si="250"/>
        <v>0</v>
      </c>
      <c r="Q2206" s="1">
        <f t="shared" si="245"/>
        <v>6.3694267515923553E-3</v>
      </c>
      <c r="R2206">
        <v>11</v>
      </c>
      <c r="S2206">
        <v>107</v>
      </c>
      <c r="T2206">
        <v>6</v>
      </c>
      <c r="U2206">
        <v>6.0030487804878048</v>
      </c>
      <c r="V2206" t="s">
        <v>4</v>
      </c>
      <c r="W2206">
        <v>13</v>
      </c>
      <c r="X2206" t="s">
        <v>5</v>
      </c>
      <c r="Y2206">
        <v>3409</v>
      </c>
      <c r="Z2206" t="s">
        <v>55</v>
      </c>
      <c r="AA2206" t="s">
        <v>2416</v>
      </c>
      <c r="AB2206">
        <v>5</v>
      </c>
      <c r="AC2206">
        <v>0</v>
      </c>
      <c r="AD2206">
        <f t="shared" si="246"/>
        <v>0</v>
      </c>
      <c r="AE2206">
        <f t="shared" si="247"/>
        <v>0</v>
      </c>
      <c r="AF2206">
        <v>171</v>
      </c>
      <c r="AG2206">
        <v>89503</v>
      </c>
      <c r="AH2206">
        <v>8.0049035956071748</v>
      </c>
      <c r="AI2206">
        <v>0</v>
      </c>
      <c r="AJ2206">
        <v>1.6586331650614738E-2</v>
      </c>
      <c r="AK2206">
        <v>0.98341363668441772</v>
      </c>
      <c r="AL2206">
        <v>0</v>
      </c>
      <c r="AM2206">
        <v>1</v>
      </c>
    </row>
    <row r="2207" spans="1:39" x14ac:dyDescent="0.2">
      <c r="A2207" t="s">
        <v>0</v>
      </c>
      <c r="B2207" t="s">
        <v>1</v>
      </c>
      <c r="C2207" t="s">
        <v>2</v>
      </c>
      <c r="D2207" t="s">
        <v>2332</v>
      </c>
      <c r="E2207">
        <v>2.1580887029283642</v>
      </c>
      <c r="F2207">
        <v>314</v>
      </c>
      <c r="G2207">
        <v>75</v>
      </c>
      <c r="H2207">
        <v>0.23885350318471341</v>
      </c>
      <c r="I2207">
        <v>120015</v>
      </c>
      <c r="J2207">
        <v>382.21337579617841</v>
      </c>
      <c r="K2207">
        <v>3.5382165605095541</v>
      </c>
      <c r="L2207">
        <f t="shared" si="244"/>
        <v>3.2704317812222272</v>
      </c>
      <c r="M2207">
        <v>6.7575248889444159</v>
      </c>
      <c r="N2207">
        <f t="shared" si="248"/>
        <v>0.99363057324840764</v>
      </c>
      <c r="O2207" s="1">
        <f t="shared" si="249"/>
        <v>9.5541401273885357E-2</v>
      </c>
      <c r="P2207" s="1">
        <f t="shared" si="250"/>
        <v>0</v>
      </c>
      <c r="Q2207" s="1">
        <f t="shared" si="245"/>
        <v>6.3694267515923553E-3</v>
      </c>
      <c r="R2207">
        <v>11</v>
      </c>
      <c r="S2207">
        <v>107</v>
      </c>
      <c r="T2207">
        <v>6</v>
      </c>
      <c r="U2207">
        <v>6.0030487804878048</v>
      </c>
      <c r="V2207" t="s">
        <v>4</v>
      </c>
      <c r="W2207">
        <v>13</v>
      </c>
      <c r="X2207" t="s">
        <v>5</v>
      </c>
      <c r="Y2207">
        <v>3409</v>
      </c>
      <c r="Z2207" t="s">
        <v>317</v>
      </c>
      <c r="AA2207" t="s">
        <v>2417</v>
      </c>
      <c r="AB2207">
        <v>7</v>
      </c>
      <c r="AC2207">
        <v>0</v>
      </c>
      <c r="AD2207">
        <f t="shared" si="246"/>
        <v>0</v>
      </c>
      <c r="AE2207">
        <f t="shared" si="247"/>
        <v>0</v>
      </c>
      <c r="AF2207">
        <v>364</v>
      </c>
      <c r="AG2207">
        <v>310984</v>
      </c>
      <c r="AH2207">
        <v>10.900692653902491</v>
      </c>
      <c r="AI2207">
        <v>0</v>
      </c>
      <c r="AJ2207">
        <v>1.0308255441486841E-2</v>
      </c>
      <c r="AK2207">
        <v>0.98969167470932007</v>
      </c>
      <c r="AL2207">
        <v>0</v>
      </c>
      <c r="AM2207">
        <v>1</v>
      </c>
    </row>
    <row r="2208" spans="1:39" x14ac:dyDescent="0.2">
      <c r="A2208" t="s">
        <v>0</v>
      </c>
      <c r="B2208" t="s">
        <v>1</v>
      </c>
      <c r="C2208" t="s">
        <v>2</v>
      </c>
      <c r="D2208" t="s">
        <v>2332</v>
      </c>
      <c r="E2208">
        <v>2.1580887694254498</v>
      </c>
      <c r="F2208">
        <v>314</v>
      </c>
      <c r="G2208">
        <v>75</v>
      </c>
      <c r="H2208">
        <v>0.23885350318471341</v>
      </c>
      <c r="I2208">
        <v>120015</v>
      </c>
      <c r="J2208">
        <v>382.21337579617841</v>
      </c>
      <c r="K2208">
        <v>3.5382165605095541</v>
      </c>
      <c r="L2208">
        <f t="shared" si="244"/>
        <v>3.2704317812222272</v>
      </c>
      <c r="M2208">
        <v>6.7575248889444159</v>
      </c>
      <c r="N2208">
        <f t="shared" si="248"/>
        <v>0.99363057324840764</v>
      </c>
      <c r="O2208" s="1">
        <f t="shared" si="249"/>
        <v>9.5541401273885357E-2</v>
      </c>
      <c r="P2208" s="1">
        <f t="shared" si="250"/>
        <v>0</v>
      </c>
      <c r="Q2208" s="1">
        <f t="shared" si="245"/>
        <v>6.3694267515923553E-3</v>
      </c>
      <c r="R2208">
        <v>11</v>
      </c>
      <c r="S2208">
        <v>107</v>
      </c>
      <c r="T2208">
        <v>6</v>
      </c>
      <c r="U2208">
        <v>6.0030487804878048</v>
      </c>
      <c r="V2208" t="s">
        <v>4</v>
      </c>
      <c r="W2208">
        <v>13</v>
      </c>
      <c r="X2208" t="s">
        <v>5</v>
      </c>
      <c r="Y2208">
        <v>3409</v>
      </c>
      <c r="Z2208" t="s">
        <v>55</v>
      </c>
      <c r="AA2208" t="s">
        <v>2418</v>
      </c>
      <c r="AB2208">
        <v>3</v>
      </c>
      <c r="AC2208">
        <v>0</v>
      </c>
      <c r="AD2208">
        <f t="shared" si="246"/>
        <v>0</v>
      </c>
      <c r="AE2208">
        <f t="shared" si="247"/>
        <v>0</v>
      </c>
      <c r="AF2208">
        <v>67</v>
      </c>
      <c r="AG2208">
        <v>89503</v>
      </c>
      <c r="AH2208">
        <v>8.0049037180525779</v>
      </c>
      <c r="AI2208">
        <v>0</v>
      </c>
      <c r="AJ2208">
        <v>1.108376309275627E-2</v>
      </c>
      <c r="AK2208">
        <v>0.98891627788543701</v>
      </c>
      <c r="AL2208">
        <v>0</v>
      </c>
      <c r="AM2208">
        <v>1</v>
      </c>
    </row>
    <row r="2209" spans="1:39" x14ac:dyDescent="0.2">
      <c r="A2209" t="s">
        <v>0</v>
      </c>
      <c r="B2209" t="s">
        <v>1</v>
      </c>
      <c r="C2209" t="s">
        <v>2</v>
      </c>
      <c r="D2209" t="s">
        <v>2332</v>
      </c>
      <c r="E2209">
        <v>2.1580888191133911</v>
      </c>
      <c r="F2209">
        <v>314</v>
      </c>
      <c r="G2209">
        <v>75</v>
      </c>
      <c r="H2209">
        <v>0.23885350318471341</v>
      </c>
      <c r="I2209">
        <v>120015</v>
      </c>
      <c r="J2209">
        <v>382.21337579617841</v>
      </c>
      <c r="K2209">
        <v>3.5382165605095541</v>
      </c>
      <c r="L2209">
        <f t="shared" si="244"/>
        <v>3.2704317812222272</v>
      </c>
      <c r="M2209">
        <v>6.7575248889444159</v>
      </c>
      <c r="N2209">
        <f t="shared" si="248"/>
        <v>0.99363057324840764</v>
      </c>
      <c r="O2209" s="1">
        <f t="shared" si="249"/>
        <v>9.5541401273885357E-2</v>
      </c>
      <c r="P2209" s="1">
        <f t="shared" si="250"/>
        <v>0</v>
      </c>
      <c r="Q2209" s="1">
        <f t="shared" si="245"/>
        <v>6.3694267515923553E-3</v>
      </c>
      <c r="R2209">
        <v>11</v>
      </c>
      <c r="S2209">
        <v>107</v>
      </c>
      <c r="T2209">
        <v>6</v>
      </c>
      <c r="U2209">
        <v>6.0030487804878048</v>
      </c>
      <c r="V2209" t="s">
        <v>4</v>
      </c>
      <c r="W2209">
        <v>13</v>
      </c>
      <c r="X2209" t="s">
        <v>5</v>
      </c>
      <c r="Y2209">
        <v>3409</v>
      </c>
      <c r="Z2209" t="s">
        <v>317</v>
      </c>
      <c r="AA2209" t="s">
        <v>2419</v>
      </c>
      <c r="AB2209">
        <v>5</v>
      </c>
      <c r="AC2209">
        <v>0</v>
      </c>
      <c r="AD2209">
        <f t="shared" si="246"/>
        <v>0</v>
      </c>
      <c r="AE2209">
        <f t="shared" si="247"/>
        <v>0</v>
      </c>
      <c r="AF2209">
        <v>992</v>
      </c>
      <c r="AG2209">
        <v>310984</v>
      </c>
      <c r="AH2209">
        <v>10.90069278667479</v>
      </c>
      <c r="AI2209">
        <v>0</v>
      </c>
      <c r="AJ2209">
        <v>1.0001949034631251E-2</v>
      </c>
      <c r="AK2209">
        <v>0.98999804258346558</v>
      </c>
      <c r="AL2209">
        <v>0</v>
      </c>
      <c r="AM2209">
        <v>1</v>
      </c>
    </row>
    <row r="2210" spans="1:39" x14ac:dyDescent="0.2">
      <c r="A2210" t="s">
        <v>0</v>
      </c>
      <c r="B2210" t="s">
        <v>1</v>
      </c>
      <c r="C2210" t="s">
        <v>2</v>
      </c>
      <c r="D2210" t="s">
        <v>2332</v>
      </c>
      <c r="E2210">
        <v>2.1580888862224441</v>
      </c>
      <c r="F2210">
        <v>314</v>
      </c>
      <c r="G2210">
        <v>75</v>
      </c>
      <c r="H2210">
        <v>0.23885350318471341</v>
      </c>
      <c r="I2210">
        <v>120015</v>
      </c>
      <c r="J2210">
        <v>382.21337579617841</v>
      </c>
      <c r="K2210">
        <v>3.5382165605095541</v>
      </c>
      <c r="L2210">
        <f t="shared" si="244"/>
        <v>3.2704317812222272</v>
      </c>
      <c r="M2210">
        <v>6.7575248889444159</v>
      </c>
      <c r="N2210">
        <f t="shared" si="248"/>
        <v>0.99363057324840764</v>
      </c>
      <c r="O2210" s="1">
        <f t="shared" si="249"/>
        <v>9.5541401273885357E-2</v>
      </c>
      <c r="P2210" s="1">
        <f t="shared" si="250"/>
        <v>0</v>
      </c>
      <c r="Q2210" s="1">
        <f t="shared" si="245"/>
        <v>6.3694267515923553E-3</v>
      </c>
      <c r="R2210">
        <v>11</v>
      </c>
      <c r="S2210">
        <v>107</v>
      </c>
      <c r="T2210">
        <v>6</v>
      </c>
      <c r="U2210">
        <v>6.0030487804878048</v>
      </c>
      <c r="V2210" t="s">
        <v>4</v>
      </c>
      <c r="W2210">
        <v>13</v>
      </c>
      <c r="X2210" t="s">
        <v>5</v>
      </c>
      <c r="Y2210">
        <v>3409</v>
      </c>
      <c r="Z2210" t="s">
        <v>55</v>
      </c>
      <c r="AA2210" t="s">
        <v>2420</v>
      </c>
      <c r="AB2210">
        <v>2</v>
      </c>
      <c r="AC2210">
        <v>0</v>
      </c>
      <c r="AD2210">
        <f t="shared" si="246"/>
        <v>0</v>
      </c>
      <c r="AE2210">
        <f t="shared" si="247"/>
        <v>0</v>
      </c>
      <c r="AF2210">
        <v>32</v>
      </c>
      <c r="AG2210">
        <v>89503</v>
      </c>
      <c r="AH2210">
        <v>8.0049038489387403</v>
      </c>
      <c r="AI2210">
        <v>0</v>
      </c>
      <c r="AJ2210">
        <v>7.6034041121602058E-3</v>
      </c>
      <c r="AK2210">
        <v>0.99239653348922729</v>
      </c>
      <c r="AL2210">
        <v>0</v>
      </c>
      <c r="AM2210">
        <v>1</v>
      </c>
    </row>
    <row r="2211" spans="1:39" x14ac:dyDescent="0.2">
      <c r="A2211" t="s">
        <v>0</v>
      </c>
      <c r="B2211" t="s">
        <v>1</v>
      </c>
      <c r="C2211" t="s">
        <v>2</v>
      </c>
      <c r="D2211" t="s">
        <v>2332</v>
      </c>
      <c r="E2211">
        <v>2.1580889633506128</v>
      </c>
      <c r="F2211">
        <v>314</v>
      </c>
      <c r="G2211">
        <v>75</v>
      </c>
      <c r="H2211">
        <v>0.23885350318471341</v>
      </c>
      <c r="I2211">
        <v>120015</v>
      </c>
      <c r="J2211">
        <v>382.21337579617841</v>
      </c>
      <c r="K2211">
        <v>3.5382165605095541</v>
      </c>
      <c r="L2211">
        <f t="shared" si="244"/>
        <v>3.2704317812222272</v>
      </c>
      <c r="M2211">
        <v>6.7575248889444159</v>
      </c>
      <c r="N2211">
        <f t="shared" si="248"/>
        <v>0.99363057324840764</v>
      </c>
      <c r="O2211" s="1">
        <f t="shared" si="249"/>
        <v>9.5541401273885357E-2</v>
      </c>
      <c r="P2211" s="1">
        <f t="shared" si="250"/>
        <v>0</v>
      </c>
      <c r="Q2211" s="1">
        <f t="shared" si="245"/>
        <v>6.3694267515923553E-3</v>
      </c>
      <c r="R2211">
        <v>11</v>
      </c>
      <c r="S2211">
        <v>107</v>
      </c>
      <c r="T2211">
        <v>6</v>
      </c>
      <c r="U2211">
        <v>6.0030487804878048</v>
      </c>
      <c r="V2211" t="s">
        <v>4</v>
      </c>
      <c r="W2211">
        <v>13</v>
      </c>
      <c r="X2211" t="s">
        <v>5</v>
      </c>
      <c r="Y2211">
        <v>3409</v>
      </c>
      <c r="Z2211" t="s">
        <v>55</v>
      </c>
      <c r="AA2211" t="s">
        <v>2421</v>
      </c>
      <c r="AB2211">
        <v>2</v>
      </c>
      <c r="AC2211">
        <v>0</v>
      </c>
      <c r="AD2211">
        <f t="shared" si="246"/>
        <v>0</v>
      </c>
      <c r="AE2211">
        <f t="shared" si="247"/>
        <v>0</v>
      </c>
      <c r="AF2211">
        <v>19</v>
      </c>
      <c r="AG2211">
        <v>89503</v>
      </c>
      <c r="AH2211">
        <v>8.0049039076385107</v>
      </c>
      <c r="AI2211">
        <v>0</v>
      </c>
      <c r="AJ2211">
        <v>7.5595341622829437E-3</v>
      </c>
      <c r="AK2211">
        <v>0.99244046211242676</v>
      </c>
      <c r="AL2211">
        <v>0</v>
      </c>
      <c r="AM2211">
        <v>1</v>
      </c>
    </row>
    <row r="2212" spans="1:39" x14ac:dyDescent="0.2">
      <c r="A2212" t="s">
        <v>0</v>
      </c>
      <c r="B2212" t="s">
        <v>1</v>
      </c>
      <c r="C2212" t="s">
        <v>2</v>
      </c>
      <c r="D2212" t="s">
        <v>2332</v>
      </c>
      <c r="E2212">
        <v>2.1580890129976229</v>
      </c>
      <c r="F2212">
        <v>314</v>
      </c>
      <c r="G2212">
        <v>75</v>
      </c>
      <c r="H2212">
        <v>0.23885350318471341</v>
      </c>
      <c r="I2212">
        <v>120015</v>
      </c>
      <c r="J2212">
        <v>382.21337579617841</v>
      </c>
      <c r="K2212">
        <v>3.5382165605095541</v>
      </c>
      <c r="L2212">
        <f t="shared" si="244"/>
        <v>3.2704317812222272</v>
      </c>
      <c r="M2212">
        <v>6.7575248889444159</v>
      </c>
      <c r="N2212">
        <f t="shared" si="248"/>
        <v>0.99363057324840764</v>
      </c>
      <c r="O2212" s="1">
        <f t="shared" si="249"/>
        <v>9.5541401273885357E-2</v>
      </c>
      <c r="P2212" s="1">
        <f t="shared" si="250"/>
        <v>0</v>
      </c>
      <c r="Q2212" s="1">
        <f t="shared" si="245"/>
        <v>6.3694267515923553E-3</v>
      </c>
      <c r="R2212">
        <v>11</v>
      </c>
      <c r="S2212">
        <v>107</v>
      </c>
      <c r="T2212">
        <v>6</v>
      </c>
      <c r="U2212">
        <v>6.0030487804878048</v>
      </c>
      <c r="V2212" t="s">
        <v>4</v>
      </c>
      <c r="W2212">
        <v>13</v>
      </c>
      <c r="X2212" t="s">
        <v>5</v>
      </c>
      <c r="Y2212">
        <v>3409</v>
      </c>
      <c r="Z2212" t="s">
        <v>2422</v>
      </c>
      <c r="AA2212" t="s">
        <v>2423</v>
      </c>
      <c r="AB2212">
        <v>3</v>
      </c>
      <c r="AC2212">
        <v>0</v>
      </c>
      <c r="AD2212">
        <f t="shared" si="246"/>
        <v>0</v>
      </c>
      <c r="AE2212">
        <f t="shared" si="247"/>
        <v>0</v>
      </c>
      <c r="AF2212">
        <v>96</v>
      </c>
      <c r="AG2212">
        <v>103087</v>
      </c>
      <c r="AH2212">
        <v>1.9418533038801651</v>
      </c>
      <c r="AI2212">
        <v>0</v>
      </c>
      <c r="AJ2212">
        <v>1.9819306209683418E-2</v>
      </c>
      <c r="AK2212">
        <v>0.98018068075180054</v>
      </c>
      <c r="AL2212">
        <v>0</v>
      </c>
      <c r="AM2212">
        <v>1</v>
      </c>
    </row>
    <row r="2213" spans="1:39" x14ac:dyDescent="0.2">
      <c r="A2213" t="s">
        <v>0</v>
      </c>
      <c r="B2213" t="s">
        <v>1</v>
      </c>
      <c r="C2213" t="s">
        <v>2</v>
      </c>
      <c r="D2213" t="s">
        <v>2332</v>
      </c>
      <c r="E2213">
        <v>2.1580890795387848</v>
      </c>
      <c r="F2213">
        <v>314</v>
      </c>
      <c r="G2213">
        <v>75</v>
      </c>
      <c r="H2213">
        <v>0.23885350318471341</v>
      </c>
      <c r="I2213">
        <v>120015</v>
      </c>
      <c r="J2213">
        <v>382.21337579617841</v>
      </c>
      <c r="K2213">
        <v>3.5382165605095541</v>
      </c>
      <c r="L2213">
        <f t="shared" si="244"/>
        <v>3.2704317812222272</v>
      </c>
      <c r="M2213">
        <v>6.7575248889444159</v>
      </c>
      <c r="N2213">
        <f t="shared" si="248"/>
        <v>0.99363057324840764</v>
      </c>
      <c r="O2213" s="1">
        <f t="shared" si="249"/>
        <v>9.5541401273885357E-2</v>
      </c>
      <c r="P2213" s="1">
        <f t="shared" si="250"/>
        <v>0</v>
      </c>
      <c r="Q2213" s="1">
        <f t="shared" si="245"/>
        <v>6.3694267515923553E-3</v>
      </c>
      <c r="R2213">
        <v>11</v>
      </c>
      <c r="S2213">
        <v>107</v>
      </c>
      <c r="T2213">
        <v>6</v>
      </c>
      <c r="U2213">
        <v>6.0030487804878048</v>
      </c>
      <c r="V2213" t="s">
        <v>4</v>
      </c>
      <c r="W2213">
        <v>13</v>
      </c>
      <c r="X2213" t="s">
        <v>5</v>
      </c>
      <c r="Y2213">
        <v>3409</v>
      </c>
      <c r="Z2213" t="s">
        <v>317</v>
      </c>
      <c r="AA2213" t="s">
        <v>2424</v>
      </c>
      <c r="AB2213">
        <v>14</v>
      </c>
      <c r="AC2213">
        <v>1</v>
      </c>
      <c r="AD2213">
        <f t="shared" si="246"/>
        <v>0</v>
      </c>
      <c r="AE2213">
        <f t="shared" si="247"/>
        <v>0</v>
      </c>
      <c r="AF2213">
        <v>1423</v>
      </c>
      <c r="AG2213">
        <v>310984</v>
      </c>
      <c r="AH2213">
        <v>10.90069304174712</v>
      </c>
      <c r="AI2213">
        <v>0</v>
      </c>
      <c r="AJ2213">
        <v>1.088042929768562E-2</v>
      </c>
      <c r="AK2213">
        <v>0.98911952972412109</v>
      </c>
      <c r="AL2213">
        <v>0</v>
      </c>
      <c r="AM2213">
        <v>1</v>
      </c>
    </row>
    <row r="2214" spans="1:39" x14ac:dyDescent="0.2">
      <c r="A2214" t="s">
        <v>0</v>
      </c>
      <c r="B2214" t="s">
        <v>1</v>
      </c>
      <c r="C2214" t="s">
        <v>2</v>
      </c>
      <c r="D2214" t="s">
        <v>2332</v>
      </c>
      <c r="E2214">
        <v>2.1580891471358421</v>
      </c>
      <c r="F2214">
        <v>314</v>
      </c>
      <c r="G2214">
        <v>75</v>
      </c>
      <c r="H2214">
        <v>0.23885350318471341</v>
      </c>
      <c r="I2214">
        <v>120015</v>
      </c>
      <c r="J2214">
        <v>382.21337579617841</v>
      </c>
      <c r="K2214">
        <v>3.5382165605095541</v>
      </c>
      <c r="L2214">
        <f t="shared" si="244"/>
        <v>3.2704317812222272</v>
      </c>
      <c r="M2214">
        <v>6.7575248889444159</v>
      </c>
      <c r="N2214">
        <f t="shared" si="248"/>
        <v>0.99363057324840764</v>
      </c>
      <c r="O2214" s="1">
        <f t="shared" si="249"/>
        <v>9.5541401273885357E-2</v>
      </c>
      <c r="P2214" s="1">
        <f t="shared" si="250"/>
        <v>0</v>
      </c>
      <c r="Q2214" s="1">
        <f t="shared" si="245"/>
        <v>6.3694267515923553E-3</v>
      </c>
      <c r="R2214">
        <v>11</v>
      </c>
      <c r="S2214">
        <v>107</v>
      </c>
      <c r="T2214">
        <v>6</v>
      </c>
      <c r="U2214">
        <v>6.0030487804878048</v>
      </c>
      <c r="V2214" t="s">
        <v>4</v>
      </c>
      <c r="W2214">
        <v>13</v>
      </c>
      <c r="X2214" t="s">
        <v>5</v>
      </c>
      <c r="Y2214">
        <v>3409</v>
      </c>
      <c r="Z2214" t="s">
        <v>2422</v>
      </c>
      <c r="AA2214" t="s">
        <v>2425</v>
      </c>
      <c r="AB2214">
        <v>5</v>
      </c>
      <c r="AC2214">
        <v>0</v>
      </c>
      <c r="AD2214">
        <f t="shared" si="246"/>
        <v>0</v>
      </c>
      <c r="AE2214">
        <f t="shared" si="247"/>
        <v>0</v>
      </c>
      <c r="AF2214">
        <v>83</v>
      </c>
      <c r="AG2214">
        <v>103087</v>
      </c>
      <c r="AH2214">
        <v>1.941853432187622</v>
      </c>
      <c r="AI2214">
        <v>0</v>
      </c>
      <c r="AJ2214">
        <v>1.3039627112448221E-2</v>
      </c>
      <c r="AK2214">
        <v>0.98696029186248779</v>
      </c>
      <c r="AL2214">
        <v>0</v>
      </c>
      <c r="AM2214">
        <v>1</v>
      </c>
    </row>
    <row r="2215" spans="1:39" x14ac:dyDescent="0.2">
      <c r="A2215" t="s">
        <v>0</v>
      </c>
      <c r="B2215" t="s">
        <v>1</v>
      </c>
      <c r="C2215" t="s">
        <v>2</v>
      </c>
      <c r="D2215" t="s">
        <v>2332</v>
      </c>
      <c r="E2215">
        <v>2.1580892125260989</v>
      </c>
      <c r="F2215">
        <v>314</v>
      </c>
      <c r="G2215">
        <v>75</v>
      </c>
      <c r="H2215">
        <v>0.23885350318471341</v>
      </c>
      <c r="I2215">
        <v>120015</v>
      </c>
      <c r="J2215">
        <v>382.21337579617841</v>
      </c>
      <c r="K2215">
        <v>3.5382165605095541</v>
      </c>
      <c r="L2215">
        <f t="shared" si="244"/>
        <v>3.2704317812222272</v>
      </c>
      <c r="M2215">
        <v>6.7575248889444159</v>
      </c>
      <c r="N2215">
        <f t="shared" si="248"/>
        <v>0.99363057324840764</v>
      </c>
      <c r="O2215" s="1">
        <f t="shared" si="249"/>
        <v>9.5541401273885357E-2</v>
      </c>
      <c r="P2215" s="1">
        <f t="shared" si="250"/>
        <v>0</v>
      </c>
      <c r="Q2215" s="1">
        <f t="shared" si="245"/>
        <v>6.3694267515923553E-3</v>
      </c>
      <c r="R2215">
        <v>11</v>
      </c>
      <c r="S2215">
        <v>107</v>
      </c>
      <c r="T2215">
        <v>6</v>
      </c>
      <c r="U2215">
        <v>6.0030487804878048</v>
      </c>
      <c r="V2215" t="s">
        <v>4</v>
      </c>
      <c r="W2215">
        <v>13</v>
      </c>
      <c r="X2215" t="s">
        <v>5</v>
      </c>
      <c r="Y2215">
        <v>3409</v>
      </c>
      <c r="Z2215" t="s">
        <v>871</v>
      </c>
      <c r="AA2215" t="s">
        <v>2426</v>
      </c>
      <c r="AB2215">
        <v>2</v>
      </c>
      <c r="AC2215">
        <v>0</v>
      </c>
      <c r="AD2215">
        <f t="shared" si="246"/>
        <v>0</v>
      </c>
      <c r="AE2215">
        <f t="shared" si="247"/>
        <v>0</v>
      </c>
      <c r="AF2215">
        <v>467</v>
      </c>
      <c r="AG2215">
        <v>9274</v>
      </c>
      <c r="AH2215">
        <v>2.1115860743913961</v>
      </c>
      <c r="AI2215">
        <v>0</v>
      </c>
      <c r="AJ2215">
        <v>1.23994704335928E-2</v>
      </c>
      <c r="AK2215">
        <v>0.98760056495666504</v>
      </c>
      <c r="AL2215">
        <v>0</v>
      </c>
      <c r="AM2215">
        <v>1</v>
      </c>
    </row>
    <row r="2216" spans="1:39" x14ac:dyDescent="0.2">
      <c r="A2216" t="s">
        <v>0</v>
      </c>
      <c r="B2216" t="s">
        <v>1</v>
      </c>
      <c r="C2216" t="s">
        <v>2</v>
      </c>
      <c r="D2216" t="s">
        <v>2332</v>
      </c>
      <c r="E2216">
        <v>2.1580892790006931</v>
      </c>
      <c r="F2216">
        <v>314</v>
      </c>
      <c r="G2216">
        <v>75</v>
      </c>
      <c r="H2216">
        <v>0.23885350318471341</v>
      </c>
      <c r="I2216">
        <v>120015</v>
      </c>
      <c r="J2216">
        <v>382.21337579617841</v>
      </c>
      <c r="K2216">
        <v>3.5382165605095541</v>
      </c>
      <c r="L2216">
        <f t="shared" si="244"/>
        <v>3.2704317812222272</v>
      </c>
      <c r="M2216">
        <v>6.7575248889444159</v>
      </c>
      <c r="N2216">
        <f t="shared" si="248"/>
        <v>0.99363057324840764</v>
      </c>
      <c r="O2216" s="1">
        <f t="shared" si="249"/>
        <v>9.5541401273885357E-2</v>
      </c>
      <c r="P2216" s="1">
        <f t="shared" si="250"/>
        <v>0</v>
      </c>
      <c r="Q2216" s="1">
        <f t="shared" si="245"/>
        <v>6.3694267515923553E-3</v>
      </c>
      <c r="R2216">
        <v>11</v>
      </c>
      <c r="S2216">
        <v>107</v>
      </c>
      <c r="T2216">
        <v>6</v>
      </c>
      <c r="U2216">
        <v>6.0030487804878048</v>
      </c>
      <c r="V2216" t="s">
        <v>4</v>
      </c>
      <c r="W2216">
        <v>13</v>
      </c>
      <c r="X2216" t="s">
        <v>5</v>
      </c>
      <c r="Y2216">
        <v>3409</v>
      </c>
      <c r="Z2216" t="s">
        <v>807</v>
      </c>
      <c r="AA2216" t="s">
        <v>2427</v>
      </c>
      <c r="AB2216">
        <v>3</v>
      </c>
      <c r="AC2216">
        <v>0</v>
      </c>
      <c r="AD2216">
        <f t="shared" si="246"/>
        <v>0</v>
      </c>
      <c r="AE2216">
        <f t="shared" si="247"/>
        <v>0</v>
      </c>
      <c r="AF2216">
        <v>244</v>
      </c>
      <c r="AG2216">
        <v>363943</v>
      </c>
      <c r="AH2216">
        <v>7.042501001633406</v>
      </c>
      <c r="AI2216">
        <v>0</v>
      </c>
      <c r="AJ2216">
        <v>1.2944699265062811E-2</v>
      </c>
      <c r="AK2216">
        <v>0.98705530166625977</v>
      </c>
      <c r="AL2216">
        <v>0</v>
      </c>
      <c r="AM2216">
        <v>1</v>
      </c>
    </row>
    <row r="2217" spans="1:39" x14ac:dyDescent="0.2">
      <c r="A2217" t="s">
        <v>0</v>
      </c>
      <c r="B2217" t="s">
        <v>1</v>
      </c>
      <c r="C2217" t="s">
        <v>2</v>
      </c>
      <c r="D2217" t="s">
        <v>2332</v>
      </c>
      <c r="E2217">
        <v>2.1580893303128832</v>
      </c>
      <c r="F2217">
        <v>314</v>
      </c>
      <c r="G2217">
        <v>75</v>
      </c>
      <c r="H2217">
        <v>0.23885350318471341</v>
      </c>
      <c r="I2217">
        <v>120015</v>
      </c>
      <c r="J2217">
        <v>382.21337579617841</v>
      </c>
      <c r="K2217">
        <v>3.5382165605095541</v>
      </c>
      <c r="L2217">
        <f t="shared" si="244"/>
        <v>3.2704317812222272</v>
      </c>
      <c r="M2217">
        <v>6.7575248889444159</v>
      </c>
      <c r="N2217">
        <f t="shared" si="248"/>
        <v>0.99363057324840764</v>
      </c>
      <c r="O2217" s="1">
        <f t="shared" si="249"/>
        <v>9.5541401273885357E-2</v>
      </c>
      <c r="P2217" s="1">
        <f t="shared" si="250"/>
        <v>0</v>
      </c>
      <c r="Q2217" s="1">
        <f t="shared" si="245"/>
        <v>6.3694267515923553E-3</v>
      </c>
      <c r="R2217">
        <v>11</v>
      </c>
      <c r="S2217">
        <v>107</v>
      </c>
      <c r="T2217">
        <v>6</v>
      </c>
      <c r="U2217">
        <v>6.0030487804878048</v>
      </c>
      <c r="V2217" t="s">
        <v>4</v>
      </c>
      <c r="W2217">
        <v>13</v>
      </c>
      <c r="X2217" t="s">
        <v>5</v>
      </c>
      <c r="Y2217">
        <v>3409</v>
      </c>
      <c r="Z2217" t="s">
        <v>317</v>
      </c>
      <c r="AA2217" t="s">
        <v>2428</v>
      </c>
      <c r="AB2217">
        <v>17</v>
      </c>
      <c r="AC2217">
        <v>1</v>
      </c>
      <c r="AD2217">
        <f t="shared" si="246"/>
        <v>0</v>
      </c>
      <c r="AE2217">
        <f t="shared" si="247"/>
        <v>0</v>
      </c>
      <c r="AF2217">
        <v>321</v>
      </c>
      <c r="AG2217">
        <v>310984</v>
      </c>
      <c r="AH2217">
        <v>10.90069329020311</v>
      </c>
      <c r="AI2217">
        <v>0</v>
      </c>
      <c r="AJ2217">
        <v>1.3711642473936079E-2</v>
      </c>
      <c r="AK2217">
        <v>0.98628830909729004</v>
      </c>
      <c r="AL2217">
        <v>0</v>
      </c>
      <c r="AM2217">
        <v>1</v>
      </c>
    </row>
    <row r="2218" spans="1:39" x14ac:dyDescent="0.2">
      <c r="A2218" t="s">
        <v>0</v>
      </c>
      <c r="B2218" t="s">
        <v>1</v>
      </c>
      <c r="C2218" t="s">
        <v>2</v>
      </c>
      <c r="D2218" t="s">
        <v>2332</v>
      </c>
      <c r="E2218">
        <v>2.1580894010151579</v>
      </c>
      <c r="F2218">
        <v>314</v>
      </c>
      <c r="G2218">
        <v>75</v>
      </c>
      <c r="H2218">
        <v>0.23885350318471341</v>
      </c>
      <c r="I2218">
        <v>120015</v>
      </c>
      <c r="J2218">
        <v>382.21337579617841</v>
      </c>
      <c r="K2218">
        <v>3.5382165605095541</v>
      </c>
      <c r="L2218">
        <f t="shared" si="244"/>
        <v>3.2704317812222272</v>
      </c>
      <c r="M2218">
        <v>6.7575248889444159</v>
      </c>
      <c r="N2218">
        <f t="shared" si="248"/>
        <v>0.99363057324840764</v>
      </c>
      <c r="O2218" s="1">
        <f t="shared" si="249"/>
        <v>9.5541401273885357E-2</v>
      </c>
      <c r="P2218" s="1">
        <f t="shared" si="250"/>
        <v>0</v>
      </c>
      <c r="Q2218" s="1">
        <f t="shared" si="245"/>
        <v>6.3694267515923553E-3</v>
      </c>
      <c r="R2218">
        <v>11</v>
      </c>
      <c r="S2218">
        <v>107</v>
      </c>
      <c r="T2218">
        <v>6</v>
      </c>
      <c r="U2218">
        <v>6.0030487804878048</v>
      </c>
      <c r="V2218" t="s">
        <v>4</v>
      </c>
      <c r="W2218">
        <v>13</v>
      </c>
      <c r="X2218" t="s">
        <v>5</v>
      </c>
      <c r="Y2218">
        <v>3409</v>
      </c>
      <c r="Z2218" t="s">
        <v>807</v>
      </c>
      <c r="AA2218" t="s">
        <v>2429</v>
      </c>
      <c r="AB2218">
        <v>7</v>
      </c>
      <c r="AC2218">
        <v>0</v>
      </c>
      <c r="AD2218">
        <f t="shared" si="246"/>
        <v>0</v>
      </c>
      <c r="AE2218">
        <f t="shared" si="247"/>
        <v>0</v>
      </c>
      <c r="AF2218">
        <v>172</v>
      </c>
      <c r="AG2218">
        <v>363943</v>
      </c>
      <c r="AH2218">
        <v>7.0425011433508038</v>
      </c>
      <c r="AI2218">
        <v>0</v>
      </c>
      <c r="AJ2218">
        <v>1.3377956114709381E-2</v>
      </c>
      <c r="AK2218">
        <v>0.98662203550338745</v>
      </c>
      <c r="AL2218">
        <v>0</v>
      </c>
      <c r="AM2218">
        <v>1</v>
      </c>
    </row>
    <row r="2219" spans="1:39" x14ac:dyDescent="0.2">
      <c r="A2219" t="s">
        <v>0</v>
      </c>
      <c r="B2219" t="s">
        <v>1</v>
      </c>
      <c r="C2219" t="s">
        <v>2</v>
      </c>
      <c r="D2219" t="s">
        <v>2332</v>
      </c>
      <c r="E2219">
        <v>2.158089467296453</v>
      </c>
      <c r="F2219">
        <v>314</v>
      </c>
      <c r="G2219">
        <v>75</v>
      </c>
      <c r="H2219">
        <v>0.23885350318471341</v>
      </c>
      <c r="I2219">
        <v>120015</v>
      </c>
      <c r="J2219">
        <v>382.21337579617841</v>
      </c>
      <c r="K2219">
        <v>3.5382165605095541</v>
      </c>
      <c r="L2219">
        <f t="shared" si="244"/>
        <v>3.2704317812222272</v>
      </c>
      <c r="M2219">
        <v>6.7575248889444159</v>
      </c>
      <c r="N2219">
        <f t="shared" si="248"/>
        <v>0.99363057324840764</v>
      </c>
      <c r="O2219" s="1">
        <f t="shared" si="249"/>
        <v>9.5541401273885357E-2</v>
      </c>
      <c r="P2219" s="1">
        <f t="shared" si="250"/>
        <v>0</v>
      </c>
      <c r="Q2219" s="1">
        <f t="shared" si="245"/>
        <v>6.3694267515923553E-3</v>
      </c>
      <c r="R2219">
        <v>11</v>
      </c>
      <c r="S2219">
        <v>107</v>
      </c>
      <c r="T2219">
        <v>6</v>
      </c>
      <c r="U2219">
        <v>6.0030487804878048</v>
      </c>
      <c r="V2219" t="s">
        <v>4</v>
      </c>
      <c r="W2219">
        <v>13</v>
      </c>
      <c r="X2219" t="s">
        <v>5</v>
      </c>
      <c r="Y2219">
        <v>3409</v>
      </c>
      <c r="Z2219" t="s">
        <v>2430</v>
      </c>
      <c r="AA2219" t="s">
        <v>2431</v>
      </c>
      <c r="AB2219">
        <v>4</v>
      </c>
      <c r="AC2219">
        <v>0</v>
      </c>
      <c r="AD2219">
        <f t="shared" si="246"/>
        <v>0</v>
      </c>
      <c r="AE2219">
        <f t="shared" si="247"/>
        <v>0</v>
      </c>
      <c r="AF2219">
        <v>361</v>
      </c>
      <c r="AG2219">
        <v>2971</v>
      </c>
      <c r="AH2219">
        <v>3.0218140750208651</v>
      </c>
      <c r="AI2219">
        <v>0</v>
      </c>
      <c r="AJ2219">
        <v>1.369951106607914E-2</v>
      </c>
      <c r="AK2219">
        <v>0.98630046844482422</v>
      </c>
      <c r="AL2219">
        <v>0</v>
      </c>
      <c r="AM2219">
        <v>1</v>
      </c>
    </row>
    <row r="2220" spans="1:39" x14ac:dyDescent="0.2">
      <c r="A2220" t="s">
        <v>0</v>
      </c>
      <c r="B2220" t="s">
        <v>1</v>
      </c>
      <c r="C2220" t="s">
        <v>2</v>
      </c>
      <c r="D2220" t="s">
        <v>2332</v>
      </c>
      <c r="E2220">
        <v>2.1580895178616499</v>
      </c>
      <c r="F2220">
        <v>314</v>
      </c>
      <c r="G2220">
        <v>75</v>
      </c>
      <c r="H2220">
        <v>0.23885350318471341</v>
      </c>
      <c r="I2220">
        <v>120015</v>
      </c>
      <c r="J2220">
        <v>382.21337579617841</v>
      </c>
      <c r="K2220">
        <v>3.5382165605095541</v>
      </c>
      <c r="L2220">
        <f t="shared" si="244"/>
        <v>3.2704317812222272</v>
      </c>
      <c r="M2220">
        <v>6.7575248889444159</v>
      </c>
      <c r="N2220">
        <f t="shared" si="248"/>
        <v>0.99363057324840764</v>
      </c>
      <c r="O2220" s="1">
        <f t="shared" si="249"/>
        <v>9.5541401273885357E-2</v>
      </c>
      <c r="P2220" s="1">
        <f t="shared" si="250"/>
        <v>0</v>
      </c>
      <c r="Q2220" s="1">
        <f t="shared" si="245"/>
        <v>6.3694267515923553E-3</v>
      </c>
      <c r="R2220">
        <v>11</v>
      </c>
      <c r="S2220">
        <v>107</v>
      </c>
      <c r="T2220">
        <v>6</v>
      </c>
      <c r="U2220">
        <v>6.0030487804878048</v>
      </c>
      <c r="V2220" t="s">
        <v>4</v>
      </c>
      <c r="W2220">
        <v>13</v>
      </c>
      <c r="X2220" t="s">
        <v>5</v>
      </c>
      <c r="Y2220">
        <v>3409</v>
      </c>
      <c r="Z2220" t="s">
        <v>317</v>
      </c>
      <c r="AA2220" t="s">
        <v>2432</v>
      </c>
      <c r="AB2220">
        <v>8</v>
      </c>
      <c r="AC2220">
        <v>0</v>
      </c>
      <c r="AD2220">
        <f t="shared" si="246"/>
        <v>0</v>
      </c>
      <c r="AE2220">
        <f t="shared" si="247"/>
        <v>0</v>
      </c>
      <c r="AF2220">
        <v>541</v>
      </c>
      <c r="AG2220">
        <v>310984</v>
      </c>
      <c r="AH2220">
        <v>10.900693485733569</v>
      </c>
      <c r="AI2220">
        <v>0</v>
      </c>
      <c r="AJ2220">
        <v>1.528204511851072E-2</v>
      </c>
      <c r="AK2220">
        <v>0.98471790552139282</v>
      </c>
      <c r="AL2220">
        <v>0</v>
      </c>
      <c r="AM2220">
        <v>1</v>
      </c>
    </row>
    <row r="2221" spans="1:39" x14ac:dyDescent="0.2">
      <c r="A2221" t="s">
        <v>0</v>
      </c>
      <c r="B2221" t="s">
        <v>1</v>
      </c>
      <c r="C2221" t="s">
        <v>2</v>
      </c>
      <c r="D2221" t="s">
        <v>2332</v>
      </c>
      <c r="E2221">
        <v>2.1580895854847761</v>
      </c>
      <c r="F2221">
        <v>314</v>
      </c>
      <c r="G2221">
        <v>75</v>
      </c>
      <c r="H2221">
        <v>0.23885350318471341</v>
      </c>
      <c r="I2221">
        <v>120015</v>
      </c>
      <c r="J2221">
        <v>382.21337579617841</v>
      </c>
      <c r="K2221">
        <v>3.5382165605095541</v>
      </c>
      <c r="L2221">
        <f t="shared" si="244"/>
        <v>3.2704317812222272</v>
      </c>
      <c r="M2221">
        <v>6.7575248889444159</v>
      </c>
      <c r="N2221">
        <f t="shared" si="248"/>
        <v>0.99363057324840764</v>
      </c>
      <c r="O2221" s="1">
        <f t="shared" si="249"/>
        <v>9.5541401273885357E-2</v>
      </c>
      <c r="P2221" s="1">
        <f t="shared" si="250"/>
        <v>0</v>
      </c>
      <c r="Q2221" s="1">
        <f t="shared" si="245"/>
        <v>6.3694267515923553E-3</v>
      </c>
      <c r="R2221">
        <v>11</v>
      </c>
      <c r="S2221">
        <v>107</v>
      </c>
      <c r="T2221">
        <v>6</v>
      </c>
      <c r="U2221">
        <v>6.0030487804878048</v>
      </c>
      <c r="V2221" t="s">
        <v>4</v>
      </c>
      <c r="W2221">
        <v>13</v>
      </c>
      <c r="X2221" t="s">
        <v>5</v>
      </c>
      <c r="Y2221">
        <v>3409</v>
      </c>
      <c r="Z2221" t="s">
        <v>2433</v>
      </c>
      <c r="AA2221" t="s">
        <v>2434</v>
      </c>
      <c r="AB2221">
        <v>5</v>
      </c>
      <c r="AC2221">
        <v>0</v>
      </c>
      <c r="AD2221">
        <f t="shared" si="246"/>
        <v>0</v>
      </c>
      <c r="AE2221">
        <f t="shared" si="247"/>
        <v>1</v>
      </c>
      <c r="AF2221">
        <v>275</v>
      </c>
      <c r="AG2221">
        <v>8333</v>
      </c>
      <c r="AH2221">
        <v>1.632341828196757</v>
      </c>
      <c r="AI2221">
        <v>0</v>
      </c>
      <c r="AJ2221">
        <v>0.92968147993087769</v>
      </c>
      <c r="AK2221">
        <v>7.0318497717380524E-2</v>
      </c>
      <c r="AL2221">
        <v>1</v>
      </c>
      <c r="AM2221">
        <v>0</v>
      </c>
    </row>
    <row r="2222" spans="1:39" x14ac:dyDescent="0.2">
      <c r="A2222" t="s">
        <v>0</v>
      </c>
      <c r="B2222" t="s">
        <v>1</v>
      </c>
      <c r="C2222" t="s">
        <v>2</v>
      </c>
      <c r="D2222" t="s">
        <v>2332</v>
      </c>
      <c r="E2222">
        <v>2.158089650320234</v>
      </c>
      <c r="F2222">
        <v>314</v>
      </c>
      <c r="G2222">
        <v>75</v>
      </c>
      <c r="H2222">
        <v>0.23885350318471341</v>
      </c>
      <c r="I2222">
        <v>120015</v>
      </c>
      <c r="J2222">
        <v>382.21337579617841</v>
      </c>
      <c r="K2222">
        <v>3.5382165605095541</v>
      </c>
      <c r="L2222">
        <f t="shared" si="244"/>
        <v>3.2704317812222272</v>
      </c>
      <c r="M2222">
        <v>6.7575248889444159</v>
      </c>
      <c r="N2222">
        <f t="shared" si="248"/>
        <v>0.99363057324840764</v>
      </c>
      <c r="O2222" s="1">
        <f t="shared" si="249"/>
        <v>9.5541401273885357E-2</v>
      </c>
      <c r="P2222" s="1">
        <f t="shared" si="250"/>
        <v>0</v>
      </c>
      <c r="Q2222" s="1">
        <f t="shared" si="245"/>
        <v>6.3694267515923553E-3</v>
      </c>
      <c r="R2222">
        <v>11</v>
      </c>
      <c r="S2222">
        <v>107</v>
      </c>
      <c r="T2222">
        <v>6</v>
      </c>
      <c r="U2222">
        <v>6.0030487804878048</v>
      </c>
      <c r="V2222" t="s">
        <v>4</v>
      </c>
      <c r="W2222">
        <v>13</v>
      </c>
      <c r="X2222" t="s">
        <v>5</v>
      </c>
      <c r="Y2222">
        <v>3409</v>
      </c>
      <c r="Z2222" t="s">
        <v>317</v>
      </c>
      <c r="AA2222" t="s">
        <v>2435</v>
      </c>
      <c r="AB2222">
        <v>12</v>
      </c>
      <c r="AC2222">
        <v>1</v>
      </c>
      <c r="AD2222">
        <f t="shared" si="246"/>
        <v>0</v>
      </c>
      <c r="AE2222">
        <f t="shared" si="247"/>
        <v>0</v>
      </c>
      <c r="AF2222">
        <v>1632</v>
      </c>
      <c r="AG2222">
        <v>310984</v>
      </c>
      <c r="AH2222">
        <v>10.90069360111444</v>
      </c>
      <c r="AI2222">
        <v>0</v>
      </c>
      <c r="AJ2222">
        <v>9.5393210649490356E-3</v>
      </c>
      <c r="AK2222">
        <v>0.99046069383621216</v>
      </c>
      <c r="AL2222">
        <v>0</v>
      </c>
      <c r="AM2222">
        <v>1</v>
      </c>
    </row>
    <row r="2223" spans="1:39" x14ac:dyDescent="0.2">
      <c r="A2223" t="s">
        <v>0</v>
      </c>
      <c r="B2223" t="s">
        <v>1</v>
      </c>
      <c r="C2223" t="s">
        <v>2</v>
      </c>
      <c r="D2223" t="s">
        <v>2332</v>
      </c>
      <c r="E2223">
        <v>2.1580897169888988</v>
      </c>
      <c r="F2223">
        <v>314</v>
      </c>
      <c r="G2223">
        <v>75</v>
      </c>
      <c r="H2223">
        <v>0.23885350318471341</v>
      </c>
      <c r="I2223">
        <v>120015</v>
      </c>
      <c r="J2223">
        <v>382.21337579617841</v>
      </c>
      <c r="K2223">
        <v>3.5382165605095541</v>
      </c>
      <c r="L2223">
        <f t="shared" si="244"/>
        <v>3.2704317812222272</v>
      </c>
      <c r="M2223">
        <v>6.7575248889444159</v>
      </c>
      <c r="N2223">
        <f t="shared" si="248"/>
        <v>0.99363057324840764</v>
      </c>
      <c r="O2223" s="1">
        <f t="shared" si="249"/>
        <v>9.5541401273885357E-2</v>
      </c>
      <c r="P2223" s="1">
        <f t="shared" si="250"/>
        <v>0</v>
      </c>
      <c r="Q2223" s="1">
        <f t="shared" si="245"/>
        <v>6.3694267515923553E-3</v>
      </c>
      <c r="R2223">
        <v>11</v>
      </c>
      <c r="S2223">
        <v>107</v>
      </c>
      <c r="T2223">
        <v>6</v>
      </c>
      <c r="U2223">
        <v>6.0030487804878048</v>
      </c>
      <c r="V2223" t="s">
        <v>4</v>
      </c>
      <c r="W2223">
        <v>13</v>
      </c>
      <c r="X2223" t="s">
        <v>5</v>
      </c>
      <c r="Y2223">
        <v>3409</v>
      </c>
      <c r="Z2223" t="s">
        <v>2433</v>
      </c>
      <c r="AA2223" t="s">
        <v>2436</v>
      </c>
      <c r="AB2223">
        <v>2</v>
      </c>
      <c r="AC2223">
        <v>0</v>
      </c>
      <c r="AD2223">
        <f t="shared" si="246"/>
        <v>0</v>
      </c>
      <c r="AE2223">
        <f t="shared" si="247"/>
        <v>0</v>
      </c>
      <c r="AF2223">
        <v>67</v>
      </c>
      <c r="AG2223">
        <v>8333</v>
      </c>
      <c r="AH2223">
        <v>1.6323419423659611</v>
      </c>
      <c r="AI2223">
        <v>0</v>
      </c>
      <c r="AJ2223">
        <v>7.1299434639513493E-3</v>
      </c>
      <c r="AK2223">
        <v>0.992870032787323</v>
      </c>
      <c r="AL2223">
        <v>0</v>
      </c>
      <c r="AM2223">
        <v>1</v>
      </c>
    </row>
    <row r="2224" spans="1:39" x14ac:dyDescent="0.2">
      <c r="A2224" t="s">
        <v>0</v>
      </c>
      <c r="B2224" t="s">
        <v>1</v>
      </c>
      <c r="C2224" t="s">
        <v>2</v>
      </c>
      <c r="D2224" t="s">
        <v>2332</v>
      </c>
      <c r="E2224">
        <v>2.1580897840283462</v>
      </c>
      <c r="F2224">
        <v>314</v>
      </c>
      <c r="G2224">
        <v>75</v>
      </c>
      <c r="H2224">
        <v>0.23885350318471341</v>
      </c>
      <c r="I2224">
        <v>120015</v>
      </c>
      <c r="J2224">
        <v>382.21337579617841</v>
      </c>
      <c r="K2224">
        <v>3.5382165605095541</v>
      </c>
      <c r="L2224">
        <f t="shared" si="244"/>
        <v>3.2704317812222272</v>
      </c>
      <c r="M2224">
        <v>6.7575248889444159</v>
      </c>
      <c r="N2224">
        <f t="shared" si="248"/>
        <v>0.99363057324840764</v>
      </c>
      <c r="O2224" s="1">
        <f t="shared" si="249"/>
        <v>9.5541401273885357E-2</v>
      </c>
      <c r="P2224" s="1">
        <f t="shared" si="250"/>
        <v>0</v>
      </c>
      <c r="Q2224" s="1">
        <f t="shared" si="245"/>
        <v>6.3694267515923553E-3</v>
      </c>
      <c r="R2224">
        <v>11</v>
      </c>
      <c r="S2224">
        <v>107</v>
      </c>
      <c r="T2224">
        <v>6</v>
      </c>
      <c r="U2224">
        <v>6.0030487804878048</v>
      </c>
      <c r="V2224" t="s">
        <v>4</v>
      </c>
      <c r="W2224">
        <v>13</v>
      </c>
      <c r="X2224" t="s">
        <v>5</v>
      </c>
      <c r="Y2224">
        <v>3409</v>
      </c>
      <c r="Z2224" t="s">
        <v>152</v>
      </c>
      <c r="AA2224" t="s">
        <v>357</v>
      </c>
      <c r="AB2224">
        <v>2</v>
      </c>
      <c r="AC2224">
        <v>0</v>
      </c>
      <c r="AD2224">
        <f t="shared" si="246"/>
        <v>0</v>
      </c>
      <c r="AE2224">
        <f t="shared" si="247"/>
        <v>0</v>
      </c>
      <c r="AF2224">
        <v>9</v>
      </c>
      <c r="AG2224">
        <v>0</v>
      </c>
      <c r="AH2224" t="s">
        <v>140</v>
      </c>
      <c r="AI2224">
        <v>0</v>
      </c>
      <c r="AJ2224">
        <v>7.304399274289608E-3</v>
      </c>
      <c r="AK2224">
        <v>0.99269556999206543</v>
      </c>
      <c r="AL2224">
        <v>0</v>
      </c>
      <c r="AM2224">
        <v>1</v>
      </c>
    </row>
    <row r="2225" spans="1:39" x14ac:dyDescent="0.2">
      <c r="A2225" t="s">
        <v>0</v>
      </c>
      <c r="B2225" t="s">
        <v>1</v>
      </c>
      <c r="C2225" t="s">
        <v>2</v>
      </c>
      <c r="D2225" t="s">
        <v>2332</v>
      </c>
      <c r="E2225">
        <v>2.1580898332148331</v>
      </c>
      <c r="F2225">
        <v>314</v>
      </c>
      <c r="G2225">
        <v>75</v>
      </c>
      <c r="H2225">
        <v>0.23885350318471341</v>
      </c>
      <c r="I2225">
        <v>120015</v>
      </c>
      <c r="J2225">
        <v>382.21337579617841</v>
      </c>
      <c r="K2225">
        <v>3.5382165605095541</v>
      </c>
      <c r="L2225">
        <f t="shared" si="244"/>
        <v>3.2704317812222272</v>
      </c>
      <c r="M2225">
        <v>6.7575248889444159</v>
      </c>
      <c r="N2225">
        <f t="shared" si="248"/>
        <v>0.99363057324840764</v>
      </c>
      <c r="O2225" s="1">
        <f t="shared" si="249"/>
        <v>9.5541401273885357E-2</v>
      </c>
      <c r="P2225" s="1">
        <f t="shared" si="250"/>
        <v>0</v>
      </c>
      <c r="Q2225" s="1">
        <f t="shared" si="245"/>
        <v>6.3694267515923553E-3</v>
      </c>
      <c r="R2225">
        <v>11</v>
      </c>
      <c r="S2225">
        <v>107</v>
      </c>
      <c r="T2225">
        <v>6</v>
      </c>
      <c r="U2225">
        <v>6.0030487804878048</v>
      </c>
      <c r="V2225" t="s">
        <v>4</v>
      </c>
      <c r="W2225">
        <v>13</v>
      </c>
      <c r="X2225" t="s">
        <v>5</v>
      </c>
      <c r="Y2225">
        <v>3409</v>
      </c>
      <c r="Z2225" t="s">
        <v>152</v>
      </c>
      <c r="AA2225" t="s">
        <v>153</v>
      </c>
      <c r="AB2225">
        <v>1</v>
      </c>
      <c r="AC2225">
        <v>0</v>
      </c>
      <c r="AD2225">
        <f t="shared" si="246"/>
        <v>0</v>
      </c>
      <c r="AE2225">
        <f t="shared" si="247"/>
        <v>0</v>
      </c>
      <c r="AF2225">
        <v>9</v>
      </c>
      <c r="AG2225">
        <v>0</v>
      </c>
      <c r="AH2225" t="s">
        <v>140</v>
      </c>
      <c r="AI2225">
        <v>0</v>
      </c>
      <c r="AJ2225">
        <v>7.7553316950798026E-3</v>
      </c>
      <c r="AK2225">
        <v>0.9922446608543396</v>
      </c>
      <c r="AL2225">
        <v>0</v>
      </c>
      <c r="AM2225">
        <v>1</v>
      </c>
    </row>
    <row r="2226" spans="1:39" x14ac:dyDescent="0.2">
      <c r="A2226" t="s">
        <v>0</v>
      </c>
      <c r="B2226" t="s">
        <v>1</v>
      </c>
      <c r="C2226" t="s">
        <v>2</v>
      </c>
      <c r="D2226" t="s">
        <v>2332</v>
      </c>
      <c r="E2226">
        <v>2.1580898997290361</v>
      </c>
      <c r="F2226">
        <v>314</v>
      </c>
      <c r="G2226">
        <v>75</v>
      </c>
      <c r="H2226">
        <v>0.23885350318471341</v>
      </c>
      <c r="I2226">
        <v>120015</v>
      </c>
      <c r="J2226">
        <v>382.21337579617841</v>
      </c>
      <c r="K2226">
        <v>3.5382165605095541</v>
      </c>
      <c r="L2226">
        <f t="shared" si="244"/>
        <v>3.2704317812222272</v>
      </c>
      <c r="M2226">
        <v>6.7575248889444159</v>
      </c>
      <c r="N2226">
        <f t="shared" si="248"/>
        <v>0.99363057324840764</v>
      </c>
      <c r="O2226" s="1">
        <f t="shared" si="249"/>
        <v>9.5541401273885357E-2</v>
      </c>
      <c r="P2226" s="1">
        <f t="shared" si="250"/>
        <v>0</v>
      </c>
      <c r="Q2226" s="1">
        <f t="shared" si="245"/>
        <v>6.3694267515923553E-3</v>
      </c>
      <c r="R2226">
        <v>11</v>
      </c>
      <c r="S2226">
        <v>107</v>
      </c>
      <c r="T2226">
        <v>6</v>
      </c>
      <c r="U2226">
        <v>6.0030487804878048</v>
      </c>
      <c r="V2226" t="s">
        <v>4</v>
      </c>
      <c r="W2226">
        <v>13</v>
      </c>
      <c r="X2226" t="s">
        <v>5</v>
      </c>
      <c r="Y2226">
        <v>3409</v>
      </c>
      <c r="Z2226" t="s">
        <v>2437</v>
      </c>
      <c r="AA2226" t="s">
        <v>2438</v>
      </c>
      <c r="AB2226">
        <v>0</v>
      </c>
      <c r="AC2226">
        <v>0</v>
      </c>
      <c r="AD2226">
        <f t="shared" si="246"/>
        <v>0</v>
      </c>
      <c r="AE2226">
        <f t="shared" si="247"/>
        <v>0</v>
      </c>
      <c r="AF2226">
        <v>443</v>
      </c>
      <c r="AG2226">
        <v>18377</v>
      </c>
      <c r="AH2226">
        <v>6.5663034220564764</v>
      </c>
      <c r="AI2226">
        <v>1</v>
      </c>
      <c r="AJ2226">
        <v>1.455611269921064E-2</v>
      </c>
      <c r="AK2226">
        <v>0.98544389009475708</v>
      </c>
      <c r="AL2226">
        <v>0</v>
      </c>
      <c r="AM2226">
        <v>1</v>
      </c>
    </row>
    <row r="2227" spans="1:39" x14ac:dyDescent="0.2">
      <c r="A2227" t="s">
        <v>0</v>
      </c>
      <c r="B2227" t="s">
        <v>1</v>
      </c>
      <c r="C2227" t="s">
        <v>2</v>
      </c>
      <c r="D2227" t="s">
        <v>2332</v>
      </c>
      <c r="E2227">
        <v>2.1580899679939458</v>
      </c>
      <c r="F2227">
        <v>314</v>
      </c>
      <c r="G2227">
        <v>75</v>
      </c>
      <c r="H2227">
        <v>0.23885350318471341</v>
      </c>
      <c r="I2227">
        <v>120015</v>
      </c>
      <c r="J2227">
        <v>382.21337579617841</v>
      </c>
      <c r="K2227">
        <v>3.5382165605095541</v>
      </c>
      <c r="L2227">
        <f t="shared" si="244"/>
        <v>3.2704317812222272</v>
      </c>
      <c r="M2227">
        <v>6.7575248889444159</v>
      </c>
      <c r="N2227">
        <f t="shared" si="248"/>
        <v>0.99363057324840764</v>
      </c>
      <c r="O2227" s="1">
        <f t="shared" si="249"/>
        <v>9.5541401273885357E-2</v>
      </c>
      <c r="P2227" s="1">
        <f t="shared" si="250"/>
        <v>0</v>
      </c>
      <c r="Q2227" s="1">
        <f t="shared" si="245"/>
        <v>6.3694267515923553E-3</v>
      </c>
      <c r="R2227">
        <v>11</v>
      </c>
      <c r="S2227">
        <v>107</v>
      </c>
      <c r="T2227">
        <v>6</v>
      </c>
      <c r="U2227">
        <v>6.0030487804878048</v>
      </c>
      <c r="V2227" t="s">
        <v>4</v>
      </c>
      <c r="W2227">
        <v>13</v>
      </c>
      <c r="X2227" t="s">
        <v>5</v>
      </c>
      <c r="Y2227">
        <v>3409</v>
      </c>
      <c r="Z2227" t="s">
        <v>2439</v>
      </c>
      <c r="AA2227" t="s">
        <v>2440</v>
      </c>
      <c r="AB2227">
        <v>6</v>
      </c>
      <c r="AC2227">
        <v>0</v>
      </c>
      <c r="AD2227">
        <f t="shared" si="246"/>
        <v>0</v>
      </c>
      <c r="AE2227">
        <f t="shared" si="247"/>
        <v>0</v>
      </c>
      <c r="AF2227">
        <v>577</v>
      </c>
      <c r="AG2227">
        <v>1634</v>
      </c>
      <c r="AH2227">
        <v>10.846072140842249</v>
      </c>
      <c r="AI2227">
        <v>0</v>
      </c>
      <c r="AJ2227">
        <v>1.452547498047352E-2</v>
      </c>
      <c r="AK2227">
        <v>0.98547458648681641</v>
      </c>
      <c r="AL2227">
        <v>0</v>
      </c>
      <c r="AM2227">
        <v>1</v>
      </c>
    </row>
    <row r="2228" spans="1:39" x14ac:dyDescent="0.2">
      <c r="A2228" t="s">
        <v>0</v>
      </c>
      <c r="B2228" t="s">
        <v>1</v>
      </c>
      <c r="C2228" t="s">
        <v>2</v>
      </c>
      <c r="D2228" t="s">
        <v>2332</v>
      </c>
      <c r="E2228">
        <v>2.1580900331422539</v>
      </c>
      <c r="F2228">
        <v>314</v>
      </c>
      <c r="G2228">
        <v>75</v>
      </c>
      <c r="H2228">
        <v>0.23885350318471341</v>
      </c>
      <c r="I2228">
        <v>120015</v>
      </c>
      <c r="J2228">
        <v>382.21337579617841</v>
      </c>
      <c r="K2228">
        <v>3.5382165605095541</v>
      </c>
      <c r="L2228">
        <f t="shared" si="244"/>
        <v>3.2704317812222272</v>
      </c>
      <c r="M2228">
        <v>6.7575248889444159</v>
      </c>
      <c r="N2228">
        <f t="shared" si="248"/>
        <v>0.99363057324840764</v>
      </c>
      <c r="O2228" s="1">
        <f t="shared" si="249"/>
        <v>9.5541401273885357E-2</v>
      </c>
      <c r="P2228" s="1">
        <f t="shared" si="250"/>
        <v>0</v>
      </c>
      <c r="Q2228" s="1">
        <f t="shared" si="245"/>
        <v>6.3694267515923553E-3</v>
      </c>
      <c r="R2228">
        <v>11</v>
      </c>
      <c r="S2228">
        <v>107</v>
      </c>
      <c r="T2228">
        <v>6</v>
      </c>
      <c r="U2228">
        <v>6.0030487804878048</v>
      </c>
      <c r="V2228" t="s">
        <v>4</v>
      </c>
      <c r="W2228">
        <v>13</v>
      </c>
      <c r="X2228" t="s">
        <v>5</v>
      </c>
      <c r="Y2228">
        <v>3409</v>
      </c>
      <c r="Z2228" t="s">
        <v>152</v>
      </c>
      <c r="AA2228" t="s">
        <v>2441</v>
      </c>
      <c r="AB2228">
        <v>7</v>
      </c>
      <c r="AC2228">
        <v>0</v>
      </c>
      <c r="AD2228">
        <f t="shared" si="246"/>
        <v>0</v>
      </c>
      <c r="AE2228">
        <f t="shared" si="247"/>
        <v>0</v>
      </c>
      <c r="AF2228">
        <v>313</v>
      </c>
      <c r="AG2228">
        <v>0</v>
      </c>
      <c r="AH2228" t="s">
        <v>140</v>
      </c>
      <c r="AI2228">
        <v>0</v>
      </c>
      <c r="AJ2228">
        <v>2.3981073871254921E-2</v>
      </c>
      <c r="AK2228">
        <v>0.97601890563964844</v>
      </c>
      <c r="AL2228">
        <v>0</v>
      </c>
      <c r="AM2228">
        <v>1</v>
      </c>
    </row>
    <row r="2229" spans="1:39" x14ac:dyDescent="0.2">
      <c r="A2229" t="s">
        <v>0</v>
      </c>
      <c r="B2229" t="s">
        <v>1</v>
      </c>
      <c r="C2229" t="s">
        <v>2</v>
      </c>
      <c r="D2229" t="s">
        <v>2332</v>
      </c>
      <c r="E2229">
        <v>2.158090099207985</v>
      </c>
      <c r="F2229">
        <v>314</v>
      </c>
      <c r="G2229">
        <v>75</v>
      </c>
      <c r="H2229">
        <v>0.23885350318471341</v>
      </c>
      <c r="I2229">
        <v>120015</v>
      </c>
      <c r="J2229">
        <v>382.21337579617841</v>
      </c>
      <c r="K2229">
        <v>3.5382165605095541</v>
      </c>
      <c r="L2229">
        <f t="shared" si="244"/>
        <v>3.2704317812222272</v>
      </c>
      <c r="M2229">
        <v>6.7575248889444159</v>
      </c>
      <c r="N2229">
        <f t="shared" si="248"/>
        <v>0.99363057324840764</v>
      </c>
      <c r="O2229" s="1">
        <f t="shared" si="249"/>
        <v>9.5541401273885357E-2</v>
      </c>
      <c r="P2229" s="1">
        <f t="shared" si="250"/>
        <v>0</v>
      </c>
      <c r="Q2229" s="1">
        <f t="shared" si="245"/>
        <v>6.3694267515923553E-3</v>
      </c>
      <c r="R2229">
        <v>11</v>
      </c>
      <c r="S2229">
        <v>107</v>
      </c>
      <c r="T2229">
        <v>6</v>
      </c>
      <c r="U2229">
        <v>6.0030487804878048</v>
      </c>
      <c r="V2229" t="s">
        <v>4</v>
      </c>
      <c r="W2229">
        <v>13</v>
      </c>
      <c r="X2229" t="s">
        <v>5</v>
      </c>
      <c r="Y2229">
        <v>3409</v>
      </c>
      <c r="Z2229" t="s">
        <v>2439</v>
      </c>
      <c r="AA2229" t="s">
        <v>2442</v>
      </c>
      <c r="AB2229">
        <v>2</v>
      </c>
      <c r="AC2229">
        <v>0</v>
      </c>
      <c r="AD2229">
        <f t="shared" si="246"/>
        <v>0</v>
      </c>
      <c r="AE2229">
        <f t="shared" si="247"/>
        <v>0</v>
      </c>
      <c r="AF2229">
        <v>1586</v>
      </c>
      <c r="AG2229">
        <v>1634</v>
      </c>
      <c r="AH2229">
        <v>10.84607225333761</v>
      </c>
      <c r="AI2229">
        <v>0</v>
      </c>
      <c r="AJ2229">
        <v>9.5473621040582657E-3</v>
      </c>
      <c r="AK2229">
        <v>0.99045264720916748</v>
      </c>
      <c r="AL2229">
        <v>0</v>
      </c>
      <c r="AM2229">
        <v>1</v>
      </c>
    </row>
    <row r="2230" spans="1:39" x14ac:dyDescent="0.2">
      <c r="A2230" t="s">
        <v>0</v>
      </c>
      <c r="B2230" t="s">
        <v>1</v>
      </c>
      <c r="C2230" t="s">
        <v>2</v>
      </c>
      <c r="D2230" t="s">
        <v>2332</v>
      </c>
      <c r="E2230">
        <v>2.1580901675091919</v>
      </c>
      <c r="F2230">
        <v>314</v>
      </c>
      <c r="G2230">
        <v>75</v>
      </c>
      <c r="H2230">
        <v>0.23885350318471341</v>
      </c>
      <c r="I2230">
        <v>120015</v>
      </c>
      <c r="J2230">
        <v>382.21337579617841</v>
      </c>
      <c r="K2230">
        <v>3.5382165605095541</v>
      </c>
      <c r="L2230">
        <f t="shared" si="244"/>
        <v>3.2704317812222272</v>
      </c>
      <c r="M2230">
        <v>6.7575248889444159</v>
      </c>
      <c r="N2230">
        <f t="shared" si="248"/>
        <v>0.99363057324840764</v>
      </c>
      <c r="O2230" s="1">
        <f t="shared" si="249"/>
        <v>9.5541401273885357E-2</v>
      </c>
      <c r="P2230" s="1">
        <f t="shared" si="250"/>
        <v>0</v>
      </c>
      <c r="Q2230" s="1">
        <f t="shared" si="245"/>
        <v>6.3694267515923553E-3</v>
      </c>
      <c r="R2230">
        <v>11</v>
      </c>
      <c r="S2230">
        <v>107</v>
      </c>
      <c r="T2230">
        <v>6</v>
      </c>
      <c r="U2230">
        <v>6.0030487804878048</v>
      </c>
      <c r="V2230" t="s">
        <v>4</v>
      </c>
      <c r="W2230">
        <v>13</v>
      </c>
      <c r="X2230" t="s">
        <v>5</v>
      </c>
      <c r="Y2230">
        <v>3409</v>
      </c>
      <c r="Z2230" t="s">
        <v>152</v>
      </c>
      <c r="AA2230" t="s">
        <v>2443</v>
      </c>
      <c r="AB2230">
        <v>4</v>
      </c>
      <c r="AC2230">
        <v>0</v>
      </c>
      <c r="AD2230">
        <f t="shared" si="246"/>
        <v>0</v>
      </c>
      <c r="AE2230">
        <f t="shared" si="247"/>
        <v>0</v>
      </c>
      <c r="AF2230">
        <v>273</v>
      </c>
      <c r="AG2230">
        <v>0</v>
      </c>
      <c r="AH2230" t="s">
        <v>140</v>
      </c>
      <c r="AI2230">
        <v>0</v>
      </c>
      <c r="AJ2230">
        <v>2.5300439447164539E-2</v>
      </c>
      <c r="AK2230">
        <v>0.97469961643218994</v>
      </c>
      <c r="AL2230">
        <v>0</v>
      </c>
      <c r="AM2230">
        <v>1</v>
      </c>
    </row>
    <row r="2231" spans="1:39" x14ac:dyDescent="0.2">
      <c r="A2231" t="s">
        <v>0</v>
      </c>
      <c r="B2231" t="s">
        <v>1</v>
      </c>
      <c r="C2231" t="s">
        <v>2</v>
      </c>
      <c r="D2231" t="s">
        <v>2332</v>
      </c>
      <c r="E2231">
        <v>2.1580902153863808</v>
      </c>
      <c r="F2231">
        <v>314</v>
      </c>
      <c r="G2231">
        <v>75</v>
      </c>
      <c r="H2231">
        <v>0.23885350318471341</v>
      </c>
      <c r="I2231">
        <v>120015</v>
      </c>
      <c r="J2231">
        <v>382.21337579617841</v>
      </c>
      <c r="K2231">
        <v>3.5382165605095541</v>
      </c>
      <c r="L2231">
        <f t="shared" si="244"/>
        <v>3.2704317812222272</v>
      </c>
      <c r="M2231">
        <v>6.7575248889444159</v>
      </c>
      <c r="N2231">
        <f t="shared" si="248"/>
        <v>0.99363057324840764</v>
      </c>
      <c r="O2231" s="1">
        <f t="shared" si="249"/>
        <v>9.5541401273885357E-2</v>
      </c>
      <c r="P2231" s="1">
        <f t="shared" si="250"/>
        <v>0</v>
      </c>
      <c r="Q2231" s="1">
        <f t="shared" si="245"/>
        <v>6.3694267515923553E-3</v>
      </c>
      <c r="R2231">
        <v>11</v>
      </c>
      <c r="S2231">
        <v>107</v>
      </c>
      <c r="T2231">
        <v>6</v>
      </c>
      <c r="U2231">
        <v>6.0030487804878048</v>
      </c>
      <c r="V2231" t="s">
        <v>4</v>
      </c>
      <c r="W2231">
        <v>13</v>
      </c>
      <c r="X2231" t="s">
        <v>5</v>
      </c>
      <c r="Y2231">
        <v>3409</v>
      </c>
      <c r="Z2231" t="s">
        <v>2439</v>
      </c>
      <c r="AA2231" t="s">
        <v>2444</v>
      </c>
      <c r="AB2231">
        <v>2</v>
      </c>
      <c r="AC2231">
        <v>0</v>
      </c>
      <c r="AD2231">
        <f t="shared" si="246"/>
        <v>0</v>
      </c>
      <c r="AE2231">
        <f t="shared" si="247"/>
        <v>0</v>
      </c>
      <c r="AF2231">
        <v>491</v>
      </c>
      <c r="AG2231">
        <v>1634</v>
      </c>
      <c r="AH2231">
        <v>10.846072384712521</v>
      </c>
      <c r="AI2231">
        <v>0</v>
      </c>
      <c r="AJ2231">
        <v>1.0749188251793379E-2</v>
      </c>
      <c r="AK2231">
        <v>0.9892507791519165</v>
      </c>
      <c r="AL2231">
        <v>0</v>
      </c>
      <c r="AM2231">
        <v>1</v>
      </c>
    </row>
    <row r="2232" spans="1:39" x14ac:dyDescent="0.2">
      <c r="A2232" t="s">
        <v>0</v>
      </c>
      <c r="B2232" t="s">
        <v>1</v>
      </c>
      <c r="C2232" t="s">
        <v>2</v>
      </c>
      <c r="D2232" t="s">
        <v>2332</v>
      </c>
      <c r="E2232">
        <v>2.158090283337105</v>
      </c>
      <c r="F2232">
        <v>314</v>
      </c>
      <c r="G2232">
        <v>75</v>
      </c>
      <c r="H2232">
        <v>0.23885350318471341</v>
      </c>
      <c r="I2232">
        <v>120015</v>
      </c>
      <c r="J2232">
        <v>382.21337579617841</v>
      </c>
      <c r="K2232">
        <v>3.5382165605095541</v>
      </c>
      <c r="L2232">
        <f t="shared" si="244"/>
        <v>3.2704317812222272</v>
      </c>
      <c r="M2232">
        <v>6.7575248889444159</v>
      </c>
      <c r="N2232">
        <f t="shared" si="248"/>
        <v>0.99363057324840764</v>
      </c>
      <c r="O2232" s="1">
        <f t="shared" si="249"/>
        <v>9.5541401273885357E-2</v>
      </c>
      <c r="P2232" s="1">
        <f t="shared" si="250"/>
        <v>0</v>
      </c>
      <c r="Q2232" s="1">
        <f t="shared" si="245"/>
        <v>6.3694267515923553E-3</v>
      </c>
      <c r="R2232">
        <v>11</v>
      </c>
      <c r="S2232">
        <v>107</v>
      </c>
      <c r="T2232">
        <v>6</v>
      </c>
      <c r="U2232">
        <v>6.0030487804878048</v>
      </c>
      <c r="V2232" t="s">
        <v>4</v>
      </c>
      <c r="W2232">
        <v>13</v>
      </c>
      <c r="X2232" t="s">
        <v>5</v>
      </c>
      <c r="Y2232">
        <v>3409</v>
      </c>
      <c r="Z2232" t="s">
        <v>152</v>
      </c>
      <c r="AA2232" t="s">
        <v>2445</v>
      </c>
      <c r="AB2232">
        <v>3</v>
      </c>
      <c r="AC2232">
        <v>0</v>
      </c>
      <c r="AD2232">
        <f t="shared" si="246"/>
        <v>0</v>
      </c>
      <c r="AE2232">
        <f t="shared" si="247"/>
        <v>0</v>
      </c>
      <c r="AF2232">
        <v>226</v>
      </c>
      <c r="AG2232">
        <v>0</v>
      </c>
      <c r="AH2232" t="s">
        <v>140</v>
      </c>
      <c r="AI2232">
        <v>0</v>
      </c>
      <c r="AJ2232">
        <v>1.645395532250404E-2</v>
      </c>
      <c r="AK2232">
        <v>0.98354601860046387</v>
      </c>
      <c r="AL2232">
        <v>0</v>
      </c>
      <c r="AM2232">
        <v>1</v>
      </c>
    </row>
    <row r="2233" spans="1:39" x14ac:dyDescent="0.2">
      <c r="A2233" t="s">
        <v>0</v>
      </c>
      <c r="B2233" t="s">
        <v>1</v>
      </c>
      <c r="C2233" t="s">
        <v>2</v>
      </c>
      <c r="D2233" t="s">
        <v>2332</v>
      </c>
      <c r="E2233">
        <v>2.1580903521039758</v>
      </c>
      <c r="F2233">
        <v>314</v>
      </c>
      <c r="G2233">
        <v>75</v>
      </c>
      <c r="H2233">
        <v>0.23885350318471341</v>
      </c>
      <c r="I2233">
        <v>120015</v>
      </c>
      <c r="J2233">
        <v>382.21337579617841</v>
      </c>
      <c r="K2233">
        <v>3.5382165605095541</v>
      </c>
      <c r="L2233">
        <f t="shared" si="244"/>
        <v>3.2704317812222272</v>
      </c>
      <c r="M2233">
        <v>6.7575248889444159</v>
      </c>
      <c r="N2233">
        <f t="shared" si="248"/>
        <v>0.99363057324840764</v>
      </c>
      <c r="O2233" s="1">
        <f t="shared" si="249"/>
        <v>9.5541401273885357E-2</v>
      </c>
      <c r="P2233" s="1">
        <f t="shared" si="250"/>
        <v>0</v>
      </c>
      <c r="Q2233" s="1">
        <f t="shared" si="245"/>
        <v>6.3694267515923553E-3</v>
      </c>
      <c r="R2233">
        <v>11</v>
      </c>
      <c r="S2233">
        <v>107</v>
      </c>
      <c r="T2233">
        <v>6</v>
      </c>
      <c r="U2233">
        <v>6.0030487804878048</v>
      </c>
      <c r="V2233" t="s">
        <v>4</v>
      </c>
      <c r="W2233">
        <v>13</v>
      </c>
      <c r="X2233" t="s">
        <v>5</v>
      </c>
      <c r="Y2233">
        <v>3409</v>
      </c>
      <c r="Z2233" t="s">
        <v>2439</v>
      </c>
      <c r="AA2233" t="s">
        <v>2446</v>
      </c>
      <c r="AB2233">
        <v>2</v>
      </c>
      <c r="AC2233">
        <v>0</v>
      </c>
      <c r="AD2233">
        <f t="shared" si="246"/>
        <v>0</v>
      </c>
      <c r="AE2233">
        <f t="shared" si="247"/>
        <v>0</v>
      </c>
      <c r="AF2233">
        <v>224</v>
      </c>
      <c r="AG2233">
        <v>1634</v>
      </c>
      <c r="AH2233">
        <v>10.846072504771911</v>
      </c>
      <c r="AI2233">
        <v>0</v>
      </c>
      <c r="AJ2233">
        <v>8.5650775581598282E-3</v>
      </c>
      <c r="AK2233">
        <v>0.99143487215042114</v>
      </c>
      <c r="AL2233">
        <v>0</v>
      </c>
      <c r="AM2233">
        <v>1</v>
      </c>
    </row>
    <row r="2234" spans="1:39" x14ac:dyDescent="0.2">
      <c r="A2234" t="s">
        <v>0</v>
      </c>
      <c r="B2234" t="s">
        <v>1</v>
      </c>
      <c r="C2234" t="s">
        <v>2</v>
      </c>
      <c r="D2234" t="s">
        <v>2332</v>
      </c>
      <c r="E2234">
        <v>2.1580904184886491</v>
      </c>
      <c r="F2234">
        <v>314</v>
      </c>
      <c r="G2234">
        <v>75</v>
      </c>
      <c r="H2234">
        <v>0.23885350318471341</v>
      </c>
      <c r="I2234">
        <v>120015</v>
      </c>
      <c r="J2234">
        <v>382.21337579617841</v>
      </c>
      <c r="K2234">
        <v>3.5382165605095541</v>
      </c>
      <c r="L2234">
        <f t="shared" si="244"/>
        <v>3.2704317812222272</v>
      </c>
      <c r="M2234">
        <v>6.7575248889444159</v>
      </c>
      <c r="N2234">
        <f t="shared" si="248"/>
        <v>0.99363057324840764</v>
      </c>
      <c r="O2234" s="1">
        <f t="shared" si="249"/>
        <v>9.5541401273885357E-2</v>
      </c>
      <c r="P2234" s="1">
        <f t="shared" si="250"/>
        <v>0</v>
      </c>
      <c r="Q2234" s="1">
        <f t="shared" si="245"/>
        <v>6.3694267515923553E-3</v>
      </c>
      <c r="R2234">
        <v>11</v>
      </c>
      <c r="S2234">
        <v>107</v>
      </c>
      <c r="T2234">
        <v>6</v>
      </c>
      <c r="U2234">
        <v>6.0030487804878048</v>
      </c>
      <c r="V2234" t="s">
        <v>4</v>
      </c>
      <c r="W2234">
        <v>13</v>
      </c>
      <c r="X2234" t="s">
        <v>5</v>
      </c>
      <c r="Y2234">
        <v>3409</v>
      </c>
      <c r="Z2234" t="s">
        <v>2373</v>
      </c>
      <c r="AA2234" t="s">
        <v>2447</v>
      </c>
      <c r="AB2234">
        <v>2</v>
      </c>
      <c r="AC2234">
        <v>0</v>
      </c>
      <c r="AD2234">
        <f t="shared" si="246"/>
        <v>0</v>
      </c>
      <c r="AE2234">
        <f t="shared" si="247"/>
        <v>0</v>
      </c>
      <c r="AF2234">
        <v>413</v>
      </c>
      <c r="AG2234">
        <v>120237</v>
      </c>
      <c r="AH2234">
        <v>10.464443196958721</v>
      </c>
      <c r="AI2234">
        <v>0</v>
      </c>
      <c r="AJ2234">
        <v>1.1766809970140461E-2</v>
      </c>
      <c r="AK2234">
        <v>0.98823326826095581</v>
      </c>
      <c r="AL2234">
        <v>0</v>
      </c>
      <c r="AM2234">
        <v>1</v>
      </c>
    </row>
    <row r="2235" spans="1:39" x14ac:dyDescent="0.2">
      <c r="A2235" t="s">
        <v>0</v>
      </c>
      <c r="B2235" t="s">
        <v>1</v>
      </c>
      <c r="C2235" t="s">
        <v>2</v>
      </c>
      <c r="D2235" t="s">
        <v>2332</v>
      </c>
      <c r="E2235">
        <v>2.158090468390188</v>
      </c>
      <c r="F2235">
        <v>314</v>
      </c>
      <c r="G2235">
        <v>75</v>
      </c>
      <c r="H2235">
        <v>0.23885350318471341</v>
      </c>
      <c r="I2235">
        <v>120015</v>
      </c>
      <c r="J2235">
        <v>382.21337579617841</v>
      </c>
      <c r="K2235">
        <v>3.5382165605095541</v>
      </c>
      <c r="L2235">
        <f t="shared" si="244"/>
        <v>3.2704317812222272</v>
      </c>
      <c r="M2235">
        <v>6.7575248889444159</v>
      </c>
      <c r="N2235">
        <f t="shared" si="248"/>
        <v>0.99363057324840764</v>
      </c>
      <c r="O2235" s="1">
        <f t="shared" si="249"/>
        <v>9.5541401273885357E-2</v>
      </c>
      <c r="P2235" s="1">
        <f t="shared" si="250"/>
        <v>0</v>
      </c>
      <c r="Q2235" s="1">
        <f t="shared" si="245"/>
        <v>6.3694267515923553E-3</v>
      </c>
      <c r="R2235">
        <v>11</v>
      </c>
      <c r="S2235">
        <v>107</v>
      </c>
      <c r="T2235">
        <v>6</v>
      </c>
      <c r="U2235">
        <v>6.0030487804878048</v>
      </c>
      <c r="V2235" t="s">
        <v>4</v>
      </c>
      <c r="W2235">
        <v>13</v>
      </c>
      <c r="X2235" t="s">
        <v>5</v>
      </c>
      <c r="Y2235">
        <v>3409</v>
      </c>
      <c r="Z2235" t="s">
        <v>152</v>
      </c>
      <c r="AA2235" t="s">
        <v>2448</v>
      </c>
      <c r="AB2235">
        <v>1</v>
      </c>
      <c r="AC2235">
        <v>0</v>
      </c>
      <c r="AD2235">
        <f t="shared" si="246"/>
        <v>0</v>
      </c>
      <c r="AE2235">
        <f t="shared" si="247"/>
        <v>0</v>
      </c>
      <c r="AF2235">
        <v>291</v>
      </c>
      <c r="AG2235">
        <v>0</v>
      </c>
      <c r="AH2235" t="s">
        <v>140</v>
      </c>
      <c r="AI2235">
        <v>0</v>
      </c>
      <c r="AJ2235">
        <v>1.9810959696769711E-2</v>
      </c>
      <c r="AK2235">
        <v>0.98018908500671387</v>
      </c>
      <c r="AL2235">
        <v>0</v>
      </c>
      <c r="AM2235">
        <v>1</v>
      </c>
    </row>
    <row r="2236" spans="1:39" x14ac:dyDescent="0.2">
      <c r="A2236" t="s">
        <v>0</v>
      </c>
      <c r="B2236" t="s">
        <v>1</v>
      </c>
      <c r="C2236" t="s">
        <v>2</v>
      </c>
      <c r="D2236" t="s">
        <v>2332</v>
      </c>
      <c r="E2236">
        <v>2.1580905459196531</v>
      </c>
      <c r="F2236">
        <v>314</v>
      </c>
      <c r="G2236">
        <v>75</v>
      </c>
      <c r="H2236">
        <v>0.23885350318471341</v>
      </c>
      <c r="I2236">
        <v>120015</v>
      </c>
      <c r="J2236">
        <v>382.21337579617841</v>
      </c>
      <c r="K2236">
        <v>3.5382165605095541</v>
      </c>
      <c r="L2236">
        <f t="shared" si="244"/>
        <v>3.2704317812222272</v>
      </c>
      <c r="M2236">
        <v>6.7575248889444159</v>
      </c>
      <c r="N2236">
        <f t="shared" si="248"/>
        <v>0.99363057324840764</v>
      </c>
      <c r="O2236" s="1">
        <f t="shared" si="249"/>
        <v>9.5541401273885357E-2</v>
      </c>
      <c r="P2236" s="1">
        <f t="shared" si="250"/>
        <v>0</v>
      </c>
      <c r="Q2236" s="1">
        <f t="shared" si="245"/>
        <v>6.3694267515923553E-3</v>
      </c>
      <c r="R2236">
        <v>11</v>
      </c>
      <c r="S2236">
        <v>107</v>
      </c>
      <c r="T2236">
        <v>6</v>
      </c>
      <c r="U2236">
        <v>6.0030487804878048</v>
      </c>
      <c r="V2236" t="s">
        <v>4</v>
      </c>
      <c r="W2236">
        <v>13</v>
      </c>
      <c r="X2236" t="s">
        <v>5</v>
      </c>
      <c r="Y2236">
        <v>3409</v>
      </c>
      <c r="Z2236" t="s">
        <v>1336</v>
      </c>
      <c r="AA2236" t="s">
        <v>2449</v>
      </c>
      <c r="AB2236">
        <v>3</v>
      </c>
      <c r="AC2236">
        <v>0</v>
      </c>
      <c r="AD2236">
        <f t="shared" si="246"/>
        <v>0</v>
      </c>
      <c r="AE2236">
        <f t="shared" si="247"/>
        <v>0</v>
      </c>
      <c r="AF2236">
        <v>65</v>
      </c>
      <c r="AG2236">
        <v>20783</v>
      </c>
      <c r="AH2236">
        <v>2.093745623711317</v>
      </c>
      <c r="AI2236">
        <v>0</v>
      </c>
      <c r="AJ2236">
        <v>9.4652511179447174E-3</v>
      </c>
      <c r="AK2236">
        <v>0.99053472280502319</v>
      </c>
      <c r="AL2236">
        <v>0</v>
      </c>
      <c r="AM2236">
        <v>1</v>
      </c>
    </row>
    <row r="2237" spans="1:39" x14ac:dyDescent="0.2">
      <c r="A2237" t="s">
        <v>0</v>
      </c>
      <c r="B2237" t="s">
        <v>1</v>
      </c>
      <c r="C2237" t="s">
        <v>2</v>
      </c>
      <c r="D2237" t="s">
        <v>2332</v>
      </c>
      <c r="E2237">
        <v>2.158090595769472</v>
      </c>
      <c r="F2237">
        <v>314</v>
      </c>
      <c r="G2237">
        <v>75</v>
      </c>
      <c r="H2237">
        <v>0.23885350318471341</v>
      </c>
      <c r="I2237">
        <v>120015</v>
      </c>
      <c r="J2237">
        <v>382.21337579617841</v>
      </c>
      <c r="K2237">
        <v>3.5382165605095541</v>
      </c>
      <c r="L2237">
        <f t="shared" si="244"/>
        <v>3.2704317812222272</v>
      </c>
      <c r="M2237">
        <v>6.7575248889444159</v>
      </c>
      <c r="N2237">
        <f t="shared" si="248"/>
        <v>0.99363057324840764</v>
      </c>
      <c r="O2237" s="1">
        <f t="shared" si="249"/>
        <v>9.5541401273885357E-2</v>
      </c>
      <c r="P2237" s="1">
        <f t="shared" si="250"/>
        <v>0</v>
      </c>
      <c r="Q2237" s="1">
        <f t="shared" si="245"/>
        <v>6.3694267515923553E-3</v>
      </c>
      <c r="R2237">
        <v>11</v>
      </c>
      <c r="S2237">
        <v>107</v>
      </c>
      <c r="T2237">
        <v>6</v>
      </c>
      <c r="U2237">
        <v>6.0030487804878048</v>
      </c>
      <c r="V2237" t="s">
        <v>4</v>
      </c>
      <c r="W2237">
        <v>13</v>
      </c>
      <c r="X2237" t="s">
        <v>5</v>
      </c>
      <c r="Y2237">
        <v>3409</v>
      </c>
      <c r="Z2237" t="s">
        <v>2439</v>
      </c>
      <c r="AA2237" t="s">
        <v>2450</v>
      </c>
      <c r="AB2237">
        <v>1</v>
      </c>
      <c r="AC2237">
        <v>0</v>
      </c>
      <c r="AD2237">
        <f t="shared" si="246"/>
        <v>0</v>
      </c>
      <c r="AE2237">
        <f t="shared" si="247"/>
        <v>0</v>
      </c>
      <c r="AF2237">
        <v>182</v>
      </c>
      <c r="AG2237">
        <v>1634</v>
      </c>
      <c r="AH2237">
        <v>10.84607276013568</v>
      </c>
      <c r="AI2237">
        <v>0</v>
      </c>
      <c r="AJ2237">
        <v>1.2490694411098961E-2</v>
      </c>
      <c r="AK2237">
        <v>0.98750931024551392</v>
      </c>
      <c r="AL2237">
        <v>0</v>
      </c>
      <c r="AM2237">
        <v>1</v>
      </c>
    </row>
    <row r="2238" spans="1:39" x14ac:dyDescent="0.2">
      <c r="A2238" t="s">
        <v>0</v>
      </c>
      <c r="B2238" t="s">
        <v>1</v>
      </c>
      <c r="C2238" t="s">
        <v>2</v>
      </c>
      <c r="D2238" t="s">
        <v>2332</v>
      </c>
      <c r="E2238">
        <v>2.1580906677998479</v>
      </c>
      <c r="F2238">
        <v>314</v>
      </c>
      <c r="G2238">
        <v>75</v>
      </c>
      <c r="H2238">
        <v>0.23885350318471341</v>
      </c>
      <c r="I2238">
        <v>120015</v>
      </c>
      <c r="J2238">
        <v>382.21337579617841</v>
      </c>
      <c r="K2238">
        <v>3.5382165605095541</v>
      </c>
      <c r="L2238">
        <f t="shared" si="244"/>
        <v>3.2704317812222272</v>
      </c>
      <c r="M2238">
        <v>6.7575248889444159</v>
      </c>
      <c r="N2238">
        <f t="shared" si="248"/>
        <v>0.99363057324840764</v>
      </c>
      <c r="O2238" s="1">
        <f t="shared" si="249"/>
        <v>9.5541401273885357E-2</v>
      </c>
      <c r="P2238" s="1">
        <f t="shared" si="250"/>
        <v>0</v>
      </c>
      <c r="Q2238" s="1">
        <f t="shared" si="245"/>
        <v>6.3694267515923553E-3</v>
      </c>
      <c r="R2238">
        <v>11</v>
      </c>
      <c r="S2238">
        <v>107</v>
      </c>
      <c r="T2238">
        <v>6</v>
      </c>
      <c r="U2238">
        <v>6.0030487804878048</v>
      </c>
      <c r="V2238" t="s">
        <v>4</v>
      </c>
      <c r="W2238">
        <v>13</v>
      </c>
      <c r="X2238" t="s">
        <v>5</v>
      </c>
      <c r="Y2238">
        <v>3409</v>
      </c>
      <c r="Z2238" t="s">
        <v>1336</v>
      </c>
      <c r="AA2238" t="s">
        <v>2451</v>
      </c>
      <c r="AB2238">
        <v>1</v>
      </c>
      <c r="AC2238">
        <v>0</v>
      </c>
      <c r="AD2238">
        <f t="shared" si="246"/>
        <v>0</v>
      </c>
      <c r="AE2238">
        <f t="shared" si="247"/>
        <v>0</v>
      </c>
      <c r="AF2238">
        <v>159</v>
      </c>
      <c r="AG2238">
        <v>20783</v>
      </c>
      <c r="AH2238">
        <v>2.0937457503981469</v>
      </c>
      <c r="AI2238">
        <v>0</v>
      </c>
      <c r="AJ2238">
        <v>1.537492498755455E-2</v>
      </c>
      <c r="AK2238">
        <v>0.98462510108947754</v>
      </c>
      <c r="AL2238">
        <v>0</v>
      </c>
      <c r="AM2238">
        <v>1</v>
      </c>
    </row>
    <row r="2239" spans="1:39" x14ac:dyDescent="0.2">
      <c r="A2239" t="s">
        <v>0</v>
      </c>
      <c r="B2239" t="s">
        <v>1</v>
      </c>
      <c r="C2239" t="s">
        <v>2</v>
      </c>
      <c r="D2239" t="s">
        <v>2332</v>
      </c>
      <c r="E2239">
        <v>2.1580907359504109</v>
      </c>
      <c r="F2239">
        <v>314</v>
      </c>
      <c r="G2239">
        <v>75</v>
      </c>
      <c r="H2239">
        <v>0.23885350318471341</v>
      </c>
      <c r="I2239">
        <v>120015</v>
      </c>
      <c r="J2239">
        <v>382.21337579617841</v>
      </c>
      <c r="K2239">
        <v>3.5382165605095541</v>
      </c>
      <c r="L2239">
        <f t="shared" si="244"/>
        <v>3.2704317812222272</v>
      </c>
      <c r="M2239">
        <v>6.7575248889444159</v>
      </c>
      <c r="N2239">
        <f t="shared" si="248"/>
        <v>0.99363057324840764</v>
      </c>
      <c r="O2239" s="1">
        <f t="shared" si="249"/>
        <v>9.5541401273885357E-2</v>
      </c>
      <c r="P2239" s="1">
        <f t="shared" si="250"/>
        <v>0</v>
      </c>
      <c r="Q2239" s="1">
        <f t="shared" si="245"/>
        <v>6.3694267515923553E-3</v>
      </c>
      <c r="R2239">
        <v>11</v>
      </c>
      <c r="S2239">
        <v>107</v>
      </c>
      <c r="T2239">
        <v>6</v>
      </c>
      <c r="U2239">
        <v>6.0030487804878048</v>
      </c>
      <c r="V2239" t="s">
        <v>4</v>
      </c>
      <c r="W2239">
        <v>13</v>
      </c>
      <c r="X2239" t="s">
        <v>5</v>
      </c>
      <c r="Y2239">
        <v>3409</v>
      </c>
      <c r="Z2239" t="s">
        <v>2439</v>
      </c>
      <c r="AA2239" t="s">
        <v>2452</v>
      </c>
      <c r="AB2239">
        <v>1</v>
      </c>
      <c r="AC2239">
        <v>0</v>
      </c>
      <c r="AD2239">
        <f t="shared" si="246"/>
        <v>0</v>
      </c>
      <c r="AE2239">
        <f t="shared" si="247"/>
        <v>0</v>
      </c>
      <c r="AF2239">
        <v>527</v>
      </c>
      <c r="AG2239">
        <v>1634</v>
      </c>
      <c r="AH2239">
        <v>10.846072888005519</v>
      </c>
      <c r="AI2239">
        <v>0</v>
      </c>
      <c r="AJ2239">
        <v>1.422422379255295E-2</v>
      </c>
      <c r="AK2239">
        <v>0.98577576875686646</v>
      </c>
      <c r="AL2239">
        <v>0</v>
      </c>
      <c r="AM2239">
        <v>1</v>
      </c>
    </row>
    <row r="2240" spans="1:39" x14ac:dyDescent="0.2">
      <c r="A2240" t="s">
        <v>0</v>
      </c>
      <c r="B2240" t="s">
        <v>1</v>
      </c>
      <c r="C2240" t="s">
        <v>2</v>
      </c>
      <c r="D2240" t="s">
        <v>2332</v>
      </c>
      <c r="E2240">
        <v>2.1580907842477211</v>
      </c>
      <c r="F2240">
        <v>314</v>
      </c>
      <c r="G2240">
        <v>75</v>
      </c>
      <c r="H2240">
        <v>0.23885350318471341</v>
      </c>
      <c r="I2240">
        <v>120015</v>
      </c>
      <c r="J2240">
        <v>382.21337579617841</v>
      </c>
      <c r="K2240">
        <v>3.5382165605095541</v>
      </c>
      <c r="L2240">
        <f t="shared" si="244"/>
        <v>3.2704317812222272</v>
      </c>
      <c r="M2240">
        <v>6.7575248889444159</v>
      </c>
      <c r="N2240">
        <f t="shared" si="248"/>
        <v>0.99363057324840764</v>
      </c>
      <c r="O2240" s="1">
        <f t="shared" si="249"/>
        <v>9.5541401273885357E-2</v>
      </c>
      <c r="P2240" s="1">
        <f t="shared" si="250"/>
        <v>0</v>
      </c>
      <c r="Q2240" s="1">
        <f t="shared" si="245"/>
        <v>6.3694267515923553E-3</v>
      </c>
      <c r="R2240">
        <v>11</v>
      </c>
      <c r="S2240">
        <v>107</v>
      </c>
      <c r="T2240">
        <v>6</v>
      </c>
      <c r="U2240">
        <v>6.0030487804878048</v>
      </c>
      <c r="V2240" t="s">
        <v>4</v>
      </c>
      <c r="W2240">
        <v>13</v>
      </c>
      <c r="X2240" t="s">
        <v>5</v>
      </c>
      <c r="Y2240">
        <v>3409</v>
      </c>
      <c r="Z2240" t="s">
        <v>377</v>
      </c>
      <c r="AA2240" t="s">
        <v>2453</v>
      </c>
      <c r="AB2240">
        <v>4</v>
      </c>
      <c r="AC2240">
        <v>0</v>
      </c>
      <c r="AD2240">
        <f t="shared" si="246"/>
        <v>0</v>
      </c>
      <c r="AE2240">
        <f t="shared" si="247"/>
        <v>0</v>
      </c>
      <c r="AF2240">
        <v>311</v>
      </c>
      <c r="AG2240">
        <v>9220</v>
      </c>
      <c r="AH2240">
        <v>2.0669727210950981</v>
      </c>
      <c r="AI2240">
        <v>0</v>
      </c>
      <c r="AJ2240">
        <v>1.8428077921271321E-2</v>
      </c>
      <c r="AK2240">
        <v>0.98157191276550293</v>
      </c>
      <c r="AL2240">
        <v>0</v>
      </c>
      <c r="AM2240">
        <v>1</v>
      </c>
    </row>
    <row r="2241" spans="1:39" x14ac:dyDescent="0.2">
      <c r="A2241" t="s">
        <v>0</v>
      </c>
      <c r="B2241" t="s">
        <v>1</v>
      </c>
      <c r="C2241" t="s">
        <v>2</v>
      </c>
      <c r="D2241" t="s">
        <v>2332</v>
      </c>
      <c r="E2241">
        <v>2.158090878426401</v>
      </c>
      <c r="F2241">
        <v>314</v>
      </c>
      <c r="G2241">
        <v>75</v>
      </c>
      <c r="H2241">
        <v>0.23885350318471341</v>
      </c>
      <c r="I2241">
        <v>120015</v>
      </c>
      <c r="J2241">
        <v>382.21337579617841</v>
      </c>
      <c r="K2241">
        <v>3.5382165605095541</v>
      </c>
      <c r="L2241">
        <f t="shared" si="244"/>
        <v>3.2704317812222272</v>
      </c>
      <c r="M2241">
        <v>6.7575248889444159</v>
      </c>
      <c r="N2241">
        <f t="shared" si="248"/>
        <v>0.99363057324840764</v>
      </c>
      <c r="O2241" s="1">
        <f t="shared" si="249"/>
        <v>9.5541401273885357E-2</v>
      </c>
      <c r="P2241" s="1">
        <f t="shared" si="250"/>
        <v>0</v>
      </c>
      <c r="Q2241" s="1">
        <f t="shared" si="245"/>
        <v>6.3694267515923553E-3</v>
      </c>
      <c r="R2241">
        <v>11</v>
      </c>
      <c r="S2241">
        <v>107</v>
      </c>
      <c r="T2241">
        <v>6</v>
      </c>
      <c r="U2241">
        <v>6.0030487804878048</v>
      </c>
      <c r="V2241" t="s">
        <v>4</v>
      </c>
      <c r="W2241">
        <v>13</v>
      </c>
      <c r="X2241" t="s">
        <v>5</v>
      </c>
      <c r="Y2241">
        <v>3409</v>
      </c>
      <c r="Z2241" t="s">
        <v>317</v>
      </c>
      <c r="AA2241" t="s">
        <v>2454</v>
      </c>
      <c r="AB2241">
        <v>8</v>
      </c>
      <c r="AC2241">
        <v>0</v>
      </c>
      <c r="AD2241">
        <f t="shared" si="246"/>
        <v>0</v>
      </c>
      <c r="AE2241">
        <f t="shared" si="247"/>
        <v>0</v>
      </c>
      <c r="AF2241">
        <v>1026</v>
      </c>
      <c r="AG2241">
        <v>310984</v>
      </c>
      <c r="AH2241">
        <v>10.900694817270519</v>
      </c>
      <c r="AI2241">
        <v>0</v>
      </c>
      <c r="AJ2241">
        <v>1.085023395717144E-2</v>
      </c>
      <c r="AK2241">
        <v>0.98914974927902222</v>
      </c>
      <c r="AL2241">
        <v>0</v>
      </c>
      <c r="AM2241">
        <v>1</v>
      </c>
    </row>
    <row r="2242" spans="1:39" x14ac:dyDescent="0.2">
      <c r="A2242" t="s">
        <v>0</v>
      </c>
      <c r="B2242" t="s">
        <v>1</v>
      </c>
      <c r="C2242" t="s">
        <v>2</v>
      </c>
      <c r="D2242" t="s">
        <v>2332</v>
      </c>
      <c r="E2242">
        <v>2.1580909281352079</v>
      </c>
      <c r="F2242">
        <v>314</v>
      </c>
      <c r="G2242">
        <v>75</v>
      </c>
      <c r="H2242">
        <v>0.23885350318471341</v>
      </c>
      <c r="I2242">
        <v>120015</v>
      </c>
      <c r="J2242">
        <v>382.21337579617841</v>
      </c>
      <c r="K2242">
        <v>3.5382165605095541</v>
      </c>
      <c r="L2242">
        <f t="shared" si="244"/>
        <v>3.2704317812222272</v>
      </c>
      <c r="M2242">
        <v>6.7575248889444159</v>
      </c>
      <c r="N2242">
        <f t="shared" si="248"/>
        <v>0.99363057324840764</v>
      </c>
      <c r="O2242" s="1">
        <f t="shared" si="249"/>
        <v>9.5541401273885357E-2</v>
      </c>
      <c r="P2242" s="1">
        <f t="shared" si="250"/>
        <v>0</v>
      </c>
      <c r="Q2242" s="1">
        <f t="shared" si="245"/>
        <v>6.3694267515923553E-3</v>
      </c>
      <c r="R2242">
        <v>11</v>
      </c>
      <c r="S2242">
        <v>107</v>
      </c>
      <c r="T2242">
        <v>6</v>
      </c>
      <c r="U2242">
        <v>6.0030487804878048</v>
      </c>
      <c r="V2242" t="s">
        <v>4</v>
      </c>
      <c r="W2242">
        <v>13</v>
      </c>
      <c r="X2242" t="s">
        <v>5</v>
      </c>
      <c r="Y2242">
        <v>3409</v>
      </c>
      <c r="Z2242" t="s">
        <v>2338</v>
      </c>
      <c r="AA2242" t="s">
        <v>2455</v>
      </c>
      <c r="AB2242">
        <v>1</v>
      </c>
      <c r="AC2242">
        <v>0</v>
      </c>
      <c r="AD2242">
        <f t="shared" si="246"/>
        <v>0</v>
      </c>
      <c r="AE2242">
        <f t="shared" si="247"/>
        <v>0</v>
      </c>
      <c r="AF2242">
        <v>433</v>
      </c>
      <c r="AG2242">
        <v>706</v>
      </c>
      <c r="AH2242">
        <v>0.95786292103088688</v>
      </c>
      <c r="AI2242">
        <v>0</v>
      </c>
      <c r="AJ2242">
        <v>1.345382444560528E-2</v>
      </c>
      <c r="AK2242">
        <v>0.98654615879058838</v>
      </c>
      <c r="AL2242">
        <v>0</v>
      </c>
      <c r="AM2242">
        <v>1</v>
      </c>
    </row>
    <row r="2243" spans="1:39" x14ac:dyDescent="0.2">
      <c r="A2243" t="s">
        <v>0</v>
      </c>
      <c r="B2243" t="s">
        <v>1</v>
      </c>
      <c r="C2243" t="s">
        <v>2</v>
      </c>
      <c r="D2243" t="s">
        <v>2332</v>
      </c>
      <c r="E2243">
        <v>2.1580909779826172</v>
      </c>
      <c r="F2243">
        <v>314</v>
      </c>
      <c r="G2243">
        <v>75</v>
      </c>
      <c r="H2243">
        <v>0.23885350318471341</v>
      </c>
      <c r="I2243">
        <v>120015</v>
      </c>
      <c r="J2243">
        <v>382.21337579617841</v>
      </c>
      <c r="K2243">
        <v>3.5382165605095541</v>
      </c>
      <c r="L2243">
        <f t="shared" ref="L2243:L2306" si="251">($K$2+$K$369+$K$746+$K$1115+$K$1493+$K$1827+$K$2128+$K$2442+$K$2728+$K$3015)/10</f>
        <v>3.2704317812222272</v>
      </c>
      <c r="M2243">
        <v>6.7575248889444159</v>
      </c>
      <c r="N2243">
        <f t="shared" si="248"/>
        <v>0.99363057324840764</v>
      </c>
      <c r="O2243" s="1">
        <f t="shared" si="249"/>
        <v>9.5541401273885357E-2</v>
      </c>
      <c r="P2243" s="1">
        <f t="shared" si="250"/>
        <v>0</v>
      </c>
      <c r="Q2243" s="1">
        <f t="shared" ref="Q2243:Q2306" si="252">1-N2243-P2243</f>
        <v>6.3694267515923553E-3</v>
      </c>
      <c r="R2243">
        <v>11</v>
      </c>
      <c r="S2243">
        <v>107</v>
      </c>
      <c r="T2243">
        <v>6</v>
      </c>
      <c r="U2243">
        <v>6.0030487804878048</v>
      </c>
      <c r="V2243" t="s">
        <v>4</v>
      </c>
      <c r="W2243">
        <v>13</v>
      </c>
      <c r="X2243" t="s">
        <v>5</v>
      </c>
      <c r="Y2243">
        <v>3409</v>
      </c>
      <c r="Z2243" t="s">
        <v>2433</v>
      </c>
      <c r="AA2243" t="s">
        <v>2456</v>
      </c>
      <c r="AB2243">
        <v>5</v>
      </c>
      <c r="AC2243">
        <v>0</v>
      </c>
      <c r="AD2243">
        <f t="shared" ref="AD2243:AD2306" si="253">IF(AND(AC2243=1,AL2243=1),1,0)</f>
        <v>0</v>
      </c>
      <c r="AE2243">
        <f t="shared" ref="AE2243:AE2306" si="254">IF(AND(AC2243=0,AL2243=1),1,0)</f>
        <v>0</v>
      </c>
      <c r="AF2243">
        <v>375</v>
      </c>
      <c r="AG2243">
        <v>8333</v>
      </c>
      <c r="AH2243">
        <v>1.63234321626636</v>
      </c>
      <c r="AI2243">
        <v>0</v>
      </c>
      <c r="AJ2243">
        <v>1.308710873126984E-2</v>
      </c>
      <c r="AK2243">
        <v>0.98691296577453613</v>
      </c>
      <c r="AL2243">
        <v>0</v>
      </c>
      <c r="AM2243">
        <v>1</v>
      </c>
    </row>
    <row r="2244" spans="1:39" x14ac:dyDescent="0.2">
      <c r="A2244" t="s">
        <v>0</v>
      </c>
      <c r="B2244" t="s">
        <v>1</v>
      </c>
      <c r="C2244" t="s">
        <v>2</v>
      </c>
      <c r="D2244" t="s">
        <v>2332</v>
      </c>
      <c r="E2244">
        <v>2.1580910455809219</v>
      </c>
      <c r="F2244">
        <v>314</v>
      </c>
      <c r="G2244">
        <v>75</v>
      </c>
      <c r="H2244">
        <v>0.23885350318471341</v>
      </c>
      <c r="I2244">
        <v>120015</v>
      </c>
      <c r="J2244">
        <v>382.21337579617841</v>
      </c>
      <c r="K2244">
        <v>3.5382165605095541</v>
      </c>
      <c r="L2244">
        <f t="shared" si="251"/>
        <v>3.2704317812222272</v>
      </c>
      <c r="M2244">
        <v>6.7575248889444159</v>
      </c>
      <c r="N2244">
        <f t="shared" si="248"/>
        <v>0.99363057324840764</v>
      </c>
      <c r="O2244" s="1">
        <f t="shared" si="249"/>
        <v>9.5541401273885357E-2</v>
      </c>
      <c r="P2244" s="1">
        <f t="shared" si="250"/>
        <v>0</v>
      </c>
      <c r="Q2244" s="1">
        <f t="shared" si="252"/>
        <v>6.3694267515923553E-3</v>
      </c>
      <c r="R2244">
        <v>11</v>
      </c>
      <c r="S2244">
        <v>107</v>
      </c>
      <c r="T2244">
        <v>6</v>
      </c>
      <c r="U2244">
        <v>6.0030487804878048</v>
      </c>
      <c r="V2244" t="s">
        <v>4</v>
      </c>
      <c r="W2244">
        <v>13</v>
      </c>
      <c r="X2244" t="s">
        <v>5</v>
      </c>
      <c r="Y2244">
        <v>3409</v>
      </c>
      <c r="Z2244" t="s">
        <v>55</v>
      </c>
      <c r="AA2244" t="s">
        <v>2457</v>
      </c>
      <c r="AB2244">
        <v>18</v>
      </c>
      <c r="AC2244">
        <v>1</v>
      </c>
      <c r="AD2244">
        <f t="shared" si="253"/>
        <v>0</v>
      </c>
      <c r="AE2244">
        <f t="shared" si="254"/>
        <v>0</v>
      </c>
      <c r="AF2244">
        <v>1316</v>
      </c>
      <c r="AG2244">
        <v>89503</v>
      </c>
      <c r="AH2244">
        <v>8.0049060033879975</v>
      </c>
      <c r="AI2244">
        <v>0</v>
      </c>
      <c r="AJ2244">
        <v>1.5814375132322311E-2</v>
      </c>
      <c r="AK2244">
        <v>0.98418563604354858</v>
      </c>
      <c r="AL2244">
        <v>0</v>
      </c>
      <c r="AM2244">
        <v>1</v>
      </c>
    </row>
    <row r="2245" spans="1:39" x14ac:dyDescent="0.2">
      <c r="A2245" t="s">
        <v>0</v>
      </c>
      <c r="B2245" t="s">
        <v>1</v>
      </c>
      <c r="C2245" t="s">
        <v>2</v>
      </c>
      <c r="D2245" t="s">
        <v>2332</v>
      </c>
      <c r="E2245">
        <v>2.1580911115482628</v>
      </c>
      <c r="F2245">
        <v>314</v>
      </c>
      <c r="G2245">
        <v>75</v>
      </c>
      <c r="H2245">
        <v>0.23885350318471341</v>
      </c>
      <c r="I2245">
        <v>120015</v>
      </c>
      <c r="J2245">
        <v>382.21337579617841</v>
      </c>
      <c r="K2245">
        <v>3.5382165605095541</v>
      </c>
      <c r="L2245">
        <f t="shared" si="251"/>
        <v>3.2704317812222272</v>
      </c>
      <c r="M2245">
        <v>6.7575248889444159</v>
      </c>
      <c r="N2245">
        <f t="shared" si="248"/>
        <v>0.99363057324840764</v>
      </c>
      <c r="O2245" s="1">
        <f t="shared" si="249"/>
        <v>9.5541401273885357E-2</v>
      </c>
      <c r="P2245" s="1">
        <f t="shared" si="250"/>
        <v>0</v>
      </c>
      <c r="Q2245" s="1">
        <f t="shared" si="252"/>
        <v>6.3694267515923553E-3</v>
      </c>
      <c r="R2245">
        <v>11</v>
      </c>
      <c r="S2245">
        <v>107</v>
      </c>
      <c r="T2245">
        <v>6</v>
      </c>
      <c r="U2245">
        <v>6.0030487804878048</v>
      </c>
      <c r="V2245" t="s">
        <v>4</v>
      </c>
      <c r="W2245">
        <v>13</v>
      </c>
      <c r="X2245" t="s">
        <v>5</v>
      </c>
      <c r="Y2245">
        <v>3409</v>
      </c>
      <c r="Z2245" t="s">
        <v>27</v>
      </c>
      <c r="AA2245" t="s">
        <v>2458</v>
      </c>
      <c r="AB2245">
        <v>7</v>
      </c>
      <c r="AC2245">
        <v>0</v>
      </c>
      <c r="AD2245">
        <f t="shared" si="253"/>
        <v>0</v>
      </c>
      <c r="AE2245">
        <f t="shared" si="254"/>
        <v>0</v>
      </c>
      <c r="AF2245">
        <v>677</v>
      </c>
      <c r="AG2245">
        <v>52172</v>
      </c>
      <c r="AH2245">
        <v>7.9270152156588338</v>
      </c>
      <c r="AI2245">
        <v>0</v>
      </c>
      <c r="AJ2245">
        <v>1.2718731537461281E-2</v>
      </c>
      <c r="AK2245">
        <v>0.98728126287460327</v>
      </c>
      <c r="AL2245">
        <v>0</v>
      </c>
      <c r="AM2245">
        <v>1</v>
      </c>
    </row>
    <row r="2246" spans="1:39" x14ac:dyDescent="0.2">
      <c r="A2246" t="s">
        <v>0</v>
      </c>
      <c r="B2246" t="s">
        <v>1</v>
      </c>
      <c r="C2246" t="s">
        <v>2</v>
      </c>
      <c r="D2246" t="s">
        <v>2332</v>
      </c>
      <c r="E2246">
        <v>2.1580911775035849</v>
      </c>
      <c r="F2246">
        <v>314</v>
      </c>
      <c r="G2246">
        <v>75</v>
      </c>
      <c r="H2246">
        <v>0.23885350318471341</v>
      </c>
      <c r="I2246">
        <v>120015</v>
      </c>
      <c r="J2246">
        <v>382.21337579617841</v>
      </c>
      <c r="K2246">
        <v>3.5382165605095541</v>
      </c>
      <c r="L2246">
        <f t="shared" si="251"/>
        <v>3.2704317812222272</v>
      </c>
      <c r="M2246">
        <v>6.7575248889444159</v>
      </c>
      <c r="N2246">
        <f t="shared" si="248"/>
        <v>0.99363057324840764</v>
      </c>
      <c r="O2246" s="1">
        <f t="shared" si="249"/>
        <v>9.5541401273885357E-2</v>
      </c>
      <c r="P2246" s="1">
        <f t="shared" si="250"/>
        <v>0</v>
      </c>
      <c r="Q2246" s="1">
        <f t="shared" si="252"/>
        <v>6.3694267515923553E-3</v>
      </c>
      <c r="R2246">
        <v>11</v>
      </c>
      <c r="S2246">
        <v>107</v>
      </c>
      <c r="T2246">
        <v>6</v>
      </c>
      <c r="U2246">
        <v>6.0030487804878048</v>
      </c>
      <c r="V2246" t="s">
        <v>4</v>
      </c>
      <c r="W2246">
        <v>13</v>
      </c>
      <c r="X2246" t="s">
        <v>5</v>
      </c>
      <c r="Y2246">
        <v>3409</v>
      </c>
      <c r="Z2246" t="s">
        <v>12</v>
      </c>
      <c r="AA2246" t="s">
        <v>2459</v>
      </c>
      <c r="AB2246">
        <v>1</v>
      </c>
      <c r="AC2246">
        <v>0</v>
      </c>
      <c r="AD2246">
        <f t="shared" si="253"/>
        <v>0</v>
      </c>
      <c r="AE2246">
        <f t="shared" si="254"/>
        <v>0</v>
      </c>
      <c r="AF2246">
        <v>159</v>
      </c>
      <c r="AG2246">
        <v>9291</v>
      </c>
      <c r="AH2246">
        <v>0.8723237851939335</v>
      </c>
      <c r="AI2246">
        <v>0</v>
      </c>
      <c r="AJ2246">
        <v>8.8932672515511513E-3</v>
      </c>
      <c r="AK2246">
        <v>0.99110668897628784</v>
      </c>
      <c r="AL2246">
        <v>0</v>
      </c>
      <c r="AM2246">
        <v>1</v>
      </c>
    </row>
    <row r="2247" spans="1:39" x14ac:dyDescent="0.2">
      <c r="A2247" t="s">
        <v>0</v>
      </c>
      <c r="B2247" t="s">
        <v>1</v>
      </c>
      <c r="C2247" t="s">
        <v>2</v>
      </c>
      <c r="D2247" t="s">
        <v>2332</v>
      </c>
      <c r="E2247">
        <v>2.1580912331083542</v>
      </c>
      <c r="F2247">
        <v>314</v>
      </c>
      <c r="G2247">
        <v>75</v>
      </c>
      <c r="H2247">
        <v>0.23885350318471341</v>
      </c>
      <c r="I2247">
        <v>120015</v>
      </c>
      <c r="J2247">
        <v>382.21337579617841</v>
      </c>
      <c r="K2247">
        <v>3.5382165605095541</v>
      </c>
      <c r="L2247">
        <f t="shared" si="251"/>
        <v>3.2704317812222272</v>
      </c>
      <c r="M2247">
        <v>6.7575248889444159</v>
      </c>
      <c r="N2247">
        <f t="shared" si="248"/>
        <v>0.99363057324840764</v>
      </c>
      <c r="O2247" s="1">
        <f t="shared" si="249"/>
        <v>9.5541401273885357E-2</v>
      </c>
      <c r="P2247" s="1">
        <f t="shared" si="250"/>
        <v>0</v>
      </c>
      <c r="Q2247" s="1">
        <f t="shared" si="252"/>
        <v>6.3694267515923553E-3</v>
      </c>
      <c r="R2247">
        <v>11</v>
      </c>
      <c r="S2247">
        <v>107</v>
      </c>
      <c r="T2247">
        <v>6</v>
      </c>
      <c r="U2247">
        <v>6.0030487804878048</v>
      </c>
      <c r="V2247" t="s">
        <v>4</v>
      </c>
      <c r="W2247">
        <v>13</v>
      </c>
      <c r="X2247" t="s">
        <v>5</v>
      </c>
      <c r="Y2247">
        <v>3409</v>
      </c>
      <c r="Z2247" t="s">
        <v>27</v>
      </c>
      <c r="AA2247" t="s">
        <v>2460</v>
      </c>
      <c r="AB2247">
        <v>2</v>
      </c>
      <c r="AC2247">
        <v>0</v>
      </c>
      <c r="AD2247">
        <f t="shared" si="253"/>
        <v>0</v>
      </c>
      <c r="AE2247">
        <f t="shared" si="254"/>
        <v>0</v>
      </c>
      <c r="AF2247">
        <v>241</v>
      </c>
      <c r="AG2247">
        <v>52172</v>
      </c>
      <c r="AH2247">
        <v>7.9270153414179374</v>
      </c>
      <c r="AI2247">
        <v>0</v>
      </c>
      <c r="AJ2247">
        <v>9.5070451498031616E-3</v>
      </c>
      <c r="AK2247">
        <v>0.99049299955368042</v>
      </c>
      <c r="AL2247">
        <v>0</v>
      </c>
      <c r="AM2247">
        <v>1</v>
      </c>
    </row>
    <row r="2248" spans="1:39" x14ac:dyDescent="0.2">
      <c r="A2248" t="s">
        <v>0</v>
      </c>
      <c r="B2248" t="s">
        <v>1</v>
      </c>
      <c r="C2248" t="s">
        <v>2</v>
      </c>
      <c r="D2248" t="s">
        <v>2332</v>
      </c>
      <c r="E2248">
        <v>2.1580912997084321</v>
      </c>
      <c r="F2248">
        <v>314</v>
      </c>
      <c r="G2248">
        <v>75</v>
      </c>
      <c r="H2248">
        <v>0.23885350318471341</v>
      </c>
      <c r="I2248">
        <v>120015</v>
      </c>
      <c r="J2248">
        <v>382.21337579617841</v>
      </c>
      <c r="K2248">
        <v>3.5382165605095541</v>
      </c>
      <c r="L2248">
        <f t="shared" si="251"/>
        <v>3.2704317812222272</v>
      </c>
      <c r="M2248">
        <v>6.7575248889444159</v>
      </c>
      <c r="N2248">
        <f t="shared" si="248"/>
        <v>0.99363057324840764</v>
      </c>
      <c r="O2248" s="1">
        <f t="shared" si="249"/>
        <v>9.5541401273885357E-2</v>
      </c>
      <c r="P2248" s="1">
        <f t="shared" si="250"/>
        <v>0</v>
      </c>
      <c r="Q2248" s="1">
        <f t="shared" si="252"/>
        <v>6.3694267515923553E-3</v>
      </c>
      <c r="R2248">
        <v>11</v>
      </c>
      <c r="S2248">
        <v>107</v>
      </c>
      <c r="T2248">
        <v>6</v>
      </c>
      <c r="U2248">
        <v>6.0030487804878048</v>
      </c>
      <c r="V2248" t="s">
        <v>4</v>
      </c>
      <c r="W2248">
        <v>13</v>
      </c>
      <c r="X2248" t="s">
        <v>5</v>
      </c>
      <c r="Y2248">
        <v>3409</v>
      </c>
      <c r="Z2248" t="s">
        <v>12</v>
      </c>
      <c r="AA2248" t="s">
        <v>2461</v>
      </c>
      <c r="AB2248">
        <v>0</v>
      </c>
      <c r="AC2248">
        <v>0</v>
      </c>
      <c r="AD2248">
        <f t="shared" si="253"/>
        <v>0</v>
      </c>
      <c r="AE2248">
        <f t="shared" si="254"/>
        <v>0</v>
      </c>
      <c r="AF2248">
        <v>142</v>
      </c>
      <c r="AG2248">
        <v>9291</v>
      </c>
      <c r="AH2248">
        <v>0.87232389570230573</v>
      </c>
      <c r="AI2248">
        <v>0</v>
      </c>
      <c r="AJ2248">
        <v>9.3792155385017395E-3</v>
      </c>
      <c r="AK2248">
        <v>0.99062085151672363</v>
      </c>
      <c r="AL2248">
        <v>0</v>
      </c>
      <c r="AM2248">
        <v>1</v>
      </c>
    </row>
    <row r="2249" spans="1:39" x14ac:dyDescent="0.2">
      <c r="A2249" t="s">
        <v>0</v>
      </c>
      <c r="B2249" t="s">
        <v>1</v>
      </c>
      <c r="C2249" t="s">
        <v>2</v>
      </c>
      <c r="D2249" t="s">
        <v>2332</v>
      </c>
      <c r="E2249">
        <v>2.1580913656316598</v>
      </c>
      <c r="F2249">
        <v>314</v>
      </c>
      <c r="G2249">
        <v>75</v>
      </c>
      <c r="H2249">
        <v>0.23885350318471341</v>
      </c>
      <c r="I2249">
        <v>120015</v>
      </c>
      <c r="J2249">
        <v>382.21337579617841</v>
      </c>
      <c r="K2249">
        <v>3.5382165605095541</v>
      </c>
      <c r="L2249">
        <f t="shared" si="251"/>
        <v>3.2704317812222272</v>
      </c>
      <c r="M2249">
        <v>6.7575248889444159</v>
      </c>
      <c r="N2249">
        <f t="shared" si="248"/>
        <v>0.99363057324840764</v>
      </c>
      <c r="O2249" s="1">
        <f t="shared" si="249"/>
        <v>9.5541401273885357E-2</v>
      </c>
      <c r="P2249" s="1">
        <f t="shared" si="250"/>
        <v>0</v>
      </c>
      <c r="Q2249" s="1">
        <f t="shared" si="252"/>
        <v>6.3694267515923553E-3</v>
      </c>
      <c r="R2249">
        <v>11</v>
      </c>
      <c r="S2249">
        <v>107</v>
      </c>
      <c r="T2249">
        <v>6</v>
      </c>
      <c r="U2249">
        <v>6.0030487804878048</v>
      </c>
      <c r="V2249" t="s">
        <v>4</v>
      </c>
      <c r="W2249">
        <v>13</v>
      </c>
      <c r="X2249" t="s">
        <v>5</v>
      </c>
      <c r="Y2249">
        <v>3409</v>
      </c>
      <c r="Z2249" t="s">
        <v>27</v>
      </c>
      <c r="AA2249" t="s">
        <v>2462</v>
      </c>
      <c r="AB2249">
        <v>1</v>
      </c>
      <c r="AC2249">
        <v>0</v>
      </c>
      <c r="AD2249">
        <f t="shared" si="253"/>
        <v>0</v>
      </c>
      <c r="AE2249">
        <f t="shared" si="254"/>
        <v>0</v>
      </c>
      <c r="AF2249">
        <v>737</v>
      </c>
      <c r="AG2249">
        <v>52172</v>
      </c>
      <c r="AH2249">
        <v>7.9270154575892278</v>
      </c>
      <c r="AI2249">
        <v>0</v>
      </c>
      <c r="AJ2249">
        <v>1.310360617935658E-2</v>
      </c>
      <c r="AK2249">
        <v>0.98689645528793335</v>
      </c>
      <c r="AL2249">
        <v>0</v>
      </c>
      <c r="AM2249">
        <v>1</v>
      </c>
    </row>
    <row r="2250" spans="1:39" x14ac:dyDescent="0.2">
      <c r="A2250" t="s">
        <v>0</v>
      </c>
      <c r="B2250" t="s">
        <v>1</v>
      </c>
      <c r="C2250" t="s">
        <v>2</v>
      </c>
      <c r="D2250" t="s">
        <v>2332</v>
      </c>
      <c r="E2250">
        <v>2.158091433047916</v>
      </c>
      <c r="F2250">
        <v>314</v>
      </c>
      <c r="G2250">
        <v>75</v>
      </c>
      <c r="H2250">
        <v>0.23885350318471341</v>
      </c>
      <c r="I2250">
        <v>120015</v>
      </c>
      <c r="J2250">
        <v>382.21337579617841</v>
      </c>
      <c r="K2250">
        <v>3.5382165605095541</v>
      </c>
      <c r="L2250">
        <f t="shared" si="251"/>
        <v>3.2704317812222272</v>
      </c>
      <c r="M2250">
        <v>6.7575248889444159</v>
      </c>
      <c r="N2250">
        <f t="shared" si="248"/>
        <v>0.99363057324840764</v>
      </c>
      <c r="O2250" s="1">
        <f t="shared" si="249"/>
        <v>9.5541401273885357E-2</v>
      </c>
      <c r="P2250" s="1">
        <f t="shared" si="250"/>
        <v>0</v>
      </c>
      <c r="Q2250" s="1">
        <f t="shared" si="252"/>
        <v>6.3694267515923553E-3</v>
      </c>
      <c r="R2250">
        <v>11</v>
      </c>
      <c r="S2250">
        <v>107</v>
      </c>
      <c r="T2250">
        <v>6</v>
      </c>
      <c r="U2250">
        <v>6.0030487804878048</v>
      </c>
      <c r="V2250" t="s">
        <v>4</v>
      </c>
      <c r="W2250">
        <v>13</v>
      </c>
      <c r="X2250" t="s">
        <v>5</v>
      </c>
      <c r="Y2250">
        <v>3409</v>
      </c>
      <c r="Z2250" t="s">
        <v>2463</v>
      </c>
      <c r="AA2250" t="s">
        <v>2464</v>
      </c>
      <c r="AB2250">
        <v>7</v>
      </c>
      <c r="AC2250">
        <v>0</v>
      </c>
      <c r="AD2250">
        <f t="shared" si="253"/>
        <v>0</v>
      </c>
      <c r="AE2250">
        <f t="shared" si="254"/>
        <v>0</v>
      </c>
      <c r="AF2250">
        <v>331</v>
      </c>
      <c r="AG2250">
        <v>81780</v>
      </c>
      <c r="AH2250">
        <v>2.0530863379633688</v>
      </c>
      <c r="AI2250">
        <v>0</v>
      </c>
      <c r="AJ2250">
        <v>1.5787731856107708E-2</v>
      </c>
      <c r="AK2250">
        <v>0.98421221971511841</v>
      </c>
      <c r="AL2250">
        <v>0</v>
      </c>
      <c r="AM2250">
        <v>1</v>
      </c>
    </row>
    <row r="2251" spans="1:39" x14ac:dyDescent="0.2">
      <c r="A2251" t="s">
        <v>0</v>
      </c>
      <c r="B2251" t="s">
        <v>1</v>
      </c>
      <c r="C2251" t="s">
        <v>2</v>
      </c>
      <c r="D2251" t="s">
        <v>2332</v>
      </c>
      <c r="E2251">
        <v>2.1580914836152592</v>
      </c>
      <c r="F2251">
        <v>314</v>
      </c>
      <c r="G2251">
        <v>75</v>
      </c>
      <c r="H2251">
        <v>0.23885350318471341</v>
      </c>
      <c r="I2251">
        <v>120015</v>
      </c>
      <c r="J2251">
        <v>382.21337579617841</v>
      </c>
      <c r="K2251">
        <v>3.5382165605095541</v>
      </c>
      <c r="L2251">
        <f t="shared" si="251"/>
        <v>3.2704317812222272</v>
      </c>
      <c r="M2251">
        <v>6.7575248889444159</v>
      </c>
      <c r="N2251">
        <f t="shared" si="248"/>
        <v>0.99363057324840764</v>
      </c>
      <c r="O2251" s="1">
        <f t="shared" si="249"/>
        <v>9.5541401273885357E-2</v>
      </c>
      <c r="P2251" s="1">
        <f t="shared" si="250"/>
        <v>0</v>
      </c>
      <c r="Q2251" s="1">
        <f t="shared" si="252"/>
        <v>6.3694267515923553E-3</v>
      </c>
      <c r="R2251">
        <v>11</v>
      </c>
      <c r="S2251">
        <v>107</v>
      </c>
      <c r="T2251">
        <v>6</v>
      </c>
      <c r="U2251">
        <v>6.0030487804878048</v>
      </c>
      <c r="V2251" t="s">
        <v>4</v>
      </c>
      <c r="W2251">
        <v>13</v>
      </c>
      <c r="X2251" t="s">
        <v>5</v>
      </c>
      <c r="Y2251">
        <v>3409</v>
      </c>
      <c r="Z2251" t="s">
        <v>47</v>
      </c>
      <c r="AA2251" t="s">
        <v>2465</v>
      </c>
      <c r="AB2251">
        <v>3</v>
      </c>
      <c r="AC2251">
        <v>0</v>
      </c>
      <c r="AD2251">
        <f t="shared" si="253"/>
        <v>0</v>
      </c>
      <c r="AE2251">
        <f t="shared" si="254"/>
        <v>0</v>
      </c>
      <c r="AF2251">
        <v>480</v>
      </c>
      <c r="AG2251">
        <v>233436</v>
      </c>
      <c r="AH2251">
        <v>7.5520447996683764</v>
      </c>
      <c r="AI2251">
        <v>0</v>
      </c>
      <c r="AJ2251">
        <v>1.4532561413943769E-2</v>
      </c>
      <c r="AK2251">
        <v>0.98546743392944336</v>
      </c>
      <c r="AL2251">
        <v>0</v>
      </c>
      <c r="AM2251">
        <v>1</v>
      </c>
    </row>
    <row r="2252" spans="1:39" x14ac:dyDescent="0.2">
      <c r="A2252" t="s">
        <v>0</v>
      </c>
      <c r="B2252" t="s">
        <v>1</v>
      </c>
      <c r="C2252" t="s">
        <v>2</v>
      </c>
      <c r="D2252" t="s">
        <v>2332</v>
      </c>
      <c r="E2252">
        <v>2.1580915500459139</v>
      </c>
      <c r="F2252">
        <v>314</v>
      </c>
      <c r="G2252">
        <v>75</v>
      </c>
      <c r="H2252">
        <v>0.23885350318471341</v>
      </c>
      <c r="I2252">
        <v>120015</v>
      </c>
      <c r="J2252">
        <v>382.21337579617841</v>
      </c>
      <c r="K2252">
        <v>3.5382165605095541</v>
      </c>
      <c r="L2252">
        <f t="shared" si="251"/>
        <v>3.2704317812222272</v>
      </c>
      <c r="M2252">
        <v>6.7575248889444159</v>
      </c>
      <c r="N2252">
        <f t="shared" si="248"/>
        <v>0.99363057324840764</v>
      </c>
      <c r="O2252" s="1">
        <f t="shared" si="249"/>
        <v>9.5541401273885357E-2</v>
      </c>
      <c r="P2252" s="1">
        <f t="shared" si="250"/>
        <v>0</v>
      </c>
      <c r="Q2252" s="1">
        <f t="shared" si="252"/>
        <v>6.3694267515923553E-3</v>
      </c>
      <c r="R2252">
        <v>11</v>
      </c>
      <c r="S2252">
        <v>107</v>
      </c>
      <c r="T2252">
        <v>6</v>
      </c>
      <c r="U2252">
        <v>6.0030487804878048</v>
      </c>
      <c r="V2252" t="s">
        <v>4</v>
      </c>
      <c r="W2252">
        <v>13</v>
      </c>
      <c r="X2252" t="s">
        <v>5</v>
      </c>
      <c r="Y2252">
        <v>3409</v>
      </c>
      <c r="Z2252" t="s">
        <v>2466</v>
      </c>
      <c r="AA2252" t="s">
        <v>2467</v>
      </c>
      <c r="AB2252">
        <v>3</v>
      </c>
      <c r="AC2252">
        <v>0</v>
      </c>
      <c r="AD2252">
        <f t="shared" si="253"/>
        <v>0</v>
      </c>
      <c r="AE2252">
        <f t="shared" si="254"/>
        <v>0</v>
      </c>
      <c r="AF2252">
        <v>197</v>
      </c>
      <c r="AG2252">
        <v>8639</v>
      </c>
      <c r="AH2252">
        <v>3.9878056134784412</v>
      </c>
      <c r="AI2252">
        <v>0</v>
      </c>
      <c r="AJ2252">
        <v>1.4120787382125849E-2</v>
      </c>
      <c r="AK2252">
        <v>0.98587924242019653</v>
      </c>
      <c r="AL2252">
        <v>0</v>
      </c>
      <c r="AM2252">
        <v>1</v>
      </c>
    </row>
    <row r="2253" spans="1:39" x14ac:dyDescent="0.2">
      <c r="A2253" t="s">
        <v>0</v>
      </c>
      <c r="B2253" t="s">
        <v>1</v>
      </c>
      <c r="C2253" t="s">
        <v>2</v>
      </c>
      <c r="D2253" t="s">
        <v>2332</v>
      </c>
      <c r="E2253">
        <v>2.1580916167388091</v>
      </c>
      <c r="F2253">
        <v>314</v>
      </c>
      <c r="G2253">
        <v>75</v>
      </c>
      <c r="H2253">
        <v>0.23885350318471341</v>
      </c>
      <c r="I2253">
        <v>120015</v>
      </c>
      <c r="J2253">
        <v>382.21337579617841</v>
      </c>
      <c r="K2253">
        <v>3.5382165605095541</v>
      </c>
      <c r="L2253">
        <f t="shared" si="251"/>
        <v>3.2704317812222272</v>
      </c>
      <c r="M2253">
        <v>6.7575248889444159</v>
      </c>
      <c r="N2253">
        <f t="shared" si="248"/>
        <v>0.99363057324840764</v>
      </c>
      <c r="O2253" s="1">
        <f t="shared" si="249"/>
        <v>9.5541401273885357E-2</v>
      </c>
      <c r="P2253" s="1">
        <f t="shared" si="250"/>
        <v>0</v>
      </c>
      <c r="Q2253" s="1">
        <f t="shared" si="252"/>
        <v>6.3694267515923553E-3</v>
      </c>
      <c r="R2253">
        <v>11</v>
      </c>
      <c r="S2253">
        <v>107</v>
      </c>
      <c r="T2253">
        <v>6</v>
      </c>
      <c r="U2253">
        <v>6.0030487804878048</v>
      </c>
      <c r="V2253" t="s">
        <v>4</v>
      </c>
      <c r="W2253">
        <v>13</v>
      </c>
      <c r="X2253" t="s">
        <v>5</v>
      </c>
      <c r="Y2253">
        <v>3409</v>
      </c>
      <c r="Z2253" t="s">
        <v>317</v>
      </c>
      <c r="AA2253" t="s">
        <v>2468</v>
      </c>
      <c r="AB2253">
        <v>16</v>
      </c>
      <c r="AC2253">
        <v>1</v>
      </c>
      <c r="AD2253">
        <f t="shared" si="253"/>
        <v>0</v>
      </c>
      <c r="AE2253">
        <f t="shared" si="254"/>
        <v>0</v>
      </c>
      <c r="AF2253">
        <v>453</v>
      </c>
      <c r="AG2253">
        <v>310984</v>
      </c>
      <c r="AH2253">
        <v>10.900695585612</v>
      </c>
      <c r="AI2253">
        <v>0</v>
      </c>
      <c r="AJ2253">
        <v>4.1683822870254517E-2</v>
      </c>
      <c r="AK2253">
        <v>0.9583161473274231</v>
      </c>
      <c r="AL2253">
        <v>0</v>
      </c>
      <c r="AM2253">
        <v>1</v>
      </c>
    </row>
    <row r="2254" spans="1:39" x14ac:dyDescent="0.2">
      <c r="A2254" t="s">
        <v>0</v>
      </c>
      <c r="B2254" t="s">
        <v>1</v>
      </c>
      <c r="C2254" t="s">
        <v>2</v>
      </c>
      <c r="D2254" t="s">
        <v>2332</v>
      </c>
      <c r="E2254">
        <v>2.158091676371479</v>
      </c>
      <c r="F2254">
        <v>314</v>
      </c>
      <c r="G2254">
        <v>75</v>
      </c>
      <c r="H2254">
        <v>0.23885350318471341</v>
      </c>
      <c r="I2254">
        <v>120015</v>
      </c>
      <c r="J2254">
        <v>382.21337579617841</v>
      </c>
      <c r="K2254">
        <v>3.5382165605095541</v>
      </c>
      <c r="L2254">
        <f t="shared" si="251"/>
        <v>3.2704317812222272</v>
      </c>
      <c r="M2254">
        <v>6.7575248889444159</v>
      </c>
      <c r="N2254">
        <f t="shared" si="248"/>
        <v>0.99363057324840764</v>
      </c>
      <c r="O2254" s="1">
        <f t="shared" si="249"/>
        <v>9.5541401273885357E-2</v>
      </c>
      <c r="P2254" s="1">
        <f t="shared" si="250"/>
        <v>0</v>
      </c>
      <c r="Q2254" s="1">
        <f t="shared" si="252"/>
        <v>6.3694267515923553E-3</v>
      </c>
      <c r="R2254">
        <v>11</v>
      </c>
      <c r="S2254">
        <v>107</v>
      </c>
      <c r="T2254">
        <v>6</v>
      </c>
      <c r="U2254">
        <v>6.0030487804878048</v>
      </c>
      <c r="V2254" t="s">
        <v>4</v>
      </c>
      <c r="W2254">
        <v>13</v>
      </c>
      <c r="X2254" t="s">
        <v>5</v>
      </c>
      <c r="Y2254">
        <v>3409</v>
      </c>
      <c r="Z2254" t="s">
        <v>2469</v>
      </c>
      <c r="AA2254" t="s">
        <v>2470</v>
      </c>
      <c r="AB2254">
        <v>3</v>
      </c>
      <c r="AC2254">
        <v>0</v>
      </c>
      <c r="AD2254">
        <f t="shared" si="253"/>
        <v>0</v>
      </c>
      <c r="AE2254">
        <f t="shared" si="254"/>
        <v>0</v>
      </c>
      <c r="AF2254">
        <v>400</v>
      </c>
      <c r="AG2254">
        <v>188059</v>
      </c>
      <c r="AH2254">
        <v>10.916557511189049</v>
      </c>
      <c r="AI2254">
        <v>0</v>
      </c>
      <c r="AJ2254">
        <v>1.22165372595191E-2</v>
      </c>
      <c r="AK2254">
        <v>0.98778349161148071</v>
      </c>
      <c r="AL2254">
        <v>0</v>
      </c>
      <c r="AM2254">
        <v>1</v>
      </c>
    </row>
    <row r="2255" spans="1:39" x14ac:dyDescent="0.2">
      <c r="A2255" t="s">
        <v>0</v>
      </c>
      <c r="B2255" t="s">
        <v>1</v>
      </c>
      <c r="C2255" t="s">
        <v>2</v>
      </c>
      <c r="D2255" t="s">
        <v>2332</v>
      </c>
      <c r="E2255">
        <v>2.158091743808948</v>
      </c>
      <c r="F2255">
        <v>314</v>
      </c>
      <c r="G2255">
        <v>75</v>
      </c>
      <c r="H2255">
        <v>0.23885350318471341</v>
      </c>
      <c r="I2255">
        <v>120015</v>
      </c>
      <c r="J2255">
        <v>382.21337579617841</v>
      </c>
      <c r="K2255">
        <v>3.5382165605095541</v>
      </c>
      <c r="L2255">
        <f t="shared" si="251"/>
        <v>3.2704317812222272</v>
      </c>
      <c r="M2255">
        <v>6.7575248889444159</v>
      </c>
      <c r="N2255">
        <f t="shared" si="248"/>
        <v>0.99363057324840764</v>
      </c>
      <c r="O2255" s="1">
        <f t="shared" si="249"/>
        <v>9.5541401273885357E-2</v>
      </c>
      <c r="P2255" s="1">
        <f t="shared" si="250"/>
        <v>0</v>
      </c>
      <c r="Q2255" s="1">
        <f t="shared" si="252"/>
        <v>6.3694267515923553E-3</v>
      </c>
      <c r="R2255">
        <v>11</v>
      </c>
      <c r="S2255">
        <v>107</v>
      </c>
      <c r="T2255">
        <v>6</v>
      </c>
      <c r="U2255">
        <v>6.0030487804878048</v>
      </c>
      <c r="V2255" t="s">
        <v>4</v>
      </c>
      <c r="W2255">
        <v>13</v>
      </c>
      <c r="X2255" t="s">
        <v>5</v>
      </c>
      <c r="Y2255">
        <v>3409</v>
      </c>
      <c r="Z2255" t="s">
        <v>2385</v>
      </c>
      <c r="AA2255" t="s">
        <v>2471</v>
      </c>
      <c r="AB2255">
        <v>2</v>
      </c>
      <c r="AC2255">
        <v>0</v>
      </c>
      <c r="AD2255">
        <f t="shared" si="253"/>
        <v>0</v>
      </c>
      <c r="AE2255">
        <f t="shared" si="254"/>
        <v>0</v>
      </c>
      <c r="AF2255">
        <v>97</v>
      </c>
      <c r="AG2255">
        <v>3645</v>
      </c>
      <c r="AH2255">
        <v>4.3601618999491967</v>
      </c>
      <c r="AI2255">
        <v>0</v>
      </c>
      <c r="AJ2255">
        <v>9.6698692068457603E-3</v>
      </c>
      <c r="AK2255">
        <v>0.99033010005950928</v>
      </c>
      <c r="AL2255">
        <v>0</v>
      </c>
      <c r="AM2255">
        <v>1</v>
      </c>
    </row>
    <row r="2256" spans="1:39" x14ac:dyDescent="0.2">
      <c r="A2256" t="s">
        <v>0</v>
      </c>
      <c r="B2256" t="s">
        <v>1</v>
      </c>
      <c r="C2256" t="s">
        <v>2</v>
      </c>
      <c r="D2256" t="s">
        <v>2332</v>
      </c>
      <c r="E2256">
        <v>2.158091809235668</v>
      </c>
      <c r="F2256">
        <v>314</v>
      </c>
      <c r="G2256">
        <v>75</v>
      </c>
      <c r="H2256">
        <v>0.23885350318471341</v>
      </c>
      <c r="I2256">
        <v>120015</v>
      </c>
      <c r="J2256">
        <v>382.21337579617841</v>
      </c>
      <c r="K2256">
        <v>3.5382165605095541</v>
      </c>
      <c r="L2256">
        <f t="shared" si="251"/>
        <v>3.2704317812222272</v>
      </c>
      <c r="M2256">
        <v>6.7575248889444159</v>
      </c>
      <c r="N2256">
        <f t="shared" si="248"/>
        <v>0.99363057324840764</v>
      </c>
      <c r="O2256" s="1">
        <f t="shared" si="249"/>
        <v>9.5541401273885357E-2</v>
      </c>
      <c r="P2256" s="1">
        <f t="shared" si="250"/>
        <v>0</v>
      </c>
      <c r="Q2256" s="1">
        <f t="shared" si="252"/>
        <v>6.3694267515923553E-3</v>
      </c>
      <c r="R2256">
        <v>11</v>
      </c>
      <c r="S2256">
        <v>107</v>
      </c>
      <c r="T2256">
        <v>6</v>
      </c>
      <c r="U2256">
        <v>6.0030487804878048</v>
      </c>
      <c r="V2256" t="s">
        <v>4</v>
      </c>
      <c r="W2256">
        <v>13</v>
      </c>
      <c r="X2256" t="s">
        <v>5</v>
      </c>
      <c r="Y2256">
        <v>3409</v>
      </c>
      <c r="Z2256" t="s">
        <v>2469</v>
      </c>
      <c r="AA2256" t="s">
        <v>2472</v>
      </c>
      <c r="AB2256">
        <v>1</v>
      </c>
      <c r="AC2256">
        <v>0</v>
      </c>
      <c r="AD2256">
        <f t="shared" si="253"/>
        <v>0</v>
      </c>
      <c r="AE2256">
        <f t="shared" si="254"/>
        <v>0</v>
      </c>
      <c r="AF2256">
        <v>243</v>
      </c>
      <c r="AG2256">
        <v>188059</v>
      </c>
      <c r="AH2256">
        <v>10.91655764089719</v>
      </c>
      <c r="AI2256">
        <v>0</v>
      </c>
      <c r="AJ2256">
        <v>9.8188063129782677E-3</v>
      </c>
      <c r="AK2256">
        <v>0.99018120765686035</v>
      </c>
      <c r="AL2256">
        <v>0</v>
      </c>
      <c r="AM2256">
        <v>1</v>
      </c>
    </row>
    <row r="2257" spans="1:39" x14ac:dyDescent="0.2">
      <c r="A2257" t="s">
        <v>0</v>
      </c>
      <c r="B2257" t="s">
        <v>1</v>
      </c>
      <c r="C2257" t="s">
        <v>2</v>
      </c>
      <c r="D2257" t="s">
        <v>2332</v>
      </c>
      <c r="E2257">
        <v>2.1580918767960742</v>
      </c>
      <c r="F2257">
        <v>314</v>
      </c>
      <c r="G2257">
        <v>75</v>
      </c>
      <c r="H2257">
        <v>0.23885350318471341</v>
      </c>
      <c r="I2257">
        <v>120015</v>
      </c>
      <c r="J2257">
        <v>382.21337579617841</v>
      </c>
      <c r="K2257">
        <v>3.5382165605095541</v>
      </c>
      <c r="L2257">
        <f t="shared" si="251"/>
        <v>3.2704317812222272</v>
      </c>
      <c r="M2257">
        <v>6.7575248889444159</v>
      </c>
      <c r="N2257">
        <f t="shared" ref="N2257:N2320" si="255">AVERAGE($AM$2128:$AM$2441)</f>
        <v>0.99363057324840764</v>
      </c>
      <c r="O2257" s="1">
        <f t="shared" ref="O2257:O2320" si="256">AVERAGE($AI$2128:$AI$2441)</f>
        <v>9.5541401273885357E-2</v>
      </c>
      <c r="P2257" s="1">
        <f t="shared" ref="P2257:P2320" si="257">AVERAGE($AD$2128:$AD$2441)</f>
        <v>0</v>
      </c>
      <c r="Q2257" s="1">
        <f t="shared" si="252"/>
        <v>6.3694267515923553E-3</v>
      </c>
      <c r="R2257">
        <v>11</v>
      </c>
      <c r="S2257">
        <v>107</v>
      </c>
      <c r="T2257">
        <v>6</v>
      </c>
      <c r="U2257">
        <v>6.0030487804878048</v>
      </c>
      <c r="V2257" t="s">
        <v>4</v>
      </c>
      <c r="W2257">
        <v>13</v>
      </c>
      <c r="X2257" t="s">
        <v>5</v>
      </c>
      <c r="Y2257">
        <v>3409</v>
      </c>
      <c r="Z2257" t="s">
        <v>2385</v>
      </c>
      <c r="AA2257" t="s">
        <v>2473</v>
      </c>
      <c r="AB2257">
        <v>1</v>
      </c>
      <c r="AC2257">
        <v>0</v>
      </c>
      <c r="AD2257">
        <f t="shared" si="253"/>
        <v>0</v>
      </c>
      <c r="AE2257">
        <f t="shared" si="254"/>
        <v>0</v>
      </c>
      <c r="AF2257">
        <v>171</v>
      </c>
      <c r="AG2257">
        <v>3645</v>
      </c>
      <c r="AH2257">
        <v>4.3601620361205669</v>
      </c>
      <c r="AI2257">
        <v>0</v>
      </c>
      <c r="AJ2257">
        <v>2.348682843148708E-2</v>
      </c>
      <c r="AK2257">
        <v>0.9765130877494812</v>
      </c>
      <c r="AL2257">
        <v>0</v>
      </c>
      <c r="AM2257">
        <v>1</v>
      </c>
    </row>
    <row r="2258" spans="1:39" x14ac:dyDescent="0.2">
      <c r="A2258" t="s">
        <v>0</v>
      </c>
      <c r="B2258" t="s">
        <v>1</v>
      </c>
      <c r="C2258" t="s">
        <v>2</v>
      </c>
      <c r="D2258" t="s">
        <v>2332</v>
      </c>
      <c r="E2258">
        <v>2.1580919308756008</v>
      </c>
      <c r="F2258">
        <v>314</v>
      </c>
      <c r="G2258">
        <v>75</v>
      </c>
      <c r="H2258">
        <v>0.23885350318471341</v>
      </c>
      <c r="I2258">
        <v>120015</v>
      </c>
      <c r="J2258">
        <v>382.21337579617841</v>
      </c>
      <c r="K2258">
        <v>3.5382165605095541</v>
      </c>
      <c r="L2258">
        <f t="shared" si="251"/>
        <v>3.2704317812222272</v>
      </c>
      <c r="M2258">
        <v>6.7575248889444159</v>
      </c>
      <c r="N2258">
        <f t="shared" si="255"/>
        <v>0.99363057324840764</v>
      </c>
      <c r="O2258" s="1">
        <f t="shared" si="256"/>
        <v>9.5541401273885357E-2</v>
      </c>
      <c r="P2258" s="1">
        <f t="shared" si="257"/>
        <v>0</v>
      </c>
      <c r="Q2258" s="1">
        <f t="shared" si="252"/>
        <v>6.3694267515923553E-3</v>
      </c>
      <c r="R2258">
        <v>11</v>
      </c>
      <c r="S2258">
        <v>107</v>
      </c>
      <c r="T2258">
        <v>6</v>
      </c>
      <c r="U2258">
        <v>6.0030487804878048</v>
      </c>
      <c r="V2258" t="s">
        <v>4</v>
      </c>
      <c r="W2258">
        <v>13</v>
      </c>
      <c r="X2258" t="s">
        <v>5</v>
      </c>
      <c r="Y2258">
        <v>3409</v>
      </c>
      <c r="Z2258" t="s">
        <v>152</v>
      </c>
      <c r="AA2258" t="s">
        <v>153</v>
      </c>
      <c r="AB2258">
        <v>4</v>
      </c>
      <c r="AC2258">
        <v>0</v>
      </c>
      <c r="AD2258">
        <f t="shared" si="253"/>
        <v>0</v>
      </c>
      <c r="AE2258">
        <f t="shared" si="254"/>
        <v>0</v>
      </c>
      <c r="AF2258">
        <v>9</v>
      </c>
      <c r="AG2258">
        <v>0</v>
      </c>
      <c r="AH2258" t="s">
        <v>140</v>
      </c>
      <c r="AI2258">
        <v>0</v>
      </c>
      <c r="AJ2258">
        <v>7.7553316950798026E-3</v>
      </c>
      <c r="AK2258">
        <v>0.9922446608543396</v>
      </c>
      <c r="AL2258">
        <v>0</v>
      </c>
      <c r="AM2258">
        <v>1</v>
      </c>
    </row>
    <row r="2259" spans="1:39" x14ac:dyDescent="0.2">
      <c r="A2259" t="s">
        <v>0</v>
      </c>
      <c r="B2259" t="s">
        <v>1</v>
      </c>
      <c r="C2259" t="s">
        <v>2</v>
      </c>
      <c r="D2259" t="s">
        <v>2332</v>
      </c>
      <c r="E2259">
        <v>2.1580920158416368</v>
      </c>
      <c r="F2259">
        <v>314</v>
      </c>
      <c r="G2259">
        <v>75</v>
      </c>
      <c r="H2259">
        <v>0.23885350318471341</v>
      </c>
      <c r="I2259">
        <v>120015</v>
      </c>
      <c r="J2259">
        <v>382.21337579617841</v>
      </c>
      <c r="K2259">
        <v>3.5382165605095541</v>
      </c>
      <c r="L2259">
        <f t="shared" si="251"/>
        <v>3.2704317812222272</v>
      </c>
      <c r="M2259">
        <v>6.7575248889444159</v>
      </c>
      <c r="N2259">
        <f t="shared" si="255"/>
        <v>0.99363057324840764</v>
      </c>
      <c r="O2259" s="1">
        <f t="shared" si="256"/>
        <v>9.5541401273885357E-2</v>
      </c>
      <c r="P2259" s="1">
        <f t="shared" si="257"/>
        <v>0</v>
      </c>
      <c r="Q2259" s="1">
        <f t="shared" si="252"/>
        <v>6.3694267515923553E-3</v>
      </c>
      <c r="R2259">
        <v>11</v>
      </c>
      <c r="S2259">
        <v>107</v>
      </c>
      <c r="T2259">
        <v>6</v>
      </c>
      <c r="U2259">
        <v>6.0030487804878048</v>
      </c>
      <c r="V2259" t="s">
        <v>4</v>
      </c>
      <c r="W2259">
        <v>13</v>
      </c>
      <c r="X2259" t="s">
        <v>5</v>
      </c>
      <c r="Y2259">
        <v>3409</v>
      </c>
      <c r="Z2259" t="s">
        <v>317</v>
      </c>
      <c r="AA2259" t="s">
        <v>2474</v>
      </c>
      <c r="AB2259">
        <v>11</v>
      </c>
      <c r="AC2259">
        <v>1</v>
      </c>
      <c r="AD2259">
        <f t="shared" si="253"/>
        <v>0</v>
      </c>
      <c r="AE2259">
        <f t="shared" si="254"/>
        <v>0</v>
      </c>
      <c r="AF2259">
        <v>1144</v>
      </c>
      <c r="AG2259">
        <v>310984</v>
      </c>
      <c r="AH2259">
        <v>10.90069596735788</v>
      </c>
      <c r="AI2259">
        <v>0</v>
      </c>
      <c r="AJ2259">
        <v>1.0276974178850651E-2</v>
      </c>
      <c r="AK2259">
        <v>0.98972296714782715</v>
      </c>
      <c r="AL2259">
        <v>0</v>
      </c>
      <c r="AM2259">
        <v>1</v>
      </c>
    </row>
    <row r="2260" spans="1:39" x14ac:dyDescent="0.2">
      <c r="A2260" t="s">
        <v>0</v>
      </c>
      <c r="B2260" t="s">
        <v>1</v>
      </c>
      <c r="C2260" t="s">
        <v>2</v>
      </c>
      <c r="D2260" t="s">
        <v>2332</v>
      </c>
      <c r="E2260">
        <v>2.158092065688705</v>
      </c>
      <c r="F2260">
        <v>314</v>
      </c>
      <c r="G2260">
        <v>75</v>
      </c>
      <c r="H2260">
        <v>0.23885350318471341</v>
      </c>
      <c r="I2260">
        <v>120015</v>
      </c>
      <c r="J2260">
        <v>382.21337579617841</v>
      </c>
      <c r="K2260">
        <v>3.5382165605095541</v>
      </c>
      <c r="L2260">
        <f t="shared" si="251"/>
        <v>3.2704317812222272</v>
      </c>
      <c r="M2260">
        <v>6.7575248889444159</v>
      </c>
      <c r="N2260">
        <f t="shared" si="255"/>
        <v>0.99363057324840764</v>
      </c>
      <c r="O2260" s="1">
        <f t="shared" si="256"/>
        <v>9.5541401273885357E-2</v>
      </c>
      <c r="P2260" s="1">
        <f t="shared" si="257"/>
        <v>0</v>
      </c>
      <c r="Q2260" s="1">
        <f t="shared" si="252"/>
        <v>6.3694267515923553E-3</v>
      </c>
      <c r="R2260">
        <v>11</v>
      </c>
      <c r="S2260">
        <v>107</v>
      </c>
      <c r="T2260">
        <v>6</v>
      </c>
      <c r="U2260">
        <v>6.0030487804878048</v>
      </c>
      <c r="V2260" t="s">
        <v>4</v>
      </c>
      <c r="W2260">
        <v>13</v>
      </c>
      <c r="X2260" t="s">
        <v>5</v>
      </c>
      <c r="Y2260">
        <v>3409</v>
      </c>
      <c r="Z2260" t="s">
        <v>152</v>
      </c>
      <c r="AA2260" t="s">
        <v>153</v>
      </c>
      <c r="AB2260">
        <v>2</v>
      </c>
      <c r="AC2260">
        <v>0</v>
      </c>
      <c r="AD2260">
        <f t="shared" si="253"/>
        <v>0</v>
      </c>
      <c r="AE2260">
        <f t="shared" si="254"/>
        <v>0</v>
      </c>
      <c r="AF2260">
        <v>9</v>
      </c>
      <c r="AG2260">
        <v>0</v>
      </c>
      <c r="AH2260" t="s">
        <v>140</v>
      </c>
      <c r="AI2260">
        <v>0</v>
      </c>
      <c r="AJ2260">
        <v>7.7553316950798026E-3</v>
      </c>
      <c r="AK2260">
        <v>0.9922446608543396</v>
      </c>
      <c r="AL2260">
        <v>0</v>
      </c>
      <c r="AM2260">
        <v>1</v>
      </c>
    </row>
    <row r="2261" spans="1:39" x14ac:dyDescent="0.2">
      <c r="A2261" t="s">
        <v>0</v>
      </c>
      <c r="B2261" t="s">
        <v>1</v>
      </c>
      <c r="C2261" t="s">
        <v>2</v>
      </c>
      <c r="D2261" t="s">
        <v>2332</v>
      </c>
      <c r="E2261">
        <v>2.1580921311597501</v>
      </c>
      <c r="F2261">
        <v>314</v>
      </c>
      <c r="G2261">
        <v>75</v>
      </c>
      <c r="H2261">
        <v>0.23885350318471341</v>
      </c>
      <c r="I2261">
        <v>120015</v>
      </c>
      <c r="J2261">
        <v>382.21337579617841</v>
      </c>
      <c r="K2261">
        <v>3.5382165605095541</v>
      </c>
      <c r="L2261">
        <f t="shared" si="251"/>
        <v>3.2704317812222272</v>
      </c>
      <c r="M2261">
        <v>6.7575248889444159</v>
      </c>
      <c r="N2261">
        <f t="shared" si="255"/>
        <v>0.99363057324840764</v>
      </c>
      <c r="O2261" s="1">
        <f t="shared" si="256"/>
        <v>9.5541401273885357E-2</v>
      </c>
      <c r="P2261" s="1">
        <f t="shared" si="257"/>
        <v>0</v>
      </c>
      <c r="Q2261" s="1">
        <f t="shared" si="252"/>
        <v>6.3694267515923553E-3</v>
      </c>
      <c r="R2261">
        <v>11</v>
      </c>
      <c r="S2261">
        <v>107</v>
      </c>
      <c r="T2261">
        <v>6</v>
      </c>
      <c r="U2261">
        <v>6.0030487804878048</v>
      </c>
      <c r="V2261" t="s">
        <v>4</v>
      </c>
      <c r="W2261">
        <v>13</v>
      </c>
      <c r="X2261" t="s">
        <v>5</v>
      </c>
      <c r="Y2261">
        <v>3409</v>
      </c>
      <c r="Z2261" t="s">
        <v>2437</v>
      </c>
      <c r="AA2261" t="s">
        <v>2438</v>
      </c>
      <c r="AB2261">
        <v>1</v>
      </c>
      <c r="AC2261">
        <v>0</v>
      </c>
      <c r="AD2261">
        <f t="shared" si="253"/>
        <v>0</v>
      </c>
      <c r="AE2261">
        <f t="shared" si="254"/>
        <v>0</v>
      </c>
      <c r="AF2261">
        <v>443</v>
      </c>
      <c r="AG2261">
        <v>18377</v>
      </c>
      <c r="AH2261">
        <v>6.5663056393198893</v>
      </c>
      <c r="AI2261">
        <v>1</v>
      </c>
      <c r="AJ2261">
        <v>1.455611269921064E-2</v>
      </c>
      <c r="AK2261">
        <v>0.98544389009475708</v>
      </c>
      <c r="AL2261">
        <v>0</v>
      </c>
      <c r="AM2261">
        <v>1</v>
      </c>
    </row>
    <row r="2262" spans="1:39" x14ac:dyDescent="0.2">
      <c r="A2262" t="s">
        <v>0</v>
      </c>
      <c r="B2262" t="s">
        <v>1</v>
      </c>
      <c r="C2262" t="s">
        <v>2</v>
      </c>
      <c r="D2262" t="s">
        <v>2332</v>
      </c>
      <c r="E2262">
        <v>2.1580921805317419</v>
      </c>
      <c r="F2262">
        <v>314</v>
      </c>
      <c r="G2262">
        <v>75</v>
      </c>
      <c r="H2262">
        <v>0.23885350318471341</v>
      </c>
      <c r="I2262">
        <v>120015</v>
      </c>
      <c r="J2262">
        <v>382.21337579617841</v>
      </c>
      <c r="K2262">
        <v>3.5382165605095541</v>
      </c>
      <c r="L2262">
        <f t="shared" si="251"/>
        <v>3.2704317812222272</v>
      </c>
      <c r="M2262">
        <v>6.7575248889444159</v>
      </c>
      <c r="N2262">
        <f t="shared" si="255"/>
        <v>0.99363057324840764</v>
      </c>
      <c r="O2262" s="1">
        <f t="shared" si="256"/>
        <v>9.5541401273885357E-2</v>
      </c>
      <c r="P2262" s="1">
        <f t="shared" si="257"/>
        <v>0</v>
      </c>
      <c r="Q2262" s="1">
        <f t="shared" si="252"/>
        <v>6.3694267515923553E-3</v>
      </c>
      <c r="R2262">
        <v>11</v>
      </c>
      <c r="S2262">
        <v>107</v>
      </c>
      <c r="T2262">
        <v>6</v>
      </c>
      <c r="U2262">
        <v>6.0030487804878048</v>
      </c>
      <c r="V2262" t="s">
        <v>4</v>
      </c>
      <c r="W2262">
        <v>13</v>
      </c>
      <c r="X2262" t="s">
        <v>5</v>
      </c>
      <c r="Y2262">
        <v>3409</v>
      </c>
      <c r="Z2262" t="s">
        <v>2475</v>
      </c>
      <c r="AA2262" t="s">
        <v>2476</v>
      </c>
      <c r="AB2262">
        <v>2</v>
      </c>
      <c r="AC2262">
        <v>0</v>
      </c>
      <c r="AD2262">
        <f t="shared" si="253"/>
        <v>0</v>
      </c>
      <c r="AE2262">
        <f t="shared" si="254"/>
        <v>0</v>
      </c>
      <c r="AF2262">
        <v>1145</v>
      </c>
      <c r="AG2262">
        <v>18850</v>
      </c>
      <c r="AH2262">
        <v>10.72582194112041</v>
      </c>
      <c r="AI2262">
        <v>1</v>
      </c>
      <c r="AJ2262">
        <v>9.6997832879424095E-3</v>
      </c>
      <c r="AK2262">
        <v>0.99030017852783203</v>
      </c>
      <c r="AL2262">
        <v>0</v>
      </c>
      <c r="AM2262">
        <v>1</v>
      </c>
    </row>
    <row r="2263" spans="1:39" x14ac:dyDescent="0.2">
      <c r="A2263" t="s">
        <v>0</v>
      </c>
      <c r="B2263" t="s">
        <v>1</v>
      </c>
      <c r="C2263" t="s">
        <v>2</v>
      </c>
      <c r="D2263" t="s">
        <v>2332</v>
      </c>
      <c r="E2263">
        <v>2.158092246935694</v>
      </c>
      <c r="F2263">
        <v>314</v>
      </c>
      <c r="G2263">
        <v>75</v>
      </c>
      <c r="H2263">
        <v>0.23885350318471341</v>
      </c>
      <c r="I2263">
        <v>120015</v>
      </c>
      <c r="J2263">
        <v>382.21337579617841</v>
      </c>
      <c r="K2263">
        <v>3.5382165605095541</v>
      </c>
      <c r="L2263">
        <f t="shared" si="251"/>
        <v>3.2704317812222272</v>
      </c>
      <c r="M2263">
        <v>6.7575248889444159</v>
      </c>
      <c r="N2263">
        <f t="shared" si="255"/>
        <v>0.99363057324840764</v>
      </c>
      <c r="O2263" s="1">
        <f t="shared" si="256"/>
        <v>9.5541401273885357E-2</v>
      </c>
      <c r="P2263" s="1">
        <f t="shared" si="257"/>
        <v>0</v>
      </c>
      <c r="Q2263" s="1">
        <f t="shared" si="252"/>
        <v>6.3694267515923553E-3</v>
      </c>
      <c r="R2263">
        <v>11</v>
      </c>
      <c r="S2263">
        <v>107</v>
      </c>
      <c r="T2263">
        <v>6</v>
      </c>
      <c r="U2263">
        <v>6.0030487804878048</v>
      </c>
      <c r="V2263" t="s">
        <v>4</v>
      </c>
      <c r="W2263">
        <v>13</v>
      </c>
      <c r="X2263" t="s">
        <v>5</v>
      </c>
      <c r="Y2263">
        <v>3409</v>
      </c>
      <c r="Z2263" t="s">
        <v>317</v>
      </c>
      <c r="AA2263" t="s">
        <v>2477</v>
      </c>
      <c r="AB2263">
        <v>2</v>
      </c>
      <c r="AC2263">
        <v>0</v>
      </c>
      <c r="AD2263">
        <f t="shared" si="253"/>
        <v>0</v>
      </c>
      <c r="AE2263">
        <f t="shared" si="254"/>
        <v>0</v>
      </c>
      <c r="AF2263">
        <v>158</v>
      </c>
      <c r="AG2263">
        <v>310984</v>
      </c>
      <c r="AH2263">
        <v>10.90069621555971</v>
      </c>
      <c r="AI2263">
        <v>0</v>
      </c>
      <c r="AJ2263">
        <v>1.225493103265762E-2</v>
      </c>
      <c r="AK2263">
        <v>0.98774510622024536</v>
      </c>
      <c r="AL2263">
        <v>0</v>
      </c>
      <c r="AM2263">
        <v>1</v>
      </c>
    </row>
    <row r="2264" spans="1:39" x14ac:dyDescent="0.2">
      <c r="A2264" t="s">
        <v>0</v>
      </c>
      <c r="B2264" t="s">
        <v>1</v>
      </c>
      <c r="C2264" t="s">
        <v>2</v>
      </c>
      <c r="D2264" t="s">
        <v>2332</v>
      </c>
      <c r="E2264">
        <v>2.158092313507769</v>
      </c>
      <c r="F2264">
        <v>314</v>
      </c>
      <c r="G2264">
        <v>75</v>
      </c>
      <c r="H2264">
        <v>0.23885350318471341</v>
      </c>
      <c r="I2264">
        <v>120015</v>
      </c>
      <c r="J2264">
        <v>382.21337579617841</v>
      </c>
      <c r="K2264">
        <v>3.5382165605095541</v>
      </c>
      <c r="L2264">
        <f t="shared" si="251"/>
        <v>3.2704317812222272</v>
      </c>
      <c r="M2264">
        <v>6.7575248889444159</v>
      </c>
      <c r="N2264">
        <f t="shared" si="255"/>
        <v>0.99363057324840764</v>
      </c>
      <c r="O2264" s="1">
        <f t="shared" si="256"/>
        <v>9.5541401273885357E-2</v>
      </c>
      <c r="P2264" s="1">
        <f t="shared" si="257"/>
        <v>0</v>
      </c>
      <c r="Q2264" s="1">
        <f t="shared" si="252"/>
        <v>6.3694267515923553E-3</v>
      </c>
      <c r="R2264">
        <v>11</v>
      </c>
      <c r="S2264">
        <v>107</v>
      </c>
      <c r="T2264">
        <v>6</v>
      </c>
      <c r="U2264">
        <v>6.0030487804878048</v>
      </c>
      <c r="V2264" t="s">
        <v>4</v>
      </c>
      <c r="W2264">
        <v>13</v>
      </c>
      <c r="X2264" t="s">
        <v>5</v>
      </c>
      <c r="Y2264">
        <v>3409</v>
      </c>
      <c r="Z2264" t="s">
        <v>2475</v>
      </c>
      <c r="AA2264" t="s">
        <v>2478</v>
      </c>
      <c r="AB2264">
        <v>1</v>
      </c>
      <c r="AC2264">
        <v>0</v>
      </c>
      <c r="AD2264">
        <f t="shared" si="253"/>
        <v>0</v>
      </c>
      <c r="AE2264">
        <f t="shared" si="254"/>
        <v>0</v>
      </c>
      <c r="AF2264">
        <v>212</v>
      </c>
      <c r="AG2264">
        <v>18850</v>
      </c>
      <c r="AH2264">
        <v>10.725822071244099</v>
      </c>
      <c r="AI2264">
        <v>1</v>
      </c>
      <c r="AJ2264">
        <v>1.0634806007146841E-2</v>
      </c>
      <c r="AK2264">
        <v>0.98936522006988525</v>
      </c>
      <c r="AL2264">
        <v>0</v>
      </c>
      <c r="AM2264">
        <v>1</v>
      </c>
    </row>
    <row r="2265" spans="1:39" x14ac:dyDescent="0.2">
      <c r="A2265" t="s">
        <v>0</v>
      </c>
      <c r="B2265" t="s">
        <v>1</v>
      </c>
      <c r="C2265" t="s">
        <v>2</v>
      </c>
      <c r="D2265" t="s">
        <v>2332</v>
      </c>
      <c r="E2265">
        <v>2.1580923800254341</v>
      </c>
      <c r="F2265">
        <v>314</v>
      </c>
      <c r="G2265">
        <v>75</v>
      </c>
      <c r="H2265">
        <v>0.23885350318471341</v>
      </c>
      <c r="I2265">
        <v>120015</v>
      </c>
      <c r="J2265">
        <v>382.21337579617841</v>
      </c>
      <c r="K2265">
        <v>3.5382165605095541</v>
      </c>
      <c r="L2265">
        <f t="shared" si="251"/>
        <v>3.2704317812222272</v>
      </c>
      <c r="M2265">
        <v>6.7575248889444159</v>
      </c>
      <c r="N2265">
        <f t="shared" si="255"/>
        <v>0.99363057324840764</v>
      </c>
      <c r="O2265" s="1">
        <f t="shared" si="256"/>
        <v>9.5541401273885357E-2</v>
      </c>
      <c r="P2265" s="1">
        <f t="shared" si="257"/>
        <v>0</v>
      </c>
      <c r="Q2265" s="1">
        <f t="shared" si="252"/>
        <v>6.3694267515923553E-3</v>
      </c>
      <c r="R2265">
        <v>11</v>
      </c>
      <c r="S2265">
        <v>107</v>
      </c>
      <c r="T2265">
        <v>6</v>
      </c>
      <c r="U2265">
        <v>6.0030487804878048</v>
      </c>
      <c r="V2265" t="s">
        <v>4</v>
      </c>
      <c r="W2265">
        <v>13</v>
      </c>
      <c r="X2265" t="s">
        <v>5</v>
      </c>
      <c r="Y2265">
        <v>3409</v>
      </c>
      <c r="Z2265" t="s">
        <v>317</v>
      </c>
      <c r="AA2265" t="s">
        <v>2479</v>
      </c>
      <c r="AB2265">
        <v>7</v>
      </c>
      <c r="AC2265">
        <v>0</v>
      </c>
      <c r="AD2265">
        <f t="shared" si="253"/>
        <v>0</v>
      </c>
      <c r="AE2265">
        <f t="shared" si="254"/>
        <v>0</v>
      </c>
      <c r="AF2265">
        <v>360</v>
      </c>
      <c r="AG2265">
        <v>310984</v>
      </c>
      <c r="AH2265">
        <v>10.900696332258271</v>
      </c>
      <c r="AI2265">
        <v>0</v>
      </c>
      <c r="AJ2265">
        <v>1.1291231028735639E-2</v>
      </c>
      <c r="AK2265">
        <v>0.98870879411697388</v>
      </c>
      <c r="AL2265">
        <v>0</v>
      </c>
      <c r="AM2265">
        <v>1</v>
      </c>
    </row>
    <row r="2266" spans="1:39" x14ac:dyDescent="0.2">
      <c r="A2266" t="s">
        <v>0</v>
      </c>
      <c r="B2266" t="s">
        <v>1</v>
      </c>
      <c r="C2266" t="s">
        <v>2</v>
      </c>
      <c r="D2266" t="s">
        <v>2332</v>
      </c>
      <c r="E2266">
        <v>2.1580924470431908</v>
      </c>
      <c r="F2266">
        <v>314</v>
      </c>
      <c r="G2266">
        <v>75</v>
      </c>
      <c r="H2266">
        <v>0.23885350318471341</v>
      </c>
      <c r="I2266">
        <v>120015</v>
      </c>
      <c r="J2266">
        <v>382.21337579617841</v>
      </c>
      <c r="K2266">
        <v>3.5382165605095541</v>
      </c>
      <c r="L2266">
        <f t="shared" si="251"/>
        <v>3.2704317812222272</v>
      </c>
      <c r="M2266">
        <v>6.7575248889444159</v>
      </c>
      <c r="N2266">
        <f t="shared" si="255"/>
        <v>0.99363057324840764</v>
      </c>
      <c r="O2266" s="1">
        <f t="shared" si="256"/>
        <v>9.5541401273885357E-2</v>
      </c>
      <c r="P2266" s="1">
        <f t="shared" si="257"/>
        <v>0</v>
      </c>
      <c r="Q2266" s="1">
        <f t="shared" si="252"/>
        <v>6.3694267515923553E-3</v>
      </c>
      <c r="R2266">
        <v>11</v>
      </c>
      <c r="S2266">
        <v>107</v>
      </c>
      <c r="T2266">
        <v>6</v>
      </c>
      <c r="U2266">
        <v>6.0030487804878048</v>
      </c>
      <c r="V2266" t="s">
        <v>4</v>
      </c>
      <c r="W2266">
        <v>13</v>
      </c>
      <c r="X2266" t="s">
        <v>5</v>
      </c>
      <c r="Y2266">
        <v>3409</v>
      </c>
      <c r="Z2266" t="s">
        <v>2480</v>
      </c>
      <c r="AA2266" t="s">
        <v>2481</v>
      </c>
      <c r="AB2266">
        <v>-1</v>
      </c>
      <c r="AC2266">
        <v>0</v>
      </c>
      <c r="AD2266">
        <f t="shared" si="253"/>
        <v>0</v>
      </c>
      <c r="AE2266">
        <f t="shared" si="254"/>
        <v>0</v>
      </c>
      <c r="AF2266">
        <v>668</v>
      </c>
      <c r="AG2266">
        <v>7901</v>
      </c>
      <c r="AH2266">
        <v>5.3262683505183599</v>
      </c>
      <c r="AI2266">
        <v>0</v>
      </c>
      <c r="AJ2266">
        <v>1.5611697919666771E-2</v>
      </c>
      <c r="AK2266">
        <v>0.98438835144042969</v>
      </c>
      <c r="AL2266">
        <v>0</v>
      </c>
      <c r="AM2266">
        <v>1</v>
      </c>
    </row>
    <row r="2267" spans="1:39" x14ac:dyDescent="0.2">
      <c r="A2267" t="s">
        <v>0</v>
      </c>
      <c r="B2267" t="s">
        <v>1</v>
      </c>
      <c r="C2267" t="s">
        <v>2</v>
      </c>
      <c r="D2267" t="s">
        <v>2332</v>
      </c>
      <c r="E2267">
        <v>2.1580925126808399</v>
      </c>
      <c r="F2267">
        <v>314</v>
      </c>
      <c r="G2267">
        <v>75</v>
      </c>
      <c r="H2267">
        <v>0.23885350318471341</v>
      </c>
      <c r="I2267">
        <v>120015</v>
      </c>
      <c r="J2267">
        <v>382.21337579617841</v>
      </c>
      <c r="K2267">
        <v>3.5382165605095541</v>
      </c>
      <c r="L2267">
        <f t="shared" si="251"/>
        <v>3.2704317812222272</v>
      </c>
      <c r="M2267">
        <v>6.7575248889444159</v>
      </c>
      <c r="N2267">
        <f t="shared" si="255"/>
        <v>0.99363057324840764</v>
      </c>
      <c r="O2267" s="1">
        <f t="shared" si="256"/>
        <v>9.5541401273885357E-2</v>
      </c>
      <c r="P2267" s="1">
        <f t="shared" si="257"/>
        <v>0</v>
      </c>
      <c r="Q2267" s="1">
        <f t="shared" si="252"/>
        <v>6.3694267515923553E-3</v>
      </c>
      <c r="R2267">
        <v>11</v>
      </c>
      <c r="S2267">
        <v>107</v>
      </c>
      <c r="T2267">
        <v>6</v>
      </c>
      <c r="U2267">
        <v>6.0030487804878048</v>
      </c>
      <c r="V2267" t="s">
        <v>4</v>
      </c>
      <c r="W2267">
        <v>13</v>
      </c>
      <c r="X2267" t="s">
        <v>5</v>
      </c>
      <c r="Y2267">
        <v>3409</v>
      </c>
      <c r="Z2267" t="s">
        <v>317</v>
      </c>
      <c r="AA2267" t="s">
        <v>2482</v>
      </c>
      <c r="AB2267">
        <v>5</v>
      </c>
      <c r="AC2267">
        <v>0</v>
      </c>
      <c r="AD2267">
        <f t="shared" si="253"/>
        <v>0</v>
      </c>
      <c r="AE2267">
        <f t="shared" si="254"/>
        <v>0</v>
      </c>
      <c r="AF2267">
        <v>99</v>
      </c>
      <c r="AG2267">
        <v>310984</v>
      </c>
      <c r="AH2267">
        <v>10.90069646408527</v>
      </c>
      <c r="AI2267">
        <v>0</v>
      </c>
      <c r="AJ2267">
        <v>7.8490395098924637E-3</v>
      </c>
      <c r="AK2267">
        <v>0.99215102195739746</v>
      </c>
      <c r="AL2267">
        <v>0</v>
      </c>
      <c r="AM2267">
        <v>1</v>
      </c>
    </row>
    <row r="2268" spans="1:39" x14ac:dyDescent="0.2">
      <c r="A2268" t="s">
        <v>0</v>
      </c>
      <c r="B2268" t="s">
        <v>1</v>
      </c>
      <c r="C2268" t="s">
        <v>2</v>
      </c>
      <c r="D2268" t="s">
        <v>2332</v>
      </c>
      <c r="E2268">
        <v>2.1580925635848551</v>
      </c>
      <c r="F2268">
        <v>314</v>
      </c>
      <c r="G2268">
        <v>75</v>
      </c>
      <c r="H2268">
        <v>0.23885350318471341</v>
      </c>
      <c r="I2268">
        <v>120015</v>
      </c>
      <c r="J2268">
        <v>382.21337579617841</v>
      </c>
      <c r="K2268">
        <v>3.5382165605095541</v>
      </c>
      <c r="L2268">
        <f t="shared" si="251"/>
        <v>3.2704317812222272</v>
      </c>
      <c r="M2268">
        <v>6.7575248889444159</v>
      </c>
      <c r="N2268">
        <f t="shared" si="255"/>
        <v>0.99363057324840764</v>
      </c>
      <c r="O2268" s="1">
        <f t="shared" si="256"/>
        <v>9.5541401273885357E-2</v>
      </c>
      <c r="P2268" s="1">
        <f t="shared" si="257"/>
        <v>0</v>
      </c>
      <c r="Q2268" s="1">
        <f t="shared" si="252"/>
        <v>6.3694267515923553E-3</v>
      </c>
      <c r="R2268">
        <v>11</v>
      </c>
      <c r="S2268">
        <v>107</v>
      </c>
      <c r="T2268">
        <v>6</v>
      </c>
      <c r="U2268">
        <v>6.0030487804878048</v>
      </c>
      <c r="V2268" t="s">
        <v>4</v>
      </c>
      <c r="W2268">
        <v>13</v>
      </c>
      <c r="X2268" t="s">
        <v>5</v>
      </c>
      <c r="Y2268">
        <v>3409</v>
      </c>
      <c r="Z2268" t="s">
        <v>2480</v>
      </c>
      <c r="AA2268" t="s">
        <v>2483</v>
      </c>
      <c r="AB2268">
        <v>-2</v>
      </c>
      <c r="AC2268">
        <v>0</v>
      </c>
      <c r="AD2268">
        <f t="shared" si="253"/>
        <v>0</v>
      </c>
      <c r="AE2268">
        <f t="shared" si="254"/>
        <v>0</v>
      </c>
      <c r="AF2268">
        <v>348</v>
      </c>
      <c r="AG2268">
        <v>7901</v>
      </c>
      <c r="AH2268">
        <v>5.3262684798353011</v>
      </c>
      <c r="AI2268">
        <v>0</v>
      </c>
      <c r="AJ2268">
        <v>1.296712178736925E-2</v>
      </c>
      <c r="AK2268">
        <v>0.98703289031982422</v>
      </c>
      <c r="AL2268">
        <v>0</v>
      </c>
      <c r="AM2268">
        <v>1</v>
      </c>
    </row>
    <row r="2269" spans="1:39" x14ac:dyDescent="0.2">
      <c r="A2269" t="s">
        <v>0</v>
      </c>
      <c r="B2269" t="s">
        <v>1</v>
      </c>
      <c r="C2269" t="s">
        <v>2</v>
      </c>
      <c r="D2269" t="s">
        <v>2332</v>
      </c>
      <c r="E2269">
        <v>2.1580926296083551</v>
      </c>
      <c r="F2269">
        <v>314</v>
      </c>
      <c r="G2269">
        <v>75</v>
      </c>
      <c r="H2269">
        <v>0.23885350318471341</v>
      </c>
      <c r="I2269">
        <v>120015</v>
      </c>
      <c r="J2269">
        <v>382.21337579617841</v>
      </c>
      <c r="K2269">
        <v>3.5382165605095541</v>
      </c>
      <c r="L2269">
        <f t="shared" si="251"/>
        <v>3.2704317812222272</v>
      </c>
      <c r="M2269">
        <v>6.7575248889444159</v>
      </c>
      <c r="N2269">
        <f t="shared" si="255"/>
        <v>0.99363057324840764</v>
      </c>
      <c r="O2269" s="1">
        <f t="shared" si="256"/>
        <v>9.5541401273885357E-2</v>
      </c>
      <c r="P2269" s="1">
        <f t="shared" si="257"/>
        <v>0</v>
      </c>
      <c r="Q2269" s="1">
        <f t="shared" si="252"/>
        <v>6.3694267515923553E-3</v>
      </c>
      <c r="R2269">
        <v>11</v>
      </c>
      <c r="S2269">
        <v>107</v>
      </c>
      <c r="T2269">
        <v>6</v>
      </c>
      <c r="U2269">
        <v>6.0030487804878048</v>
      </c>
      <c r="V2269" t="s">
        <v>4</v>
      </c>
      <c r="W2269">
        <v>13</v>
      </c>
      <c r="X2269" t="s">
        <v>5</v>
      </c>
      <c r="Y2269">
        <v>3409</v>
      </c>
      <c r="Z2269" t="s">
        <v>55</v>
      </c>
      <c r="AA2269" t="s">
        <v>2484</v>
      </c>
      <c r="AB2269">
        <v>5</v>
      </c>
      <c r="AC2269">
        <v>0</v>
      </c>
      <c r="AD2269">
        <f t="shared" si="253"/>
        <v>0</v>
      </c>
      <c r="AE2269">
        <f t="shared" si="254"/>
        <v>0</v>
      </c>
      <c r="AF2269">
        <v>93</v>
      </c>
      <c r="AG2269">
        <v>89503</v>
      </c>
      <c r="AH2269">
        <v>8.0049075940975403</v>
      </c>
      <c r="AI2269">
        <v>0</v>
      </c>
      <c r="AJ2269">
        <v>1.627899706363678E-2</v>
      </c>
      <c r="AK2269">
        <v>0.98372101783752441</v>
      </c>
      <c r="AL2269">
        <v>0</v>
      </c>
      <c r="AM2269">
        <v>1</v>
      </c>
    </row>
    <row r="2270" spans="1:39" x14ac:dyDescent="0.2">
      <c r="A2270" t="s">
        <v>0</v>
      </c>
      <c r="B2270" t="s">
        <v>1</v>
      </c>
      <c r="C2270" t="s">
        <v>2</v>
      </c>
      <c r="D2270" t="s">
        <v>2332</v>
      </c>
      <c r="E2270">
        <v>2.1580926956193491</v>
      </c>
      <c r="F2270">
        <v>314</v>
      </c>
      <c r="G2270">
        <v>75</v>
      </c>
      <c r="H2270">
        <v>0.23885350318471341</v>
      </c>
      <c r="I2270">
        <v>120015</v>
      </c>
      <c r="J2270">
        <v>382.21337579617841</v>
      </c>
      <c r="K2270">
        <v>3.5382165605095541</v>
      </c>
      <c r="L2270">
        <f t="shared" si="251"/>
        <v>3.2704317812222272</v>
      </c>
      <c r="M2270">
        <v>6.7575248889444159</v>
      </c>
      <c r="N2270">
        <f t="shared" si="255"/>
        <v>0.99363057324840764</v>
      </c>
      <c r="O2270" s="1">
        <f t="shared" si="256"/>
        <v>9.5541401273885357E-2</v>
      </c>
      <c r="P2270" s="1">
        <f t="shared" si="257"/>
        <v>0</v>
      </c>
      <c r="Q2270" s="1">
        <f t="shared" si="252"/>
        <v>6.3694267515923553E-3</v>
      </c>
      <c r="R2270">
        <v>11</v>
      </c>
      <c r="S2270">
        <v>107</v>
      </c>
      <c r="T2270">
        <v>6</v>
      </c>
      <c r="U2270">
        <v>6.0030487804878048</v>
      </c>
      <c r="V2270" t="s">
        <v>4</v>
      </c>
      <c r="W2270">
        <v>13</v>
      </c>
      <c r="X2270" t="s">
        <v>5</v>
      </c>
      <c r="Y2270">
        <v>3409</v>
      </c>
      <c r="Z2270" t="s">
        <v>2480</v>
      </c>
      <c r="AA2270" t="s">
        <v>2485</v>
      </c>
      <c r="AB2270">
        <v>0</v>
      </c>
      <c r="AC2270">
        <v>0</v>
      </c>
      <c r="AD2270">
        <f t="shared" si="253"/>
        <v>0</v>
      </c>
      <c r="AE2270">
        <f t="shared" si="254"/>
        <v>0</v>
      </c>
      <c r="AF2270">
        <v>171</v>
      </c>
      <c r="AG2270">
        <v>7901</v>
      </c>
      <c r="AH2270">
        <v>5.3262685951640059</v>
      </c>
      <c r="AI2270">
        <v>0</v>
      </c>
      <c r="AJ2270">
        <v>1.321646384894848E-2</v>
      </c>
      <c r="AK2270">
        <v>0.98678350448608398</v>
      </c>
      <c r="AL2270">
        <v>0</v>
      </c>
      <c r="AM2270">
        <v>1</v>
      </c>
    </row>
    <row r="2271" spans="1:39" x14ac:dyDescent="0.2">
      <c r="A2271" t="s">
        <v>0</v>
      </c>
      <c r="B2271" t="s">
        <v>1</v>
      </c>
      <c r="C2271" t="s">
        <v>2</v>
      </c>
      <c r="D2271" t="s">
        <v>2332</v>
      </c>
      <c r="E2271">
        <v>2.1580927622416319</v>
      </c>
      <c r="F2271">
        <v>314</v>
      </c>
      <c r="G2271">
        <v>75</v>
      </c>
      <c r="H2271">
        <v>0.23885350318471341</v>
      </c>
      <c r="I2271">
        <v>120015</v>
      </c>
      <c r="J2271">
        <v>382.21337579617841</v>
      </c>
      <c r="K2271">
        <v>3.5382165605095541</v>
      </c>
      <c r="L2271">
        <f t="shared" si="251"/>
        <v>3.2704317812222272</v>
      </c>
      <c r="M2271">
        <v>6.7575248889444159</v>
      </c>
      <c r="N2271">
        <f t="shared" si="255"/>
        <v>0.99363057324840764</v>
      </c>
      <c r="O2271" s="1">
        <f t="shared" si="256"/>
        <v>9.5541401273885357E-2</v>
      </c>
      <c r="P2271" s="1">
        <f t="shared" si="257"/>
        <v>0</v>
      </c>
      <c r="Q2271" s="1">
        <f t="shared" si="252"/>
        <v>6.3694267515923553E-3</v>
      </c>
      <c r="R2271">
        <v>11</v>
      </c>
      <c r="S2271">
        <v>107</v>
      </c>
      <c r="T2271">
        <v>6</v>
      </c>
      <c r="U2271">
        <v>6.0030487804878048</v>
      </c>
      <c r="V2271" t="s">
        <v>4</v>
      </c>
      <c r="W2271">
        <v>13</v>
      </c>
      <c r="X2271" t="s">
        <v>5</v>
      </c>
      <c r="Y2271">
        <v>3409</v>
      </c>
      <c r="Z2271" t="s">
        <v>152</v>
      </c>
      <c r="AA2271" t="s">
        <v>153</v>
      </c>
      <c r="AB2271">
        <v>1</v>
      </c>
      <c r="AC2271">
        <v>0</v>
      </c>
      <c r="AD2271">
        <f t="shared" si="253"/>
        <v>0</v>
      </c>
      <c r="AE2271">
        <f t="shared" si="254"/>
        <v>0</v>
      </c>
      <c r="AF2271">
        <v>9</v>
      </c>
      <c r="AG2271">
        <v>0</v>
      </c>
      <c r="AH2271" t="s">
        <v>140</v>
      </c>
      <c r="AI2271">
        <v>0</v>
      </c>
      <c r="AJ2271">
        <v>7.7553316950798026E-3</v>
      </c>
      <c r="AK2271">
        <v>0.9922446608543396</v>
      </c>
      <c r="AL2271">
        <v>0</v>
      </c>
      <c r="AM2271">
        <v>1</v>
      </c>
    </row>
    <row r="2272" spans="1:39" x14ac:dyDescent="0.2">
      <c r="A2272" t="s">
        <v>0</v>
      </c>
      <c r="B2272" t="s">
        <v>1</v>
      </c>
      <c r="C2272" t="s">
        <v>2</v>
      </c>
      <c r="D2272" t="s">
        <v>2332</v>
      </c>
      <c r="E2272">
        <v>2.1580928399941302</v>
      </c>
      <c r="F2272">
        <v>314</v>
      </c>
      <c r="G2272">
        <v>75</v>
      </c>
      <c r="H2272">
        <v>0.23885350318471341</v>
      </c>
      <c r="I2272">
        <v>120015</v>
      </c>
      <c r="J2272">
        <v>382.21337579617841</v>
      </c>
      <c r="K2272">
        <v>3.5382165605095541</v>
      </c>
      <c r="L2272">
        <f t="shared" si="251"/>
        <v>3.2704317812222272</v>
      </c>
      <c r="M2272">
        <v>6.7575248889444159</v>
      </c>
      <c r="N2272">
        <f t="shared" si="255"/>
        <v>0.99363057324840764</v>
      </c>
      <c r="O2272" s="1">
        <f t="shared" si="256"/>
        <v>9.5541401273885357E-2</v>
      </c>
      <c r="P2272" s="1">
        <f t="shared" si="257"/>
        <v>0</v>
      </c>
      <c r="Q2272" s="1">
        <f t="shared" si="252"/>
        <v>6.3694267515923553E-3</v>
      </c>
      <c r="R2272">
        <v>11</v>
      </c>
      <c r="S2272">
        <v>107</v>
      </c>
      <c r="T2272">
        <v>6</v>
      </c>
      <c r="U2272">
        <v>6.0030487804878048</v>
      </c>
      <c r="V2272" t="s">
        <v>4</v>
      </c>
      <c r="W2272">
        <v>13</v>
      </c>
      <c r="X2272" t="s">
        <v>5</v>
      </c>
      <c r="Y2272">
        <v>3409</v>
      </c>
      <c r="Z2272" t="s">
        <v>2437</v>
      </c>
      <c r="AA2272" t="s">
        <v>2319</v>
      </c>
      <c r="AB2272">
        <v>0</v>
      </c>
      <c r="AC2272">
        <v>0</v>
      </c>
      <c r="AD2272">
        <f t="shared" si="253"/>
        <v>0</v>
      </c>
      <c r="AE2272">
        <f t="shared" si="254"/>
        <v>0</v>
      </c>
      <c r="AF2272">
        <v>374</v>
      </c>
      <c r="AG2272">
        <v>18377</v>
      </c>
      <c r="AH2272">
        <v>6.5663063419125498</v>
      </c>
      <c r="AI2272">
        <v>1</v>
      </c>
      <c r="AJ2272">
        <v>1.4715375378727909E-2</v>
      </c>
      <c r="AK2272">
        <v>0.98528462648391724</v>
      </c>
      <c r="AL2272">
        <v>0</v>
      </c>
      <c r="AM2272">
        <v>1</v>
      </c>
    </row>
    <row r="2273" spans="1:39" x14ac:dyDescent="0.2">
      <c r="A2273" t="s">
        <v>0</v>
      </c>
      <c r="B2273" t="s">
        <v>1</v>
      </c>
      <c r="C2273" t="s">
        <v>2</v>
      </c>
      <c r="D2273" t="s">
        <v>2332</v>
      </c>
      <c r="E2273">
        <v>2.1580928897869081</v>
      </c>
      <c r="F2273">
        <v>314</v>
      </c>
      <c r="G2273">
        <v>75</v>
      </c>
      <c r="H2273">
        <v>0.23885350318471341</v>
      </c>
      <c r="I2273">
        <v>120015</v>
      </c>
      <c r="J2273">
        <v>382.21337579617841</v>
      </c>
      <c r="K2273">
        <v>3.5382165605095541</v>
      </c>
      <c r="L2273">
        <f t="shared" si="251"/>
        <v>3.2704317812222272</v>
      </c>
      <c r="M2273">
        <v>6.7575248889444159</v>
      </c>
      <c r="N2273">
        <f t="shared" si="255"/>
        <v>0.99363057324840764</v>
      </c>
      <c r="O2273" s="1">
        <f t="shared" si="256"/>
        <v>9.5541401273885357E-2</v>
      </c>
      <c r="P2273" s="1">
        <f t="shared" si="257"/>
        <v>0</v>
      </c>
      <c r="Q2273" s="1">
        <f t="shared" si="252"/>
        <v>6.3694267515923553E-3</v>
      </c>
      <c r="R2273">
        <v>11</v>
      </c>
      <c r="S2273">
        <v>107</v>
      </c>
      <c r="T2273">
        <v>6</v>
      </c>
      <c r="U2273">
        <v>6.0030487804878048</v>
      </c>
      <c r="V2273" t="s">
        <v>4</v>
      </c>
      <c r="W2273">
        <v>13</v>
      </c>
      <c r="X2273" t="s">
        <v>5</v>
      </c>
      <c r="Y2273">
        <v>3409</v>
      </c>
      <c r="Z2273" t="s">
        <v>6</v>
      </c>
      <c r="AA2273" t="s">
        <v>2486</v>
      </c>
      <c r="AB2273">
        <v>1</v>
      </c>
      <c r="AC2273">
        <v>0</v>
      </c>
      <c r="AD2273">
        <f t="shared" si="253"/>
        <v>0</v>
      </c>
      <c r="AE2273">
        <f t="shared" si="254"/>
        <v>0</v>
      </c>
      <c r="AF2273">
        <v>421</v>
      </c>
      <c r="AG2273">
        <v>1000</v>
      </c>
      <c r="AH2273">
        <v>10.26606829994334</v>
      </c>
      <c r="AI2273">
        <v>1</v>
      </c>
      <c r="AJ2273">
        <v>7.8727724030613899E-3</v>
      </c>
      <c r="AK2273">
        <v>0.9921271800994873</v>
      </c>
      <c r="AL2273">
        <v>0</v>
      </c>
      <c r="AM2273">
        <v>1</v>
      </c>
    </row>
    <row r="2274" spans="1:39" x14ac:dyDescent="0.2">
      <c r="A2274" t="s">
        <v>0</v>
      </c>
      <c r="B2274" t="s">
        <v>1</v>
      </c>
      <c r="C2274" t="s">
        <v>2</v>
      </c>
      <c r="D2274" t="s">
        <v>2332</v>
      </c>
      <c r="E2274">
        <v>2.1580929904496799</v>
      </c>
      <c r="F2274">
        <v>314</v>
      </c>
      <c r="G2274">
        <v>75</v>
      </c>
      <c r="H2274">
        <v>0.23885350318471341</v>
      </c>
      <c r="I2274">
        <v>120015</v>
      </c>
      <c r="J2274">
        <v>382.21337579617841</v>
      </c>
      <c r="K2274">
        <v>3.5382165605095541</v>
      </c>
      <c r="L2274">
        <f t="shared" si="251"/>
        <v>3.2704317812222272</v>
      </c>
      <c r="M2274">
        <v>6.7575248889444159</v>
      </c>
      <c r="N2274">
        <f t="shared" si="255"/>
        <v>0.99363057324840764</v>
      </c>
      <c r="O2274" s="1">
        <f t="shared" si="256"/>
        <v>9.5541401273885357E-2</v>
      </c>
      <c r="P2274" s="1">
        <f t="shared" si="257"/>
        <v>0</v>
      </c>
      <c r="Q2274" s="1">
        <f t="shared" si="252"/>
        <v>6.3694267515923553E-3</v>
      </c>
      <c r="R2274">
        <v>11</v>
      </c>
      <c r="S2274">
        <v>107</v>
      </c>
      <c r="T2274">
        <v>6</v>
      </c>
      <c r="U2274">
        <v>6.0030487804878048</v>
      </c>
      <c r="V2274" t="s">
        <v>4</v>
      </c>
      <c r="W2274">
        <v>13</v>
      </c>
      <c r="X2274" t="s">
        <v>5</v>
      </c>
      <c r="Y2274">
        <v>3409</v>
      </c>
      <c r="Z2274" t="s">
        <v>2487</v>
      </c>
      <c r="AA2274" t="s">
        <v>2488</v>
      </c>
      <c r="AB2274">
        <v>2</v>
      </c>
      <c r="AC2274">
        <v>0</v>
      </c>
      <c r="AD2274">
        <f t="shared" si="253"/>
        <v>0</v>
      </c>
      <c r="AE2274">
        <f t="shared" si="254"/>
        <v>0</v>
      </c>
      <c r="AF2274">
        <v>430</v>
      </c>
      <c r="AG2274">
        <v>67</v>
      </c>
      <c r="AH2274">
        <v>3.1548401684372149</v>
      </c>
      <c r="AI2274">
        <v>0</v>
      </c>
      <c r="AJ2274">
        <v>1.0889546014368531E-2</v>
      </c>
      <c r="AK2274">
        <v>0.98911041021347046</v>
      </c>
      <c r="AL2274">
        <v>0</v>
      </c>
      <c r="AM2274">
        <v>1</v>
      </c>
    </row>
    <row r="2275" spans="1:39" x14ac:dyDescent="0.2">
      <c r="A2275" t="s">
        <v>0</v>
      </c>
      <c r="B2275" t="s">
        <v>1</v>
      </c>
      <c r="C2275" t="s">
        <v>2</v>
      </c>
      <c r="D2275" t="s">
        <v>2332</v>
      </c>
      <c r="E2275">
        <v>2.1580936491522982</v>
      </c>
      <c r="F2275">
        <v>314</v>
      </c>
      <c r="G2275">
        <v>75</v>
      </c>
      <c r="H2275">
        <v>0.23885350318471341</v>
      </c>
      <c r="I2275">
        <v>120015</v>
      </c>
      <c r="J2275">
        <v>382.21337579617841</v>
      </c>
      <c r="K2275">
        <v>3.5382165605095541</v>
      </c>
      <c r="L2275">
        <f t="shared" si="251"/>
        <v>3.2704317812222272</v>
      </c>
      <c r="M2275">
        <v>6.7575248889444159</v>
      </c>
      <c r="N2275">
        <f t="shared" si="255"/>
        <v>0.99363057324840764</v>
      </c>
      <c r="O2275" s="1">
        <f t="shared" si="256"/>
        <v>9.5541401273885357E-2</v>
      </c>
      <c r="P2275" s="1">
        <f t="shared" si="257"/>
        <v>0</v>
      </c>
      <c r="Q2275" s="1">
        <f t="shared" si="252"/>
        <v>6.3694267515923553E-3</v>
      </c>
      <c r="R2275">
        <v>11</v>
      </c>
      <c r="S2275">
        <v>107</v>
      </c>
      <c r="T2275">
        <v>6</v>
      </c>
      <c r="U2275">
        <v>6.0030487804878048</v>
      </c>
      <c r="V2275" t="s">
        <v>4</v>
      </c>
      <c r="W2275">
        <v>13</v>
      </c>
      <c r="X2275" t="s">
        <v>5</v>
      </c>
      <c r="Y2275">
        <v>3409</v>
      </c>
      <c r="Z2275" t="s">
        <v>317</v>
      </c>
      <c r="AA2275" t="s">
        <v>2489</v>
      </c>
      <c r="AB2275">
        <v>8</v>
      </c>
      <c r="AC2275">
        <v>0</v>
      </c>
      <c r="AD2275">
        <f t="shared" si="253"/>
        <v>0</v>
      </c>
      <c r="AE2275">
        <f t="shared" si="254"/>
        <v>0</v>
      </c>
      <c r="AF2275">
        <v>919</v>
      </c>
      <c r="AG2275">
        <v>310984</v>
      </c>
      <c r="AH2275">
        <v>10.90069730567785</v>
      </c>
      <c r="AI2275">
        <v>0</v>
      </c>
      <c r="AJ2275">
        <v>8.4068533033132553E-3</v>
      </c>
      <c r="AK2275">
        <v>0.9915931224822998</v>
      </c>
      <c r="AL2275">
        <v>0</v>
      </c>
      <c r="AM2275">
        <v>1</v>
      </c>
    </row>
    <row r="2276" spans="1:39" x14ac:dyDescent="0.2">
      <c r="A2276" t="s">
        <v>0</v>
      </c>
      <c r="B2276" t="s">
        <v>1</v>
      </c>
      <c r="C2276" t="s">
        <v>2</v>
      </c>
      <c r="D2276" t="s">
        <v>2332</v>
      </c>
      <c r="E2276">
        <v>2.1580943084059858</v>
      </c>
      <c r="F2276">
        <v>314</v>
      </c>
      <c r="G2276">
        <v>75</v>
      </c>
      <c r="H2276">
        <v>0.23885350318471341</v>
      </c>
      <c r="I2276">
        <v>120015</v>
      </c>
      <c r="J2276">
        <v>382.21337579617841</v>
      </c>
      <c r="K2276">
        <v>3.5382165605095541</v>
      </c>
      <c r="L2276">
        <f t="shared" si="251"/>
        <v>3.2704317812222272</v>
      </c>
      <c r="M2276">
        <v>6.7575248889444159</v>
      </c>
      <c r="N2276">
        <f t="shared" si="255"/>
        <v>0.99363057324840764</v>
      </c>
      <c r="O2276" s="1">
        <f t="shared" si="256"/>
        <v>9.5541401273885357E-2</v>
      </c>
      <c r="P2276" s="1">
        <f t="shared" si="257"/>
        <v>0</v>
      </c>
      <c r="Q2276" s="1">
        <f t="shared" si="252"/>
        <v>6.3694267515923553E-3</v>
      </c>
      <c r="R2276">
        <v>11</v>
      </c>
      <c r="S2276">
        <v>107</v>
      </c>
      <c r="T2276">
        <v>6</v>
      </c>
      <c r="U2276">
        <v>6.0030487804878048</v>
      </c>
      <c r="V2276" t="s">
        <v>4</v>
      </c>
      <c r="W2276">
        <v>13</v>
      </c>
      <c r="X2276" t="s">
        <v>5</v>
      </c>
      <c r="Y2276">
        <v>3409</v>
      </c>
      <c r="Z2276" t="s">
        <v>47</v>
      </c>
      <c r="AA2276" t="s">
        <v>2490</v>
      </c>
      <c r="AB2276">
        <v>1</v>
      </c>
      <c r="AC2276">
        <v>0</v>
      </c>
      <c r="AD2276">
        <f t="shared" si="253"/>
        <v>0</v>
      </c>
      <c r="AE2276">
        <f t="shared" si="254"/>
        <v>0</v>
      </c>
      <c r="AF2276">
        <v>245</v>
      </c>
      <c r="AG2276">
        <v>233436</v>
      </c>
      <c r="AH2276">
        <v>7.5520473112070974</v>
      </c>
      <c r="AI2276">
        <v>0</v>
      </c>
      <c r="AJ2276">
        <v>7.6813790947198868E-3</v>
      </c>
      <c r="AK2276">
        <v>0.99231863021850586</v>
      </c>
      <c r="AL2276">
        <v>0</v>
      </c>
      <c r="AM2276">
        <v>1</v>
      </c>
    </row>
    <row r="2277" spans="1:39" x14ac:dyDescent="0.2">
      <c r="A2277" t="s">
        <v>0</v>
      </c>
      <c r="B2277" t="s">
        <v>1</v>
      </c>
      <c r="C2277" t="s">
        <v>2</v>
      </c>
      <c r="D2277" t="s">
        <v>2332</v>
      </c>
      <c r="E2277">
        <v>2.1580949639520899</v>
      </c>
      <c r="F2277">
        <v>314</v>
      </c>
      <c r="G2277">
        <v>75</v>
      </c>
      <c r="H2277">
        <v>0.23885350318471341</v>
      </c>
      <c r="I2277">
        <v>120015</v>
      </c>
      <c r="J2277">
        <v>382.21337579617841</v>
      </c>
      <c r="K2277">
        <v>3.5382165605095541</v>
      </c>
      <c r="L2277">
        <f t="shared" si="251"/>
        <v>3.2704317812222272</v>
      </c>
      <c r="M2277">
        <v>6.7575248889444159</v>
      </c>
      <c r="N2277">
        <f t="shared" si="255"/>
        <v>0.99363057324840764</v>
      </c>
      <c r="O2277" s="1">
        <f t="shared" si="256"/>
        <v>9.5541401273885357E-2</v>
      </c>
      <c r="P2277" s="1">
        <f t="shared" si="257"/>
        <v>0</v>
      </c>
      <c r="Q2277" s="1">
        <f t="shared" si="252"/>
        <v>6.3694267515923553E-3</v>
      </c>
      <c r="R2277">
        <v>11</v>
      </c>
      <c r="S2277">
        <v>107</v>
      </c>
      <c r="T2277">
        <v>6</v>
      </c>
      <c r="U2277">
        <v>6.0030487804878048</v>
      </c>
      <c r="V2277" t="s">
        <v>4</v>
      </c>
      <c r="W2277">
        <v>13</v>
      </c>
      <c r="X2277" t="s">
        <v>5</v>
      </c>
      <c r="Y2277">
        <v>3409</v>
      </c>
      <c r="Z2277" t="s">
        <v>299</v>
      </c>
      <c r="AA2277" t="s">
        <v>2491</v>
      </c>
      <c r="AB2277">
        <v>3</v>
      </c>
      <c r="AC2277">
        <v>0</v>
      </c>
      <c r="AD2277">
        <f t="shared" si="253"/>
        <v>0</v>
      </c>
      <c r="AE2277">
        <f t="shared" si="254"/>
        <v>0</v>
      </c>
      <c r="AF2277">
        <v>229</v>
      </c>
      <c r="AG2277">
        <v>113287</v>
      </c>
      <c r="AH2277">
        <v>6.5678909502427016</v>
      </c>
      <c r="AI2277">
        <v>1</v>
      </c>
      <c r="AJ2277">
        <v>1.7461240291595459E-2</v>
      </c>
      <c r="AK2277">
        <v>0.98253870010375977</v>
      </c>
      <c r="AL2277">
        <v>0</v>
      </c>
      <c r="AM2277">
        <v>1</v>
      </c>
    </row>
    <row r="2278" spans="1:39" x14ac:dyDescent="0.2">
      <c r="A2278" t="s">
        <v>0</v>
      </c>
      <c r="B2278" t="s">
        <v>1</v>
      </c>
      <c r="C2278" t="s">
        <v>2</v>
      </c>
      <c r="D2278" t="s">
        <v>2332</v>
      </c>
      <c r="E2278">
        <v>2.158095627737092</v>
      </c>
      <c r="F2278">
        <v>314</v>
      </c>
      <c r="G2278">
        <v>75</v>
      </c>
      <c r="H2278">
        <v>0.23885350318471341</v>
      </c>
      <c r="I2278">
        <v>120015</v>
      </c>
      <c r="J2278">
        <v>382.21337579617841</v>
      </c>
      <c r="K2278">
        <v>3.5382165605095541</v>
      </c>
      <c r="L2278">
        <f t="shared" si="251"/>
        <v>3.2704317812222272</v>
      </c>
      <c r="M2278">
        <v>6.7575248889444159</v>
      </c>
      <c r="N2278">
        <f t="shared" si="255"/>
        <v>0.99363057324840764</v>
      </c>
      <c r="O2278" s="1">
        <f t="shared" si="256"/>
        <v>9.5541401273885357E-2</v>
      </c>
      <c r="P2278" s="1">
        <f t="shared" si="257"/>
        <v>0</v>
      </c>
      <c r="Q2278" s="1">
        <f t="shared" si="252"/>
        <v>6.3694267515923553E-3</v>
      </c>
      <c r="R2278">
        <v>11</v>
      </c>
      <c r="S2278">
        <v>107</v>
      </c>
      <c r="T2278">
        <v>6</v>
      </c>
      <c r="U2278">
        <v>6.0030487804878048</v>
      </c>
      <c r="V2278" t="s">
        <v>4</v>
      </c>
      <c r="W2278">
        <v>13</v>
      </c>
      <c r="X2278" t="s">
        <v>5</v>
      </c>
      <c r="Y2278">
        <v>3409</v>
      </c>
      <c r="Z2278" t="s">
        <v>1126</v>
      </c>
      <c r="AA2278" t="s">
        <v>2492</v>
      </c>
      <c r="AB2278">
        <v>4</v>
      </c>
      <c r="AC2278">
        <v>0</v>
      </c>
      <c r="AD2278">
        <f t="shared" si="253"/>
        <v>0</v>
      </c>
      <c r="AE2278">
        <f t="shared" si="254"/>
        <v>0</v>
      </c>
      <c r="AF2278">
        <v>368</v>
      </c>
      <c r="AG2278">
        <v>8324</v>
      </c>
      <c r="AH2278">
        <v>4.5037619754191072</v>
      </c>
      <c r="AI2278">
        <v>0</v>
      </c>
      <c r="AJ2278">
        <v>7.4601592496037483E-3</v>
      </c>
      <c r="AK2278">
        <v>0.99253982305526733</v>
      </c>
      <c r="AL2278">
        <v>0</v>
      </c>
      <c r="AM2278">
        <v>1</v>
      </c>
    </row>
    <row r="2279" spans="1:39" x14ac:dyDescent="0.2">
      <c r="A2279" t="s">
        <v>0</v>
      </c>
      <c r="B2279" t="s">
        <v>1</v>
      </c>
      <c r="C2279" t="s">
        <v>2</v>
      </c>
      <c r="D2279" t="s">
        <v>2332</v>
      </c>
      <c r="E2279">
        <v>2.1580962857016068</v>
      </c>
      <c r="F2279">
        <v>314</v>
      </c>
      <c r="G2279">
        <v>75</v>
      </c>
      <c r="H2279">
        <v>0.23885350318471341</v>
      </c>
      <c r="I2279">
        <v>120015</v>
      </c>
      <c r="J2279">
        <v>382.21337579617841</v>
      </c>
      <c r="K2279">
        <v>3.5382165605095541</v>
      </c>
      <c r="L2279">
        <f t="shared" si="251"/>
        <v>3.2704317812222272</v>
      </c>
      <c r="M2279">
        <v>6.7575248889444159</v>
      </c>
      <c r="N2279">
        <f t="shared" si="255"/>
        <v>0.99363057324840764</v>
      </c>
      <c r="O2279" s="1">
        <f t="shared" si="256"/>
        <v>9.5541401273885357E-2</v>
      </c>
      <c r="P2279" s="1">
        <f t="shared" si="257"/>
        <v>0</v>
      </c>
      <c r="Q2279" s="1">
        <f t="shared" si="252"/>
        <v>6.3694267515923553E-3</v>
      </c>
      <c r="R2279">
        <v>11</v>
      </c>
      <c r="S2279">
        <v>107</v>
      </c>
      <c r="T2279">
        <v>6</v>
      </c>
      <c r="U2279">
        <v>6.0030487804878048</v>
      </c>
      <c r="V2279" t="s">
        <v>4</v>
      </c>
      <c r="W2279">
        <v>13</v>
      </c>
      <c r="X2279" t="s">
        <v>5</v>
      </c>
      <c r="Y2279">
        <v>3409</v>
      </c>
      <c r="Z2279" t="s">
        <v>55</v>
      </c>
      <c r="AA2279" t="s">
        <v>2493</v>
      </c>
      <c r="AB2279">
        <v>3</v>
      </c>
      <c r="AC2279">
        <v>0</v>
      </c>
      <c r="AD2279">
        <f t="shared" si="253"/>
        <v>0</v>
      </c>
      <c r="AE2279">
        <f t="shared" si="254"/>
        <v>0</v>
      </c>
      <c r="AF2279">
        <v>453</v>
      </c>
      <c r="AG2279">
        <v>89503</v>
      </c>
      <c r="AH2279">
        <v>8.0049109448911064</v>
      </c>
      <c r="AI2279">
        <v>0</v>
      </c>
      <c r="AJ2279">
        <v>1.3332654722034929E-2</v>
      </c>
      <c r="AK2279">
        <v>0.98666733503341675</v>
      </c>
      <c r="AL2279">
        <v>0</v>
      </c>
      <c r="AM2279">
        <v>1</v>
      </c>
    </row>
    <row r="2280" spans="1:39" x14ac:dyDescent="0.2">
      <c r="A2280" t="s">
        <v>0</v>
      </c>
      <c r="B2280" t="s">
        <v>1</v>
      </c>
      <c r="C2280" t="s">
        <v>2</v>
      </c>
      <c r="D2280" t="s">
        <v>2332</v>
      </c>
      <c r="E2280">
        <v>2.1580969499882059</v>
      </c>
      <c r="F2280">
        <v>314</v>
      </c>
      <c r="G2280">
        <v>75</v>
      </c>
      <c r="H2280">
        <v>0.23885350318471341</v>
      </c>
      <c r="I2280">
        <v>120015</v>
      </c>
      <c r="J2280">
        <v>382.21337579617841</v>
      </c>
      <c r="K2280">
        <v>3.5382165605095541</v>
      </c>
      <c r="L2280">
        <f t="shared" si="251"/>
        <v>3.2704317812222272</v>
      </c>
      <c r="M2280">
        <v>6.7575248889444159</v>
      </c>
      <c r="N2280">
        <f t="shared" si="255"/>
        <v>0.99363057324840764</v>
      </c>
      <c r="O2280" s="1">
        <f t="shared" si="256"/>
        <v>9.5541401273885357E-2</v>
      </c>
      <c r="P2280" s="1">
        <f t="shared" si="257"/>
        <v>0</v>
      </c>
      <c r="Q2280" s="1">
        <f t="shared" si="252"/>
        <v>6.3694267515923553E-3</v>
      </c>
      <c r="R2280">
        <v>11</v>
      </c>
      <c r="S2280">
        <v>107</v>
      </c>
      <c r="T2280">
        <v>6</v>
      </c>
      <c r="U2280">
        <v>6.0030487804878048</v>
      </c>
      <c r="V2280" t="s">
        <v>4</v>
      </c>
      <c r="W2280">
        <v>13</v>
      </c>
      <c r="X2280" t="s">
        <v>5</v>
      </c>
      <c r="Y2280">
        <v>3409</v>
      </c>
      <c r="Z2280" t="s">
        <v>2494</v>
      </c>
      <c r="AA2280" t="s">
        <v>2495</v>
      </c>
      <c r="AB2280">
        <v>2</v>
      </c>
      <c r="AC2280">
        <v>0</v>
      </c>
      <c r="AD2280">
        <f t="shared" si="253"/>
        <v>0</v>
      </c>
      <c r="AE2280">
        <f t="shared" si="254"/>
        <v>0</v>
      </c>
      <c r="AF2280">
        <v>127</v>
      </c>
      <c r="AG2280">
        <v>17864</v>
      </c>
      <c r="AH2280">
        <v>8.072646383458304</v>
      </c>
      <c r="AI2280">
        <v>0</v>
      </c>
      <c r="AJ2280">
        <v>1.7772786319255829E-2</v>
      </c>
      <c r="AK2280">
        <v>0.9822271466255188</v>
      </c>
      <c r="AL2280">
        <v>0</v>
      </c>
      <c r="AM2280">
        <v>1</v>
      </c>
    </row>
    <row r="2281" spans="1:39" x14ac:dyDescent="0.2">
      <c r="A2281" t="s">
        <v>0</v>
      </c>
      <c r="B2281" t="s">
        <v>1</v>
      </c>
      <c r="C2281" t="s">
        <v>2</v>
      </c>
      <c r="D2281" t="s">
        <v>2332</v>
      </c>
      <c r="E2281">
        <v>2.158097616268484</v>
      </c>
      <c r="F2281">
        <v>314</v>
      </c>
      <c r="G2281">
        <v>75</v>
      </c>
      <c r="H2281">
        <v>0.23885350318471341</v>
      </c>
      <c r="I2281">
        <v>120015</v>
      </c>
      <c r="J2281">
        <v>382.21337579617841</v>
      </c>
      <c r="K2281">
        <v>3.5382165605095541</v>
      </c>
      <c r="L2281">
        <f t="shared" si="251"/>
        <v>3.2704317812222272</v>
      </c>
      <c r="M2281">
        <v>6.7575248889444159</v>
      </c>
      <c r="N2281">
        <f t="shared" si="255"/>
        <v>0.99363057324840764</v>
      </c>
      <c r="O2281" s="1">
        <f t="shared" si="256"/>
        <v>9.5541401273885357E-2</v>
      </c>
      <c r="P2281" s="1">
        <f t="shared" si="257"/>
        <v>0</v>
      </c>
      <c r="Q2281" s="1">
        <f t="shared" si="252"/>
        <v>6.3694267515923553E-3</v>
      </c>
      <c r="R2281">
        <v>11</v>
      </c>
      <c r="S2281">
        <v>107</v>
      </c>
      <c r="T2281">
        <v>6</v>
      </c>
      <c r="U2281">
        <v>6.0030487804878048</v>
      </c>
      <c r="V2281" t="s">
        <v>4</v>
      </c>
      <c r="W2281">
        <v>13</v>
      </c>
      <c r="X2281" t="s">
        <v>5</v>
      </c>
      <c r="Y2281">
        <v>3409</v>
      </c>
      <c r="Z2281" t="s">
        <v>1232</v>
      </c>
      <c r="AA2281" t="s">
        <v>2496</v>
      </c>
      <c r="AB2281">
        <v>1</v>
      </c>
      <c r="AC2281">
        <v>0</v>
      </c>
      <c r="AD2281">
        <f t="shared" si="253"/>
        <v>0</v>
      </c>
      <c r="AE2281">
        <f t="shared" si="254"/>
        <v>0</v>
      </c>
      <c r="AF2281">
        <v>141</v>
      </c>
      <c r="AG2281">
        <v>12731</v>
      </c>
      <c r="AH2281">
        <v>8.8290460637401349</v>
      </c>
      <c r="AI2281">
        <v>0</v>
      </c>
      <c r="AJ2281">
        <v>7.4106142856180668E-3</v>
      </c>
      <c r="AK2281">
        <v>0.99258935451507568</v>
      </c>
      <c r="AL2281">
        <v>0</v>
      </c>
      <c r="AM2281">
        <v>1</v>
      </c>
    </row>
    <row r="2282" spans="1:39" x14ac:dyDescent="0.2">
      <c r="A2282" t="s">
        <v>0</v>
      </c>
      <c r="B2282" t="s">
        <v>1</v>
      </c>
      <c r="C2282" t="s">
        <v>2</v>
      </c>
      <c r="D2282" t="s">
        <v>2332</v>
      </c>
      <c r="E2282">
        <v>2.1580982794513219</v>
      </c>
      <c r="F2282">
        <v>314</v>
      </c>
      <c r="G2282">
        <v>75</v>
      </c>
      <c r="H2282">
        <v>0.23885350318471341</v>
      </c>
      <c r="I2282">
        <v>120015</v>
      </c>
      <c r="J2282">
        <v>382.21337579617841</v>
      </c>
      <c r="K2282">
        <v>3.5382165605095541</v>
      </c>
      <c r="L2282">
        <f t="shared" si="251"/>
        <v>3.2704317812222272</v>
      </c>
      <c r="M2282">
        <v>6.7575248889444159</v>
      </c>
      <c r="N2282">
        <f t="shared" si="255"/>
        <v>0.99363057324840764</v>
      </c>
      <c r="O2282" s="1">
        <f t="shared" si="256"/>
        <v>9.5541401273885357E-2</v>
      </c>
      <c r="P2282" s="1">
        <f t="shared" si="257"/>
        <v>0</v>
      </c>
      <c r="Q2282" s="1">
        <f t="shared" si="252"/>
        <v>6.3694267515923553E-3</v>
      </c>
      <c r="R2282">
        <v>11</v>
      </c>
      <c r="S2282">
        <v>107</v>
      </c>
      <c r="T2282">
        <v>6</v>
      </c>
      <c r="U2282">
        <v>6.0030487804878048</v>
      </c>
      <c r="V2282" t="s">
        <v>4</v>
      </c>
      <c r="W2282">
        <v>13</v>
      </c>
      <c r="X2282" t="s">
        <v>5</v>
      </c>
      <c r="Y2282">
        <v>3409</v>
      </c>
      <c r="Z2282" t="s">
        <v>2494</v>
      </c>
      <c r="AA2282" t="s">
        <v>2497</v>
      </c>
      <c r="AB2282">
        <v>2</v>
      </c>
      <c r="AC2282">
        <v>0</v>
      </c>
      <c r="AD2282">
        <f t="shared" si="253"/>
        <v>0</v>
      </c>
      <c r="AE2282">
        <f t="shared" si="254"/>
        <v>0</v>
      </c>
      <c r="AF2282">
        <v>201</v>
      </c>
      <c r="AG2282">
        <v>17864</v>
      </c>
      <c r="AH2282">
        <v>8.0726477111728219</v>
      </c>
      <c r="AI2282">
        <v>0</v>
      </c>
      <c r="AJ2282">
        <v>1.041766442358494E-2</v>
      </c>
      <c r="AK2282">
        <v>0.98958230018615723</v>
      </c>
      <c r="AL2282">
        <v>0</v>
      </c>
      <c r="AM2282">
        <v>1</v>
      </c>
    </row>
    <row r="2283" spans="1:39" x14ac:dyDescent="0.2">
      <c r="A2283" t="s">
        <v>0</v>
      </c>
      <c r="B2283" t="s">
        <v>1</v>
      </c>
      <c r="C2283" t="s">
        <v>2</v>
      </c>
      <c r="D2283" t="s">
        <v>2332</v>
      </c>
      <c r="E2283">
        <v>2.1580989368243269</v>
      </c>
      <c r="F2283">
        <v>314</v>
      </c>
      <c r="G2283">
        <v>75</v>
      </c>
      <c r="H2283">
        <v>0.23885350318471341</v>
      </c>
      <c r="I2283">
        <v>120015</v>
      </c>
      <c r="J2283">
        <v>382.21337579617841</v>
      </c>
      <c r="K2283">
        <v>3.5382165605095541</v>
      </c>
      <c r="L2283">
        <f t="shared" si="251"/>
        <v>3.2704317812222272</v>
      </c>
      <c r="M2283">
        <v>6.7575248889444159</v>
      </c>
      <c r="N2283">
        <f t="shared" si="255"/>
        <v>0.99363057324840764</v>
      </c>
      <c r="O2283" s="1">
        <f t="shared" si="256"/>
        <v>9.5541401273885357E-2</v>
      </c>
      <c r="P2283" s="1">
        <f t="shared" si="257"/>
        <v>0</v>
      </c>
      <c r="Q2283" s="1">
        <f t="shared" si="252"/>
        <v>6.3694267515923553E-3</v>
      </c>
      <c r="R2283">
        <v>11</v>
      </c>
      <c r="S2283">
        <v>107</v>
      </c>
      <c r="T2283">
        <v>6</v>
      </c>
      <c r="U2283">
        <v>6.0030487804878048</v>
      </c>
      <c r="V2283" t="s">
        <v>4</v>
      </c>
      <c r="W2283">
        <v>13</v>
      </c>
      <c r="X2283" t="s">
        <v>5</v>
      </c>
      <c r="Y2283">
        <v>3409</v>
      </c>
      <c r="Z2283" t="s">
        <v>1232</v>
      </c>
      <c r="AA2283" t="s">
        <v>2498</v>
      </c>
      <c r="AB2283">
        <v>2</v>
      </c>
      <c r="AC2283">
        <v>0</v>
      </c>
      <c r="AD2283">
        <f t="shared" si="253"/>
        <v>0</v>
      </c>
      <c r="AE2283">
        <f t="shared" si="254"/>
        <v>0</v>
      </c>
      <c r="AF2283">
        <v>759</v>
      </c>
      <c r="AG2283">
        <v>12731</v>
      </c>
      <c r="AH2283">
        <v>8.8290473780286973</v>
      </c>
      <c r="AI2283">
        <v>0</v>
      </c>
      <c r="AJ2283">
        <v>8.8061224669218063E-3</v>
      </c>
      <c r="AK2283">
        <v>0.99119395017623901</v>
      </c>
      <c r="AL2283">
        <v>0</v>
      </c>
      <c r="AM2283">
        <v>1</v>
      </c>
    </row>
    <row r="2284" spans="1:39" x14ac:dyDescent="0.2">
      <c r="A2284" t="s">
        <v>0</v>
      </c>
      <c r="B2284" t="s">
        <v>1</v>
      </c>
      <c r="C2284" t="s">
        <v>2</v>
      </c>
      <c r="D2284" t="s">
        <v>2332</v>
      </c>
      <c r="E2284">
        <v>2.1580996076436452</v>
      </c>
      <c r="F2284">
        <v>314</v>
      </c>
      <c r="G2284">
        <v>75</v>
      </c>
      <c r="H2284">
        <v>0.23885350318471341</v>
      </c>
      <c r="I2284">
        <v>120015</v>
      </c>
      <c r="J2284">
        <v>382.21337579617841</v>
      </c>
      <c r="K2284">
        <v>3.5382165605095541</v>
      </c>
      <c r="L2284">
        <f t="shared" si="251"/>
        <v>3.2704317812222272</v>
      </c>
      <c r="M2284">
        <v>6.7575248889444159</v>
      </c>
      <c r="N2284">
        <f t="shared" si="255"/>
        <v>0.99363057324840764</v>
      </c>
      <c r="O2284" s="1">
        <f t="shared" si="256"/>
        <v>9.5541401273885357E-2</v>
      </c>
      <c r="P2284" s="1">
        <f t="shared" si="257"/>
        <v>0</v>
      </c>
      <c r="Q2284" s="1">
        <f t="shared" si="252"/>
        <v>6.3694267515923553E-3</v>
      </c>
      <c r="R2284">
        <v>11</v>
      </c>
      <c r="S2284">
        <v>107</v>
      </c>
      <c r="T2284">
        <v>6</v>
      </c>
      <c r="U2284">
        <v>6.0030487804878048</v>
      </c>
      <c r="V2284" t="s">
        <v>4</v>
      </c>
      <c r="W2284">
        <v>13</v>
      </c>
      <c r="X2284" t="s">
        <v>5</v>
      </c>
      <c r="Y2284">
        <v>3409</v>
      </c>
      <c r="Z2284" t="s">
        <v>152</v>
      </c>
      <c r="AA2284" t="s">
        <v>2499</v>
      </c>
      <c r="AB2284">
        <v>2</v>
      </c>
      <c r="AC2284">
        <v>0</v>
      </c>
      <c r="AD2284">
        <f t="shared" si="253"/>
        <v>0</v>
      </c>
      <c r="AE2284">
        <f t="shared" si="254"/>
        <v>0</v>
      </c>
      <c r="AF2284">
        <v>314</v>
      </c>
      <c r="AG2284">
        <v>0</v>
      </c>
      <c r="AH2284" t="s">
        <v>140</v>
      </c>
      <c r="AI2284">
        <v>0</v>
      </c>
      <c r="AJ2284">
        <v>1.123859733343124E-2</v>
      </c>
      <c r="AK2284">
        <v>0.98876136541366577</v>
      </c>
      <c r="AL2284">
        <v>0</v>
      </c>
      <c r="AM2284">
        <v>1</v>
      </c>
    </row>
    <row r="2285" spans="1:39" x14ac:dyDescent="0.2">
      <c r="A2285" t="s">
        <v>0</v>
      </c>
      <c r="B2285" t="s">
        <v>1</v>
      </c>
      <c r="C2285" t="s">
        <v>2</v>
      </c>
      <c r="D2285" t="s">
        <v>2332</v>
      </c>
      <c r="E2285">
        <v>2.158100266796299</v>
      </c>
      <c r="F2285">
        <v>314</v>
      </c>
      <c r="G2285">
        <v>75</v>
      </c>
      <c r="H2285">
        <v>0.23885350318471341</v>
      </c>
      <c r="I2285">
        <v>120015</v>
      </c>
      <c r="J2285">
        <v>382.21337579617841</v>
      </c>
      <c r="K2285">
        <v>3.5382165605095541</v>
      </c>
      <c r="L2285">
        <f t="shared" si="251"/>
        <v>3.2704317812222272</v>
      </c>
      <c r="M2285">
        <v>6.7575248889444159</v>
      </c>
      <c r="N2285">
        <f t="shared" si="255"/>
        <v>0.99363057324840764</v>
      </c>
      <c r="O2285" s="1">
        <f t="shared" si="256"/>
        <v>9.5541401273885357E-2</v>
      </c>
      <c r="P2285" s="1">
        <f t="shared" si="257"/>
        <v>0</v>
      </c>
      <c r="Q2285" s="1">
        <f t="shared" si="252"/>
        <v>6.3694267515923553E-3</v>
      </c>
      <c r="R2285">
        <v>11</v>
      </c>
      <c r="S2285">
        <v>107</v>
      </c>
      <c r="T2285">
        <v>6</v>
      </c>
      <c r="U2285">
        <v>6.0030487804878048</v>
      </c>
      <c r="V2285" t="s">
        <v>4</v>
      </c>
      <c r="W2285">
        <v>13</v>
      </c>
      <c r="X2285" t="s">
        <v>5</v>
      </c>
      <c r="Y2285">
        <v>3409</v>
      </c>
      <c r="Z2285" t="s">
        <v>317</v>
      </c>
      <c r="AA2285" t="s">
        <v>2500</v>
      </c>
      <c r="AB2285">
        <v>5</v>
      </c>
      <c r="AC2285">
        <v>0</v>
      </c>
      <c r="AD2285">
        <f t="shared" si="253"/>
        <v>0</v>
      </c>
      <c r="AE2285">
        <f t="shared" si="254"/>
        <v>0</v>
      </c>
      <c r="AF2285">
        <v>1079</v>
      </c>
      <c r="AG2285">
        <v>310984</v>
      </c>
      <c r="AH2285">
        <v>10.90070392779009</v>
      </c>
      <c r="AI2285">
        <v>0</v>
      </c>
      <c r="AJ2285">
        <v>1.273656357079744E-2</v>
      </c>
      <c r="AK2285">
        <v>0.98726350069046021</v>
      </c>
      <c r="AL2285">
        <v>0</v>
      </c>
      <c r="AM2285">
        <v>1</v>
      </c>
    </row>
    <row r="2286" spans="1:39" x14ac:dyDescent="0.2">
      <c r="A2286" t="s">
        <v>0</v>
      </c>
      <c r="B2286" t="s">
        <v>1</v>
      </c>
      <c r="C2286" t="s">
        <v>2</v>
      </c>
      <c r="D2286" t="s">
        <v>2332</v>
      </c>
      <c r="E2286">
        <v>2.158100931730754</v>
      </c>
      <c r="F2286">
        <v>314</v>
      </c>
      <c r="G2286">
        <v>75</v>
      </c>
      <c r="H2286">
        <v>0.23885350318471341</v>
      </c>
      <c r="I2286">
        <v>120015</v>
      </c>
      <c r="J2286">
        <v>382.21337579617841</v>
      </c>
      <c r="K2286">
        <v>3.5382165605095541</v>
      </c>
      <c r="L2286">
        <f t="shared" si="251"/>
        <v>3.2704317812222272</v>
      </c>
      <c r="M2286">
        <v>6.7575248889444159</v>
      </c>
      <c r="N2286">
        <f t="shared" si="255"/>
        <v>0.99363057324840764</v>
      </c>
      <c r="O2286" s="1">
        <f t="shared" si="256"/>
        <v>9.5541401273885357E-2</v>
      </c>
      <c r="P2286" s="1">
        <f t="shared" si="257"/>
        <v>0</v>
      </c>
      <c r="Q2286" s="1">
        <f t="shared" si="252"/>
        <v>6.3694267515923553E-3</v>
      </c>
      <c r="R2286">
        <v>11</v>
      </c>
      <c r="S2286">
        <v>107</v>
      </c>
      <c r="T2286">
        <v>6</v>
      </c>
      <c r="U2286">
        <v>6.0030487804878048</v>
      </c>
      <c r="V2286" t="s">
        <v>4</v>
      </c>
      <c r="W2286">
        <v>13</v>
      </c>
      <c r="X2286" t="s">
        <v>5</v>
      </c>
      <c r="Y2286">
        <v>3409</v>
      </c>
      <c r="Z2286" t="s">
        <v>1598</v>
      </c>
      <c r="AA2286" t="s">
        <v>2501</v>
      </c>
      <c r="AB2286">
        <v>3</v>
      </c>
      <c r="AC2286">
        <v>0</v>
      </c>
      <c r="AD2286">
        <f t="shared" si="253"/>
        <v>0</v>
      </c>
      <c r="AE2286">
        <f t="shared" si="254"/>
        <v>0</v>
      </c>
      <c r="AF2286">
        <v>347</v>
      </c>
      <c r="AG2286">
        <v>29952</v>
      </c>
      <c r="AH2286">
        <v>4.8887609922207984</v>
      </c>
      <c r="AI2286">
        <v>0</v>
      </c>
      <c r="AJ2286">
        <v>1.5083690173923969E-2</v>
      </c>
      <c r="AK2286">
        <v>0.9849163293838501</v>
      </c>
      <c r="AL2286">
        <v>0</v>
      </c>
      <c r="AM2286">
        <v>1</v>
      </c>
    </row>
    <row r="2287" spans="1:39" x14ac:dyDescent="0.2">
      <c r="A2287" t="s">
        <v>0</v>
      </c>
      <c r="B2287" t="s">
        <v>1</v>
      </c>
      <c r="C2287" t="s">
        <v>2</v>
      </c>
      <c r="D2287" t="s">
        <v>2332</v>
      </c>
      <c r="E2287">
        <v>2.158101585603748</v>
      </c>
      <c r="F2287">
        <v>314</v>
      </c>
      <c r="G2287">
        <v>75</v>
      </c>
      <c r="H2287">
        <v>0.23885350318471341</v>
      </c>
      <c r="I2287">
        <v>120015</v>
      </c>
      <c r="J2287">
        <v>382.21337579617841</v>
      </c>
      <c r="K2287">
        <v>3.5382165605095541</v>
      </c>
      <c r="L2287">
        <f t="shared" si="251"/>
        <v>3.2704317812222272</v>
      </c>
      <c r="M2287">
        <v>6.7575248889444159</v>
      </c>
      <c r="N2287">
        <f t="shared" si="255"/>
        <v>0.99363057324840764</v>
      </c>
      <c r="O2287" s="1">
        <f t="shared" si="256"/>
        <v>9.5541401273885357E-2</v>
      </c>
      <c r="P2287" s="1">
        <f t="shared" si="257"/>
        <v>0</v>
      </c>
      <c r="Q2287" s="1">
        <f t="shared" si="252"/>
        <v>6.3694267515923553E-3</v>
      </c>
      <c r="R2287">
        <v>11</v>
      </c>
      <c r="S2287">
        <v>107</v>
      </c>
      <c r="T2287">
        <v>6</v>
      </c>
      <c r="U2287">
        <v>6.0030487804878048</v>
      </c>
      <c r="V2287" t="s">
        <v>4</v>
      </c>
      <c r="W2287">
        <v>13</v>
      </c>
      <c r="X2287" t="s">
        <v>5</v>
      </c>
      <c r="Y2287">
        <v>3409</v>
      </c>
      <c r="Z2287" t="s">
        <v>2502</v>
      </c>
      <c r="AA2287" t="s">
        <v>2503</v>
      </c>
      <c r="AB2287">
        <v>4</v>
      </c>
      <c r="AC2287">
        <v>0</v>
      </c>
      <c r="AD2287">
        <f t="shared" si="253"/>
        <v>0</v>
      </c>
      <c r="AE2287">
        <f t="shared" si="254"/>
        <v>0</v>
      </c>
      <c r="AF2287">
        <v>172</v>
      </c>
      <c r="AG2287">
        <v>28769</v>
      </c>
      <c r="AH2287">
        <v>3.281315087680615</v>
      </c>
      <c r="AI2287">
        <v>0</v>
      </c>
      <c r="AJ2287">
        <v>2.853507362306118E-2</v>
      </c>
      <c r="AK2287">
        <v>0.97146487236022949</v>
      </c>
      <c r="AL2287">
        <v>0</v>
      </c>
      <c r="AM2287">
        <v>1</v>
      </c>
    </row>
    <row r="2288" spans="1:39" x14ac:dyDescent="0.2">
      <c r="A2288" t="s">
        <v>0</v>
      </c>
      <c r="B2288" t="s">
        <v>1</v>
      </c>
      <c r="C2288" t="s">
        <v>2</v>
      </c>
      <c r="D2288" t="s">
        <v>2332</v>
      </c>
      <c r="E2288">
        <v>2.1581022389702298</v>
      </c>
      <c r="F2288">
        <v>314</v>
      </c>
      <c r="G2288">
        <v>75</v>
      </c>
      <c r="H2288">
        <v>0.23885350318471341</v>
      </c>
      <c r="I2288">
        <v>120015</v>
      </c>
      <c r="J2288">
        <v>382.21337579617841</v>
      </c>
      <c r="K2288">
        <v>3.5382165605095541</v>
      </c>
      <c r="L2288">
        <f t="shared" si="251"/>
        <v>3.2704317812222272</v>
      </c>
      <c r="M2288">
        <v>6.7575248889444159</v>
      </c>
      <c r="N2288">
        <f t="shared" si="255"/>
        <v>0.99363057324840764</v>
      </c>
      <c r="O2288" s="1">
        <f t="shared" si="256"/>
        <v>9.5541401273885357E-2</v>
      </c>
      <c r="P2288" s="1">
        <f t="shared" si="257"/>
        <v>0</v>
      </c>
      <c r="Q2288" s="1">
        <f t="shared" si="252"/>
        <v>6.3694267515923553E-3</v>
      </c>
      <c r="R2288">
        <v>11</v>
      </c>
      <c r="S2288">
        <v>107</v>
      </c>
      <c r="T2288">
        <v>6</v>
      </c>
      <c r="U2288">
        <v>6.0030487804878048</v>
      </c>
      <c r="V2288" t="s">
        <v>4</v>
      </c>
      <c r="W2288">
        <v>13</v>
      </c>
      <c r="X2288" t="s">
        <v>5</v>
      </c>
      <c r="Y2288">
        <v>3409</v>
      </c>
      <c r="Z2288" t="s">
        <v>317</v>
      </c>
      <c r="AA2288" t="s">
        <v>2504</v>
      </c>
      <c r="AB2288">
        <v>11</v>
      </c>
      <c r="AC2288">
        <v>1</v>
      </c>
      <c r="AD2288">
        <f t="shared" si="253"/>
        <v>0</v>
      </c>
      <c r="AE2288">
        <f t="shared" si="254"/>
        <v>0</v>
      </c>
      <c r="AF2288">
        <v>1753</v>
      </c>
      <c r="AG2288">
        <v>310984</v>
      </c>
      <c r="AH2288">
        <v>10.900705896842879</v>
      </c>
      <c r="AI2288">
        <v>0</v>
      </c>
      <c r="AJ2288">
        <v>1.2964325957000261E-2</v>
      </c>
      <c r="AK2288">
        <v>0.98703569173812866</v>
      </c>
      <c r="AL2288">
        <v>0</v>
      </c>
      <c r="AM2288">
        <v>1</v>
      </c>
    </row>
    <row r="2289" spans="1:39" x14ac:dyDescent="0.2">
      <c r="A2289" t="s">
        <v>0</v>
      </c>
      <c r="B2289" t="s">
        <v>1</v>
      </c>
      <c r="C2289" t="s">
        <v>2</v>
      </c>
      <c r="D2289" t="s">
        <v>2332</v>
      </c>
      <c r="E2289">
        <v>2.1581028992480689</v>
      </c>
      <c r="F2289">
        <v>314</v>
      </c>
      <c r="G2289">
        <v>75</v>
      </c>
      <c r="H2289">
        <v>0.23885350318471341</v>
      </c>
      <c r="I2289">
        <v>120015</v>
      </c>
      <c r="J2289">
        <v>382.21337579617841</v>
      </c>
      <c r="K2289">
        <v>3.5382165605095541</v>
      </c>
      <c r="L2289">
        <f t="shared" si="251"/>
        <v>3.2704317812222272</v>
      </c>
      <c r="M2289">
        <v>6.7575248889444159</v>
      </c>
      <c r="N2289">
        <f t="shared" si="255"/>
        <v>0.99363057324840764</v>
      </c>
      <c r="O2289" s="1">
        <f t="shared" si="256"/>
        <v>9.5541401273885357E-2</v>
      </c>
      <c r="P2289" s="1">
        <f t="shared" si="257"/>
        <v>0</v>
      </c>
      <c r="Q2289" s="1">
        <f t="shared" si="252"/>
        <v>6.3694267515923553E-3</v>
      </c>
      <c r="R2289">
        <v>11</v>
      </c>
      <c r="S2289">
        <v>107</v>
      </c>
      <c r="T2289">
        <v>6</v>
      </c>
      <c r="U2289">
        <v>6.0030487804878048</v>
      </c>
      <c r="V2289" t="s">
        <v>4</v>
      </c>
      <c r="W2289">
        <v>13</v>
      </c>
      <c r="X2289" t="s">
        <v>5</v>
      </c>
      <c r="Y2289">
        <v>3409</v>
      </c>
      <c r="Z2289" t="s">
        <v>1128</v>
      </c>
      <c r="AA2289" t="s">
        <v>2505</v>
      </c>
      <c r="AB2289">
        <v>2</v>
      </c>
      <c r="AC2289">
        <v>0</v>
      </c>
      <c r="AD2289">
        <f t="shared" si="253"/>
        <v>0</v>
      </c>
      <c r="AE2289">
        <f t="shared" si="254"/>
        <v>0</v>
      </c>
      <c r="AF2289">
        <v>498</v>
      </c>
      <c r="AG2289">
        <v>775</v>
      </c>
      <c r="AH2289">
        <v>5.6042792019782741</v>
      </c>
      <c r="AI2289">
        <v>0</v>
      </c>
      <c r="AJ2289">
        <v>1.689654961228371E-2</v>
      </c>
      <c r="AK2289">
        <v>0.98310339450836182</v>
      </c>
      <c r="AL2289">
        <v>0</v>
      </c>
      <c r="AM2289">
        <v>1</v>
      </c>
    </row>
    <row r="2290" spans="1:39" x14ac:dyDescent="0.2">
      <c r="A2290" t="s">
        <v>0</v>
      </c>
      <c r="B2290" t="s">
        <v>1</v>
      </c>
      <c r="C2290" t="s">
        <v>2</v>
      </c>
      <c r="D2290" t="s">
        <v>2332</v>
      </c>
      <c r="E2290">
        <v>2.1581033533651071</v>
      </c>
      <c r="F2290">
        <v>314</v>
      </c>
      <c r="G2290">
        <v>75</v>
      </c>
      <c r="H2290">
        <v>0.23885350318471341</v>
      </c>
      <c r="I2290">
        <v>120015</v>
      </c>
      <c r="J2290">
        <v>382.21337579617841</v>
      </c>
      <c r="K2290">
        <v>3.5382165605095541</v>
      </c>
      <c r="L2290">
        <f t="shared" si="251"/>
        <v>3.2704317812222272</v>
      </c>
      <c r="M2290">
        <v>6.7575248889444159</v>
      </c>
      <c r="N2290">
        <f t="shared" si="255"/>
        <v>0.99363057324840764</v>
      </c>
      <c r="O2290" s="1">
        <f t="shared" si="256"/>
        <v>9.5541401273885357E-2</v>
      </c>
      <c r="P2290" s="1">
        <f t="shared" si="257"/>
        <v>0</v>
      </c>
      <c r="Q2290" s="1">
        <f t="shared" si="252"/>
        <v>6.3694267515923553E-3</v>
      </c>
      <c r="R2290">
        <v>11</v>
      </c>
      <c r="S2290">
        <v>107</v>
      </c>
      <c r="T2290">
        <v>6</v>
      </c>
      <c r="U2290">
        <v>6.0030487804878048</v>
      </c>
      <c r="V2290" t="s">
        <v>4</v>
      </c>
      <c r="W2290">
        <v>13</v>
      </c>
      <c r="X2290" t="s">
        <v>5</v>
      </c>
      <c r="Y2290">
        <v>3409</v>
      </c>
      <c r="Z2290" t="s">
        <v>47</v>
      </c>
      <c r="AA2290" t="s">
        <v>2506</v>
      </c>
      <c r="AB2290">
        <v>4</v>
      </c>
      <c r="AC2290">
        <v>0</v>
      </c>
      <c r="AD2290">
        <f t="shared" si="253"/>
        <v>0</v>
      </c>
      <c r="AE2290">
        <f t="shared" si="254"/>
        <v>0</v>
      </c>
      <c r="AF2290">
        <v>340</v>
      </c>
      <c r="AG2290">
        <v>233436</v>
      </c>
      <c r="AH2290">
        <v>7.5520565350552031</v>
      </c>
      <c r="AI2290">
        <v>0</v>
      </c>
      <c r="AJ2290">
        <v>1.365836430341005E-2</v>
      </c>
      <c r="AK2290">
        <v>0.98634165525436401</v>
      </c>
      <c r="AL2290">
        <v>0</v>
      </c>
      <c r="AM2290">
        <v>1</v>
      </c>
    </row>
    <row r="2291" spans="1:39" x14ac:dyDescent="0.2">
      <c r="A2291" t="s">
        <v>0</v>
      </c>
      <c r="B2291" t="s">
        <v>1</v>
      </c>
      <c r="C2291" t="s">
        <v>2</v>
      </c>
      <c r="D2291" t="s">
        <v>2332</v>
      </c>
      <c r="E2291">
        <v>2.1581035195756288</v>
      </c>
      <c r="F2291">
        <v>314</v>
      </c>
      <c r="G2291">
        <v>75</v>
      </c>
      <c r="H2291">
        <v>0.23885350318471341</v>
      </c>
      <c r="I2291">
        <v>120015</v>
      </c>
      <c r="J2291">
        <v>382.21337579617841</v>
      </c>
      <c r="K2291">
        <v>3.5382165605095541</v>
      </c>
      <c r="L2291">
        <f t="shared" si="251"/>
        <v>3.2704317812222272</v>
      </c>
      <c r="M2291">
        <v>6.7575248889444159</v>
      </c>
      <c r="N2291">
        <f t="shared" si="255"/>
        <v>0.99363057324840764</v>
      </c>
      <c r="O2291" s="1">
        <f t="shared" si="256"/>
        <v>9.5541401273885357E-2</v>
      </c>
      <c r="P2291" s="1">
        <f t="shared" si="257"/>
        <v>0</v>
      </c>
      <c r="Q2291" s="1">
        <f t="shared" si="252"/>
        <v>6.3694267515923553E-3</v>
      </c>
      <c r="R2291">
        <v>11</v>
      </c>
      <c r="S2291">
        <v>107</v>
      </c>
      <c r="T2291">
        <v>6</v>
      </c>
      <c r="U2291">
        <v>6.0030487804878048</v>
      </c>
      <c r="V2291" t="s">
        <v>4</v>
      </c>
      <c r="W2291">
        <v>13</v>
      </c>
      <c r="X2291" t="s">
        <v>5</v>
      </c>
      <c r="Y2291">
        <v>3409</v>
      </c>
      <c r="Z2291" t="s">
        <v>1126</v>
      </c>
      <c r="AA2291" t="s">
        <v>2507</v>
      </c>
      <c r="AB2291">
        <v>3</v>
      </c>
      <c r="AC2291">
        <v>0</v>
      </c>
      <c r="AD2291">
        <f t="shared" si="253"/>
        <v>0</v>
      </c>
      <c r="AE2291">
        <f t="shared" si="254"/>
        <v>0</v>
      </c>
      <c r="AF2291">
        <v>269</v>
      </c>
      <c r="AG2291">
        <v>8324</v>
      </c>
      <c r="AH2291">
        <v>4.5037701288349794</v>
      </c>
      <c r="AI2291">
        <v>0</v>
      </c>
      <c r="AJ2291">
        <v>1.1386501602828499E-2</v>
      </c>
      <c r="AK2291">
        <v>0.98861348628997803</v>
      </c>
      <c r="AL2291">
        <v>0</v>
      </c>
      <c r="AM2291">
        <v>1</v>
      </c>
    </row>
    <row r="2292" spans="1:39" x14ac:dyDescent="0.2">
      <c r="A2292" t="s">
        <v>0</v>
      </c>
      <c r="B2292" t="s">
        <v>1</v>
      </c>
      <c r="C2292" t="s">
        <v>2</v>
      </c>
      <c r="D2292" t="s">
        <v>2332</v>
      </c>
      <c r="E2292">
        <v>2.1581036027718139</v>
      </c>
      <c r="F2292">
        <v>314</v>
      </c>
      <c r="G2292">
        <v>75</v>
      </c>
      <c r="H2292">
        <v>0.23885350318471341</v>
      </c>
      <c r="I2292">
        <v>120015</v>
      </c>
      <c r="J2292">
        <v>382.21337579617841</v>
      </c>
      <c r="K2292">
        <v>3.5382165605095541</v>
      </c>
      <c r="L2292">
        <f t="shared" si="251"/>
        <v>3.2704317812222272</v>
      </c>
      <c r="M2292">
        <v>6.7575248889444159</v>
      </c>
      <c r="N2292">
        <f t="shared" si="255"/>
        <v>0.99363057324840764</v>
      </c>
      <c r="O2292" s="1">
        <f t="shared" si="256"/>
        <v>9.5541401273885357E-2</v>
      </c>
      <c r="P2292" s="1">
        <f t="shared" si="257"/>
        <v>0</v>
      </c>
      <c r="Q2292" s="1">
        <f t="shared" si="252"/>
        <v>6.3694267515923553E-3</v>
      </c>
      <c r="R2292">
        <v>11</v>
      </c>
      <c r="S2292">
        <v>107</v>
      </c>
      <c r="T2292">
        <v>6</v>
      </c>
      <c r="U2292">
        <v>6.0030487804878048</v>
      </c>
      <c r="V2292" t="s">
        <v>4</v>
      </c>
      <c r="W2292">
        <v>13</v>
      </c>
      <c r="X2292" t="s">
        <v>5</v>
      </c>
      <c r="Y2292">
        <v>3409</v>
      </c>
      <c r="Z2292" t="s">
        <v>47</v>
      </c>
      <c r="AA2292" t="s">
        <v>2508</v>
      </c>
      <c r="AB2292">
        <v>1</v>
      </c>
      <c r="AC2292">
        <v>0</v>
      </c>
      <c r="AD2292">
        <f t="shared" si="253"/>
        <v>0</v>
      </c>
      <c r="AE2292">
        <f t="shared" si="254"/>
        <v>0</v>
      </c>
      <c r="AF2292">
        <v>782</v>
      </c>
      <c r="AG2292">
        <v>233436</v>
      </c>
      <c r="AH2292">
        <v>7.5520569004861473</v>
      </c>
      <c r="AI2292">
        <v>0</v>
      </c>
      <c r="AJ2292">
        <v>8.7021989747881889E-3</v>
      </c>
      <c r="AK2292">
        <v>0.99129784107208252</v>
      </c>
      <c r="AL2292">
        <v>0</v>
      </c>
      <c r="AM2292">
        <v>1</v>
      </c>
    </row>
    <row r="2293" spans="1:39" x14ac:dyDescent="0.2">
      <c r="A2293" t="s">
        <v>0</v>
      </c>
      <c r="B2293" t="s">
        <v>1</v>
      </c>
      <c r="C2293" t="s">
        <v>2</v>
      </c>
      <c r="D2293" t="s">
        <v>2332</v>
      </c>
      <c r="E2293">
        <v>2.1581036694001452</v>
      </c>
      <c r="F2293">
        <v>314</v>
      </c>
      <c r="G2293">
        <v>75</v>
      </c>
      <c r="H2293">
        <v>0.23885350318471341</v>
      </c>
      <c r="I2293">
        <v>120015</v>
      </c>
      <c r="J2293">
        <v>382.21337579617841</v>
      </c>
      <c r="K2293">
        <v>3.5382165605095541</v>
      </c>
      <c r="L2293">
        <f t="shared" si="251"/>
        <v>3.2704317812222272</v>
      </c>
      <c r="M2293">
        <v>6.7575248889444159</v>
      </c>
      <c r="N2293">
        <f t="shared" si="255"/>
        <v>0.99363057324840764</v>
      </c>
      <c r="O2293" s="1">
        <f t="shared" si="256"/>
        <v>9.5541401273885357E-2</v>
      </c>
      <c r="P2293" s="1">
        <f t="shared" si="257"/>
        <v>0</v>
      </c>
      <c r="Q2293" s="1">
        <f t="shared" si="252"/>
        <v>6.3694267515923553E-3</v>
      </c>
      <c r="R2293">
        <v>11</v>
      </c>
      <c r="S2293">
        <v>107</v>
      </c>
      <c r="T2293">
        <v>6</v>
      </c>
      <c r="U2293">
        <v>6.0030487804878048</v>
      </c>
      <c r="V2293" t="s">
        <v>4</v>
      </c>
      <c r="W2293">
        <v>13</v>
      </c>
      <c r="X2293" t="s">
        <v>5</v>
      </c>
      <c r="Y2293">
        <v>3409</v>
      </c>
      <c r="Z2293" t="s">
        <v>31</v>
      </c>
      <c r="AA2293" t="s">
        <v>2509</v>
      </c>
      <c r="AB2293">
        <v>3</v>
      </c>
      <c r="AC2293">
        <v>0</v>
      </c>
      <c r="AD2293">
        <f t="shared" si="253"/>
        <v>0</v>
      </c>
      <c r="AE2293">
        <f t="shared" si="254"/>
        <v>0</v>
      </c>
      <c r="AF2293">
        <v>177</v>
      </c>
      <c r="AG2293">
        <v>6091</v>
      </c>
      <c r="AH2293">
        <v>6.3491300940244164</v>
      </c>
      <c r="AI2293">
        <v>0</v>
      </c>
      <c r="AJ2293">
        <v>1.603695563971996E-2</v>
      </c>
      <c r="AK2293">
        <v>0.98396307229995728</v>
      </c>
      <c r="AL2293">
        <v>0</v>
      </c>
      <c r="AM2293">
        <v>1</v>
      </c>
    </row>
    <row r="2294" spans="1:39" x14ac:dyDescent="0.2">
      <c r="A2294" t="s">
        <v>0</v>
      </c>
      <c r="B2294" t="s">
        <v>1</v>
      </c>
      <c r="C2294" t="s">
        <v>2</v>
      </c>
      <c r="D2294" t="s">
        <v>2332</v>
      </c>
      <c r="E2294">
        <v>2.1581037358066069</v>
      </c>
      <c r="F2294">
        <v>314</v>
      </c>
      <c r="G2294">
        <v>75</v>
      </c>
      <c r="H2294">
        <v>0.23885350318471341</v>
      </c>
      <c r="I2294">
        <v>120015</v>
      </c>
      <c r="J2294">
        <v>382.21337579617841</v>
      </c>
      <c r="K2294">
        <v>3.5382165605095541</v>
      </c>
      <c r="L2294">
        <f t="shared" si="251"/>
        <v>3.2704317812222272</v>
      </c>
      <c r="M2294">
        <v>6.7575248889444159</v>
      </c>
      <c r="N2294">
        <f t="shared" si="255"/>
        <v>0.99363057324840764</v>
      </c>
      <c r="O2294" s="1">
        <f t="shared" si="256"/>
        <v>9.5541401273885357E-2</v>
      </c>
      <c r="P2294" s="1">
        <f t="shared" si="257"/>
        <v>0</v>
      </c>
      <c r="Q2294" s="1">
        <f t="shared" si="252"/>
        <v>6.3694267515923553E-3</v>
      </c>
      <c r="R2294">
        <v>11</v>
      </c>
      <c r="S2294">
        <v>107</v>
      </c>
      <c r="T2294">
        <v>6</v>
      </c>
      <c r="U2294">
        <v>6.0030487804878048</v>
      </c>
      <c r="V2294" t="s">
        <v>4</v>
      </c>
      <c r="W2294">
        <v>13</v>
      </c>
      <c r="X2294" t="s">
        <v>5</v>
      </c>
      <c r="Y2294">
        <v>3409</v>
      </c>
      <c r="Z2294" t="s">
        <v>55</v>
      </c>
      <c r="AA2294" t="s">
        <v>2510</v>
      </c>
      <c r="AB2294">
        <v>5</v>
      </c>
      <c r="AC2294">
        <v>0</v>
      </c>
      <c r="AD2294">
        <f t="shared" si="253"/>
        <v>0</v>
      </c>
      <c r="AE2294">
        <f t="shared" si="254"/>
        <v>0</v>
      </c>
      <c r="AF2294">
        <v>209</v>
      </c>
      <c r="AG2294">
        <v>89503</v>
      </c>
      <c r="AH2294">
        <v>8.0049186829342354</v>
      </c>
      <c r="AI2294">
        <v>0</v>
      </c>
      <c r="AJ2294">
        <v>7.4620842933654794E-3</v>
      </c>
      <c r="AK2294">
        <v>0.99253791570663452</v>
      </c>
      <c r="AL2294">
        <v>0</v>
      </c>
      <c r="AM2294">
        <v>1</v>
      </c>
    </row>
    <row r="2295" spans="1:39" x14ac:dyDescent="0.2">
      <c r="A2295" t="s">
        <v>0</v>
      </c>
      <c r="B2295" t="s">
        <v>1</v>
      </c>
      <c r="C2295" t="s">
        <v>2</v>
      </c>
      <c r="D2295" t="s">
        <v>2332</v>
      </c>
      <c r="E2295">
        <v>2.1581037857103311</v>
      </c>
      <c r="F2295">
        <v>314</v>
      </c>
      <c r="G2295">
        <v>75</v>
      </c>
      <c r="H2295">
        <v>0.23885350318471341</v>
      </c>
      <c r="I2295">
        <v>120015</v>
      </c>
      <c r="J2295">
        <v>382.21337579617841</v>
      </c>
      <c r="K2295">
        <v>3.5382165605095541</v>
      </c>
      <c r="L2295">
        <f t="shared" si="251"/>
        <v>3.2704317812222272</v>
      </c>
      <c r="M2295">
        <v>6.7575248889444159</v>
      </c>
      <c r="N2295">
        <f t="shared" si="255"/>
        <v>0.99363057324840764</v>
      </c>
      <c r="O2295" s="1">
        <f t="shared" si="256"/>
        <v>9.5541401273885357E-2</v>
      </c>
      <c r="P2295" s="1">
        <f t="shared" si="257"/>
        <v>0</v>
      </c>
      <c r="Q2295" s="1">
        <f t="shared" si="252"/>
        <v>6.3694267515923553E-3</v>
      </c>
      <c r="R2295">
        <v>11</v>
      </c>
      <c r="S2295">
        <v>107</v>
      </c>
      <c r="T2295">
        <v>6</v>
      </c>
      <c r="U2295">
        <v>6.0030487804878048</v>
      </c>
      <c r="V2295" t="s">
        <v>4</v>
      </c>
      <c r="W2295">
        <v>13</v>
      </c>
      <c r="X2295" t="s">
        <v>5</v>
      </c>
      <c r="Y2295">
        <v>3409</v>
      </c>
      <c r="Z2295" t="s">
        <v>152</v>
      </c>
      <c r="AA2295" t="s">
        <v>2511</v>
      </c>
      <c r="AB2295">
        <v>1</v>
      </c>
      <c r="AC2295">
        <v>0</v>
      </c>
      <c r="AD2295">
        <f t="shared" si="253"/>
        <v>0</v>
      </c>
      <c r="AE2295">
        <f t="shared" si="254"/>
        <v>0</v>
      </c>
      <c r="AF2295">
        <v>364</v>
      </c>
      <c r="AG2295">
        <v>0</v>
      </c>
      <c r="AH2295" t="s">
        <v>140</v>
      </c>
      <c r="AI2295">
        <v>0</v>
      </c>
      <c r="AJ2295">
        <v>9.4321724027395248E-3</v>
      </c>
      <c r="AK2295">
        <v>0.99056786298751831</v>
      </c>
      <c r="AL2295">
        <v>0</v>
      </c>
      <c r="AM2295">
        <v>1</v>
      </c>
    </row>
    <row r="2296" spans="1:39" x14ac:dyDescent="0.2">
      <c r="A2296" t="s">
        <v>0</v>
      </c>
      <c r="B2296" t="s">
        <v>1</v>
      </c>
      <c r="C2296" t="s">
        <v>2</v>
      </c>
      <c r="D2296" t="s">
        <v>2332</v>
      </c>
      <c r="E2296">
        <v>2.158103852172057</v>
      </c>
      <c r="F2296">
        <v>314</v>
      </c>
      <c r="G2296">
        <v>75</v>
      </c>
      <c r="H2296">
        <v>0.23885350318471341</v>
      </c>
      <c r="I2296">
        <v>120015</v>
      </c>
      <c r="J2296">
        <v>382.21337579617841</v>
      </c>
      <c r="K2296">
        <v>3.5382165605095541</v>
      </c>
      <c r="L2296">
        <f t="shared" si="251"/>
        <v>3.2704317812222272</v>
      </c>
      <c r="M2296">
        <v>6.7575248889444159</v>
      </c>
      <c r="N2296">
        <f t="shared" si="255"/>
        <v>0.99363057324840764</v>
      </c>
      <c r="O2296" s="1">
        <f t="shared" si="256"/>
        <v>9.5541401273885357E-2</v>
      </c>
      <c r="P2296" s="1">
        <f t="shared" si="257"/>
        <v>0</v>
      </c>
      <c r="Q2296" s="1">
        <f t="shared" si="252"/>
        <v>6.3694267515923553E-3</v>
      </c>
      <c r="R2296">
        <v>11</v>
      </c>
      <c r="S2296">
        <v>107</v>
      </c>
      <c r="T2296">
        <v>6</v>
      </c>
      <c r="U2296">
        <v>6.0030487804878048</v>
      </c>
      <c r="V2296" t="s">
        <v>4</v>
      </c>
      <c r="W2296">
        <v>13</v>
      </c>
      <c r="X2296" t="s">
        <v>5</v>
      </c>
      <c r="Y2296">
        <v>3409</v>
      </c>
      <c r="Z2296" t="s">
        <v>2512</v>
      </c>
      <c r="AA2296" t="s">
        <v>2513</v>
      </c>
      <c r="AB2296">
        <v>4</v>
      </c>
      <c r="AC2296">
        <v>0</v>
      </c>
      <c r="AD2296">
        <f t="shared" si="253"/>
        <v>0</v>
      </c>
      <c r="AE2296">
        <f t="shared" si="254"/>
        <v>0</v>
      </c>
      <c r="AF2296">
        <v>442</v>
      </c>
      <c r="AG2296">
        <v>303600</v>
      </c>
      <c r="AH2296">
        <v>6.9619951760972274</v>
      </c>
      <c r="AI2296">
        <v>1</v>
      </c>
      <c r="AJ2296">
        <v>1.5836698934435841E-2</v>
      </c>
      <c r="AK2296">
        <v>0.98416322469711304</v>
      </c>
      <c r="AL2296">
        <v>0</v>
      </c>
      <c r="AM2296">
        <v>1</v>
      </c>
    </row>
    <row r="2297" spans="1:39" x14ac:dyDescent="0.2">
      <c r="A2297" t="s">
        <v>0</v>
      </c>
      <c r="B2297" t="s">
        <v>1</v>
      </c>
      <c r="C2297" t="s">
        <v>2</v>
      </c>
      <c r="D2297" t="s">
        <v>2332</v>
      </c>
      <c r="E2297">
        <v>2.1581039191956508</v>
      </c>
      <c r="F2297">
        <v>314</v>
      </c>
      <c r="G2297">
        <v>75</v>
      </c>
      <c r="H2297">
        <v>0.23885350318471341</v>
      </c>
      <c r="I2297">
        <v>120015</v>
      </c>
      <c r="J2297">
        <v>382.21337579617841</v>
      </c>
      <c r="K2297">
        <v>3.5382165605095541</v>
      </c>
      <c r="L2297">
        <f t="shared" si="251"/>
        <v>3.2704317812222272</v>
      </c>
      <c r="M2297">
        <v>6.7575248889444159</v>
      </c>
      <c r="N2297">
        <f t="shared" si="255"/>
        <v>0.99363057324840764</v>
      </c>
      <c r="O2297" s="1">
        <f t="shared" si="256"/>
        <v>9.5541401273885357E-2</v>
      </c>
      <c r="P2297" s="1">
        <f t="shared" si="257"/>
        <v>0</v>
      </c>
      <c r="Q2297" s="1">
        <f t="shared" si="252"/>
        <v>6.3694267515923553E-3</v>
      </c>
      <c r="R2297">
        <v>11</v>
      </c>
      <c r="S2297">
        <v>107</v>
      </c>
      <c r="T2297">
        <v>6</v>
      </c>
      <c r="U2297">
        <v>6.0030487804878048</v>
      </c>
      <c r="V2297" t="s">
        <v>4</v>
      </c>
      <c r="W2297">
        <v>13</v>
      </c>
      <c r="X2297" t="s">
        <v>5</v>
      </c>
      <c r="Y2297">
        <v>3409</v>
      </c>
      <c r="Z2297" t="s">
        <v>317</v>
      </c>
      <c r="AA2297" t="s">
        <v>2514</v>
      </c>
      <c r="AB2297">
        <v>13</v>
      </c>
      <c r="AC2297">
        <v>1</v>
      </c>
      <c r="AD2297">
        <f t="shared" si="253"/>
        <v>0</v>
      </c>
      <c r="AE2297">
        <f t="shared" si="254"/>
        <v>0</v>
      </c>
      <c r="AF2297">
        <v>826</v>
      </c>
      <c r="AG2297">
        <v>310984</v>
      </c>
      <c r="AH2297">
        <v>10.900707886153571</v>
      </c>
      <c r="AI2297">
        <v>0</v>
      </c>
      <c r="AJ2297">
        <v>1.2820609845221039E-2</v>
      </c>
      <c r="AK2297">
        <v>0.98717933893203735</v>
      </c>
      <c r="AL2297">
        <v>0</v>
      </c>
      <c r="AM2297">
        <v>1</v>
      </c>
    </row>
    <row r="2298" spans="1:39" x14ac:dyDescent="0.2">
      <c r="A2298" t="s">
        <v>0</v>
      </c>
      <c r="B2298" t="s">
        <v>1</v>
      </c>
      <c r="C2298" t="s">
        <v>2</v>
      </c>
      <c r="D2298" t="s">
        <v>2332</v>
      </c>
      <c r="E2298">
        <v>2.1581039854525339</v>
      </c>
      <c r="F2298">
        <v>314</v>
      </c>
      <c r="G2298">
        <v>75</v>
      </c>
      <c r="H2298">
        <v>0.23885350318471341</v>
      </c>
      <c r="I2298">
        <v>120015</v>
      </c>
      <c r="J2298">
        <v>382.21337579617841</v>
      </c>
      <c r="K2298">
        <v>3.5382165605095541</v>
      </c>
      <c r="L2298">
        <f t="shared" si="251"/>
        <v>3.2704317812222272</v>
      </c>
      <c r="M2298">
        <v>6.7575248889444159</v>
      </c>
      <c r="N2298">
        <f t="shared" si="255"/>
        <v>0.99363057324840764</v>
      </c>
      <c r="O2298" s="1">
        <f t="shared" si="256"/>
        <v>9.5541401273885357E-2</v>
      </c>
      <c r="P2298" s="1">
        <f t="shared" si="257"/>
        <v>0</v>
      </c>
      <c r="Q2298" s="1">
        <f t="shared" si="252"/>
        <v>6.3694267515923553E-3</v>
      </c>
      <c r="R2298">
        <v>11</v>
      </c>
      <c r="S2298">
        <v>107</v>
      </c>
      <c r="T2298">
        <v>6</v>
      </c>
      <c r="U2298">
        <v>6.0030487804878048</v>
      </c>
      <c r="V2298" t="s">
        <v>4</v>
      </c>
      <c r="W2298">
        <v>13</v>
      </c>
      <c r="X2298" t="s">
        <v>5</v>
      </c>
      <c r="Y2298">
        <v>3409</v>
      </c>
      <c r="Z2298" t="s">
        <v>152</v>
      </c>
      <c r="AA2298" t="s">
        <v>357</v>
      </c>
      <c r="AB2298">
        <v>3</v>
      </c>
      <c r="AC2298">
        <v>0</v>
      </c>
      <c r="AD2298">
        <f t="shared" si="253"/>
        <v>0</v>
      </c>
      <c r="AE2298">
        <f t="shared" si="254"/>
        <v>0</v>
      </c>
      <c r="AF2298">
        <v>9</v>
      </c>
      <c r="AG2298">
        <v>0</v>
      </c>
      <c r="AH2298" t="s">
        <v>140</v>
      </c>
      <c r="AI2298">
        <v>0</v>
      </c>
      <c r="AJ2298">
        <v>7.304399274289608E-3</v>
      </c>
      <c r="AK2298">
        <v>0.99269556999206543</v>
      </c>
      <c r="AL2298">
        <v>0</v>
      </c>
      <c r="AM2298">
        <v>1</v>
      </c>
    </row>
    <row r="2299" spans="1:39" x14ac:dyDescent="0.2">
      <c r="A2299" t="s">
        <v>0</v>
      </c>
      <c r="B2299" t="s">
        <v>1</v>
      </c>
      <c r="C2299" t="s">
        <v>2</v>
      </c>
      <c r="D2299" t="s">
        <v>2332</v>
      </c>
      <c r="E2299">
        <v>2.1581040536211962</v>
      </c>
      <c r="F2299">
        <v>314</v>
      </c>
      <c r="G2299">
        <v>75</v>
      </c>
      <c r="H2299">
        <v>0.23885350318471341</v>
      </c>
      <c r="I2299">
        <v>120015</v>
      </c>
      <c r="J2299">
        <v>382.21337579617841</v>
      </c>
      <c r="K2299">
        <v>3.5382165605095541</v>
      </c>
      <c r="L2299">
        <f t="shared" si="251"/>
        <v>3.2704317812222272</v>
      </c>
      <c r="M2299">
        <v>6.7575248889444159</v>
      </c>
      <c r="N2299">
        <f t="shared" si="255"/>
        <v>0.99363057324840764</v>
      </c>
      <c r="O2299" s="1">
        <f t="shared" si="256"/>
        <v>9.5541401273885357E-2</v>
      </c>
      <c r="P2299" s="1">
        <f t="shared" si="257"/>
        <v>0</v>
      </c>
      <c r="Q2299" s="1">
        <f t="shared" si="252"/>
        <v>6.3694267515923553E-3</v>
      </c>
      <c r="R2299">
        <v>11</v>
      </c>
      <c r="S2299">
        <v>107</v>
      </c>
      <c r="T2299">
        <v>6</v>
      </c>
      <c r="U2299">
        <v>6.0030487804878048</v>
      </c>
      <c r="V2299" t="s">
        <v>4</v>
      </c>
      <c r="W2299">
        <v>13</v>
      </c>
      <c r="X2299" t="s">
        <v>5</v>
      </c>
      <c r="Y2299">
        <v>3409</v>
      </c>
      <c r="Z2299" t="s">
        <v>317</v>
      </c>
      <c r="AA2299" t="s">
        <v>2515</v>
      </c>
      <c r="AB2299">
        <v>16</v>
      </c>
      <c r="AC2299">
        <v>1</v>
      </c>
      <c r="AD2299">
        <f t="shared" si="253"/>
        <v>0</v>
      </c>
      <c r="AE2299">
        <f t="shared" si="254"/>
        <v>0</v>
      </c>
      <c r="AF2299">
        <v>339</v>
      </c>
      <c r="AG2299">
        <v>310984</v>
      </c>
      <c r="AH2299">
        <v>10.90070800325986</v>
      </c>
      <c r="AI2299">
        <v>0</v>
      </c>
      <c r="AJ2299">
        <v>1.632511988282204E-2</v>
      </c>
      <c r="AK2299">
        <v>0.98367488384246826</v>
      </c>
      <c r="AL2299">
        <v>0</v>
      </c>
      <c r="AM2299">
        <v>1</v>
      </c>
    </row>
    <row r="2300" spans="1:39" x14ac:dyDescent="0.2">
      <c r="A2300" t="s">
        <v>0</v>
      </c>
      <c r="B2300" t="s">
        <v>1</v>
      </c>
      <c r="C2300" t="s">
        <v>2</v>
      </c>
      <c r="D2300" t="s">
        <v>2332</v>
      </c>
      <c r="E2300">
        <v>2.1581041017292359</v>
      </c>
      <c r="F2300">
        <v>314</v>
      </c>
      <c r="G2300">
        <v>75</v>
      </c>
      <c r="H2300">
        <v>0.23885350318471341</v>
      </c>
      <c r="I2300">
        <v>120015</v>
      </c>
      <c r="J2300">
        <v>382.21337579617841</v>
      </c>
      <c r="K2300">
        <v>3.5382165605095541</v>
      </c>
      <c r="L2300">
        <f t="shared" si="251"/>
        <v>3.2704317812222272</v>
      </c>
      <c r="M2300">
        <v>6.7575248889444159</v>
      </c>
      <c r="N2300">
        <f t="shared" si="255"/>
        <v>0.99363057324840764</v>
      </c>
      <c r="O2300" s="1">
        <f t="shared" si="256"/>
        <v>9.5541401273885357E-2</v>
      </c>
      <c r="P2300" s="1">
        <f t="shared" si="257"/>
        <v>0</v>
      </c>
      <c r="Q2300" s="1">
        <f t="shared" si="252"/>
        <v>6.3694267515923553E-3</v>
      </c>
      <c r="R2300">
        <v>11</v>
      </c>
      <c r="S2300">
        <v>107</v>
      </c>
      <c r="T2300">
        <v>6</v>
      </c>
      <c r="U2300">
        <v>6.0030487804878048</v>
      </c>
      <c r="V2300" t="s">
        <v>4</v>
      </c>
      <c r="W2300">
        <v>13</v>
      </c>
      <c r="X2300" t="s">
        <v>5</v>
      </c>
      <c r="Y2300">
        <v>3409</v>
      </c>
      <c r="Z2300" t="s">
        <v>55</v>
      </c>
      <c r="AA2300" t="s">
        <v>2516</v>
      </c>
      <c r="AB2300">
        <v>8</v>
      </c>
      <c r="AC2300">
        <v>0</v>
      </c>
      <c r="AD2300">
        <f t="shared" si="253"/>
        <v>0</v>
      </c>
      <c r="AE2300">
        <f t="shared" si="254"/>
        <v>0</v>
      </c>
      <c r="AF2300">
        <v>222</v>
      </c>
      <c r="AG2300">
        <v>89503</v>
      </c>
      <c r="AH2300">
        <v>8.0049190649792639</v>
      </c>
      <c r="AI2300">
        <v>0</v>
      </c>
      <c r="AJ2300">
        <v>2.2415203973650929E-2</v>
      </c>
      <c r="AK2300">
        <v>0.97758477926254272</v>
      </c>
      <c r="AL2300">
        <v>0</v>
      </c>
      <c r="AM2300">
        <v>1</v>
      </c>
    </row>
    <row r="2301" spans="1:39" x14ac:dyDescent="0.2">
      <c r="A2301" t="s">
        <v>0</v>
      </c>
      <c r="B2301" t="s">
        <v>1</v>
      </c>
      <c r="C2301" t="s">
        <v>2</v>
      </c>
      <c r="D2301" t="s">
        <v>2332</v>
      </c>
      <c r="E2301">
        <v>2.158104167731953</v>
      </c>
      <c r="F2301">
        <v>314</v>
      </c>
      <c r="G2301">
        <v>75</v>
      </c>
      <c r="H2301">
        <v>0.23885350318471341</v>
      </c>
      <c r="I2301">
        <v>120015</v>
      </c>
      <c r="J2301">
        <v>382.21337579617841</v>
      </c>
      <c r="K2301">
        <v>3.5382165605095541</v>
      </c>
      <c r="L2301">
        <f t="shared" si="251"/>
        <v>3.2704317812222272</v>
      </c>
      <c r="M2301">
        <v>6.7575248889444159</v>
      </c>
      <c r="N2301">
        <f t="shared" si="255"/>
        <v>0.99363057324840764</v>
      </c>
      <c r="O2301" s="1">
        <f t="shared" si="256"/>
        <v>9.5541401273885357E-2</v>
      </c>
      <c r="P2301" s="1">
        <f t="shared" si="257"/>
        <v>0</v>
      </c>
      <c r="Q2301" s="1">
        <f t="shared" si="252"/>
        <v>6.3694267515923553E-3</v>
      </c>
      <c r="R2301">
        <v>11</v>
      </c>
      <c r="S2301">
        <v>107</v>
      </c>
      <c r="T2301">
        <v>6</v>
      </c>
      <c r="U2301">
        <v>6.0030487804878048</v>
      </c>
      <c r="V2301" t="s">
        <v>4</v>
      </c>
      <c r="W2301">
        <v>13</v>
      </c>
      <c r="X2301" t="s">
        <v>5</v>
      </c>
      <c r="Y2301">
        <v>3409</v>
      </c>
      <c r="Z2301" t="s">
        <v>2517</v>
      </c>
      <c r="AA2301" t="s">
        <v>2518</v>
      </c>
      <c r="AB2301">
        <v>2</v>
      </c>
      <c r="AC2301">
        <v>0</v>
      </c>
      <c r="AD2301">
        <f t="shared" si="253"/>
        <v>0</v>
      </c>
      <c r="AE2301">
        <f t="shared" si="254"/>
        <v>0</v>
      </c>
      <c r="AF2301">
        <v>283</v>
      </c>
      <c r="AG2301">
        <v>94</v>
      </c>
      <c r="AH2301">
        <v>1.8787330611117421</v>
      </c>
      <c r="AI2301">
        <v>0</v>
      </c>
      <c r="AJ2301">
        <v>1.4147870242595669E-2</v>
      </c>
      <c r="AK2301">
        <v>0.98585212230682373</v>
      </c>
      <c r="AL2301">
        <v>0</v>
      </c>
      <c r="AM2301">
        <v>1</v>
      </c>
    </row>
    <row r="2302" spans="1:39" x14ac:dyDescent="0.2">
      <c r="A2302" t="s">
        <v>0</v>
      </c>
      <c r="B2302" t="s">
        <v>1</v>
      </c>
      <c r="C2302" t="s">
        <v>2</v>
      </c>
      <c r="D2302" t="s">
        <v>2332</v>
      </c>
      <c r="E2302">
        <v>2.1581042363789331</v>
      </c>
      <c r="F2302">
        <v>314</v>
      </c>
      <c r="G2302">
        <v>75</v>
      </c>
      <c r="H2302">
        <v>0.23885350318471341</v>
      </c>
      <c r="I2302">
        <v>120015</v>
      </c>
      <c r="J2302">
        <v>382.21337579617841</v>
      </c>
      <c r="K2302">
        <v>3.5382165605095541</v>
      </c>
      <c r="L2302">
        <f t="shared" si="251"/>
        <v>3.2704317812222272</v>
      </c>
      <c r="M2302">
        <v>6.7575248889444159</v>
      </c>
      <c r="N2302">
        <f t="shared" si="255"/>
        <v>0.99363057324840764</v>
      </c>
      <c r="O2302" s="1">
        <f t="shared" si="256"/>
        <v>9.5541401273885357E-2</v>
      </c>
      <c r="P2302" s="1">
        <f t="shared" si="257"/>
        <v>0</v>
      </c>
      <c r="Q2302" s="1">
        <f t="shared" si="252"/>
        <v>6.3694267515923553E-3</v>
      </c>
      <c r="R2302">
        <v>11</v>
      </c>
      <c r="S2302">
        <v>107</v>
      </c>
      <c r="T2302">
        <v>6</v>
      </c>
      <c r="U2302">
        <v>6.0030487804878048</v>
      </c>
      <c r="V2302" t="s">
        <v>4</v>
      </c>
      <c r="W2302">
        <v>13</v>
      </c>
      <c r="X2302" t="s">
        <v>5</v>
      </c>
      <c r="Y2302">
        <v>3409</v>
      </c>
      <c r="Z2302" t="s">
        <v>317</v>
      </c>
      <c r="AA2302" t="s">
        <v>2519</v>
      </c>
      <c r="AB2302">
        <v>4</v>
      </c>
      <c r="AC2302">
        <v>0</v>
      </c>
      <c r="AD2302">
        <f t="shared" si="253"/>
        <v>0</v>
      </c>
      <c r="AE2302">
        <f t="shared" si="254"/>
        <v>0</v>
      </c>
      <c r="AF2302">
        <v>661</v>
      </c>
      <c r="AG2302">
        <v>310984</v>
      </c>
      <c r="AH2302">
        <v>10.900708202967721</v>
      </c>
      <c r="AI2302">
        <v>0</v>
      </c>
      <c r="AJ2302">
        <v>1.017062738537788E-2</v>
      </c>
      <c r="AK2302">
        <v>0.98982936143875122</v>
      </c>
      <c r="AL2302">
        <v>0</v>
      </c>
      <c r="AM2302">
        <v>1</v>
      </c>
    </row>
    <row r="2303" spans="1:39" x14ac:dyDescent="0.2">
      <c r="A2303" t="s">
        <v>0</v>
      </c>
      <c r="B2303" t="s">
        <v>1</v>
      </c>
      <c r="C2303" t="s">
        <v>2</v>
      </c>
      <c r="D2303" t="s">
        <v>2332</v>
      </c>
      <c r="E2303">
        <v>2.1581043012219681</v>
      </c>
      <c r="F2303">
        <v>314</v>
      </c>
      <c r="G2303">
        <v>75</v>
      </c>
      <c r="H2303">
        <v>0.23885350318471341</v>
      </c>
      <c r="I2303">
        <v>120015</v>
      </c>
      <c r="J2303">
        <v>382.21337579617841</v>
      </c>
      <c r="K2303">
        <v>3.5382165605095541</v>
      </c>
      <c r="L2303">
        <f t="shared" si="251"/>
        <v>3.2704317812222272</v>
      </c>
      <c r="M2303">
        <v>6.7575248889444159</v>
      </c>
      <c r="N2303">
        <f t="shared" si="255"/>
        <v>0.99363057324840764</v>
      </c>
      <c r="O2303" s="1">
        <f t="shared" si="256"/>
        <v>9.5541401273885357E-2</v>
      </c>
      <c r="P2303" s="1">
        <f t="shared" si="257"/>
        <v>0</v>
      </c>
      <c r="Q2303" s="1">
        <f t="shared" si="252"/>
        <v>6.3694267515923553E-3</v>
      </c>
      <c r="R2303">
        <v>11</v>
      </c>
      <c r="S2303">
        <v>107</v>
      </c>
      <c r="T2303">
        <v>6</v>
      </c>
      <c r="U2303">
        <v>6.0030487804878048</v>
      </c>
      <c r="V2303" t="s">
        <v>4</v>
      </c>
      <c r="W2303">
        <v>13</v>
      </c>
      <c r="X2303" t="s">
        <v>5</v>
      </c>
      <c r="Y2303">
        <v>3409</v>
      </c>
      <c r="Z2303" t="s">
        <v>2517</v>
      </c>
      <c r="AA2303" t="s">
        <v>2520</v>
      </c>
      <c r="AB2303">
        <v>2</v>
      </c>
      <c r="AC2303">
        <v>0</v>
      </c>
      <c r="AD2303">
        <f t="shared" si="253"/>
        <v>0</v>
      </c>
      <c r="AE2303">
        <f t="shared" si="254"/>
        <v>0</v>
      </c>
      <c r="AF2303">
        <v>848</v>
      </c>
      <c r="AG2303">
        <v>94</v>
      </c>
      <c r="AH2303">
        <v>1.878733173789453</v>
      </c>
      <c r="AI2303">
        <v>0</v>
      </c>
      <c r="AJ2303">
        <v>1.128283981233835E-2</v>
      </c>
      <c r="AK2303">
        <v>0.98871719837188721</v>
      </c>
      <c r="AL2303">
        <v>0</v>
      </c>
      <c r="AM2303">
        <v>1</v>
      </c>
    </row>
    <row r="2304" spans="1:39" x14ac:dyDescent="0.2">
      <c r="A2304" t="s">
        <v>0</v>
      </c>
      <c r="B2304" t="s">
        <v>1</v>
      </c>
      <c r="C2304" t="s">
        <v>2</v>
      </c>
      <c r="D2304" t="s">
        <v>2332</v>
      </c>
      <c r="E2304">
        <v>2.1581043681640319</v>
      </c>
      <c r="F2304">
        <v>314</v>
      </c>
      <c r="G2304">
        <v>75</v>
      </c>
      <c r="H2304">
        <v>0.23885350318471341</v>
      </c>
      <c r="I2304">
        <v>120015</v>
      </c>
      <c r="J2304">
        <v>382.21337579617841</v>
      </c>
      <c r="K2304">
        <v>3.5382165605095541</v>
      </c>
      <c r="L2304">
        <f t="shared" si="251"/>
        <v>3.2704317812222272</v>
      </c>
      <c r="M2304">
        <v>6.7575248889444159</v>
      </c>
      <c r="N2304">
        <f t="shared" si="255"/>
        <v>0.99363057324840764</v>
      </c>
      <c r="O2304" s="1">
        <f t="shared" si="256"/>
        <v>9.5541401273885357E-2</v>
      </c>
      <c r="P2304" s="1">
        <f t="shared" si="257"/>
        <v>0</v>
      </c>
      <c r="Q2304" s="1">
        <f t="shared" si="252"/>
        <v>6.3694267515923553E-3</v>
      </c>
      <c r="R2304">
        <v>11</v>
      </c>
      <c r="S2304">
        <v>107</v>
      </c>
      <c r="T2304">
        <v>6</v>
      </c>
      <c r="U2304">
        <v>6.0030487804878048</v>
      </c>
      <c r="V2304" t="s">
        <v>4</v>
      </c>
      <c r="W2304">
        <v>13</v>
      </c>
      <c r="X2304" t="s">
        <v>5</v>
      </c>
      <c r="Y2304">
        <v>3409</v>
      </c>
      <c r="Z2304" t="s">
        <v>686</v>
      </c>
      <c r="AA2304" t="s">
        <v>2521</v>
      </c>
      <c r="AB2304">
        <v>2</v>
      </c>
      <c r="AC2304">
        <v>0</v>
      </c>
      <c r="AD2304">
        <f t="shared" si="253"/>
        <v>0</v>
      </c>
      <c r="AE2304">
        <f t="shared" si="254"/>
        <v>0</v>
      </c>
      <c r="AF2304">
        <v>129</v>
      </c>
      <c r="AG2304">
        <v>48680</v>
      </c>
      <c r="AH2304">
        <v>1.845553068673419</v>
      </c>
      <c r="AI2304">
        <v>0</v>
      </c>
      <c r="AJ2304">
        <v>2.1998070180416111E-2</v>
      </c>
      <c r="AK2304">
        <v>0.97800189256668091</v>
      </c>
      <c r="AL2304">
        <v>0</v>
      </c>
      <c r="AM2304">
        <v>1</v>
      </c>
    </row>
    <row r="2305" spans="1:39" x14ac:dyDescent="0.2">
      <c r="A2305" t="s">
        <v>0</v>
      </c>
      <c r="B2305" t="s">
        <v>1</v>
      </c>
      <c r="C2305" t="s">
        <v>2</v>
      </c>
      <c r="D2305" t="s">
        <v>2332</v>
      </c>
      <c r="E2305">
        <v>2.1581044339849629</v>
      </c>
      <c r="F2305">
        <v>314</v>
      </c>
      <c r="G2305">
        <v>75</v>
      </c>
      <c r="H2305">
        <v>0.23885350318471341</v>
      </c>
      <c r="I2305">
        <v>120015</v>
      </c>
      <c r="J2305">
        <v>382.21337579617841</v>
      </c>
      <c r="K2305">
        <v>3.5382165605095541</v>
      </c>
      <c r="L2305">
        <f t="shared" si="251"/>
        <v>3.2704317812222272</v>
      </c>
      <c r="M2305">
        <v>6.7575248889444159</v>
      </c>
      <c r="N2305">
        <f t="shared" si="255"/>
        <v>0.99363057324840764</v>
      </c>
      <c r="O2305" s="1">
        <f t="shared" si="256"/>
        <v>9.5541401273885357E-2</v>
      </c>
      <c r="P2305" s="1">
        <f t="shared" si="257"/>
        <v>0</v>
      </c>
      <c r="Q2305" s="1">
        <f t="shared" si="252"/>
        <v>6.3694267515923553E-3</v>
      </c>
      <c r="R2305">
        <v>11</v>
      </c>
      <c r="S2305">
        <v>107</v>
      </c>
      <c r="T2305">
        <v>6</v>
      </c>
      <c r="U2305">
        <v>6.0030487804878048</v>
      </c>
      <c r="V2305" t="s">
        <v>4</v>
      </c>
      <c r="W2305">
        <v>13</v>
      </c>
      <c r="X2305" t="s">
        <v>5</v>
      </c>
      <c r="Y2305">
        <v>3409</v>
      </c>
      <c r="Z2305" t="s">
        <v>55</v>
      </c>
      <c r="AA2305" t="s">
        <v>2522</v>
      </c>
      <c r="AB2305">
        <v>11</v>
      </c>
      <c r="AC2305">
        <v>1</v>
      </c>
      <c r="AD2305">
        <f t="shared" si="253"/>
        <v>0</v>
      </c>
      <c r="AE2305">
        <f t="shared" si="254"/>
        <v>0</v>
      </c>
      <c r="AF2305">
        <v>308</v>
      </c>
      <c r="AG2305">
        <v>89503</v>
      </c>
      <c r="AH2305">
        <v>8.004919383228021</v>
      </c>
      <c r="AI2305">
        <v>0</v>
      </c>
      <c r="AJ2305">
        <v>1.5544240362942221E-2</v>
      </c>
      <c r="AK2305">
        <v>0.98445582389831543</v>
      </c>
      <c r="AL2305">
        <v>0</v>
      </c>
      <c r="AM2305">
        <v>1</v>
      </c>
    </row>
    <row r="2306" spans="1:39" x14ac:dyDescent="0.2">
      <c r="A2306" t="s">
        <v>0</v>
      </c>
      <c r="B2306" t="s">
        <v>1</v>
      </c>
      <c r="C2306" t="s">
        <v>2</v>
      </c>
      <c r="D2306" t="s">
        <v>2332</v>
      </c>
      <c r="E2306">
        <v>2.1581044952136001</v>
      </c>
      <c r="F2306">
        <v>314</v>
      </c>
      <c r="G2306">
        <v>75</v>
      </c>
      <c r="H2306">
        <v>0.23885350318471341</v>
      </c>
      <c r="I2306">
        <v>120015</v>
      </c>
      <c r="J2306">
        <v>382.21337579617841</v>
      </c>
      <c r="K2306">
        <v>3.5382165605095541</v>
      </c>
      <c r="L2306">
        <f t="shared" si="251"/>
        <v>3.2704317812222272</v>
      </c>
      <c r="M2306">
        <v>6.7575248889444159</v>
      </c>
      <c r="N2306">
        <f t="shared" si="255"/>
        <v>0.99363057324840764</v>
      </c>
      <c r="O2306" s="1">
        <f t="shared" si="256"/>
        <v>9.5541401273885357E-2</v>
      </c>
      <c r="P2306" s="1">
        <f t="shared" si="257"/>
        <v>0</v>
      </c>
      <c r="Q2306" s="1">
        <f t="shared" si="252"/>
        <v>6.3694267515923553E-3</v>
      </c>
      <c r="R2306">
        <v>11</v>
      </c>
      <c r="S2306">
        <v>107</v>
      </c>
      <c r="T2306">
        <v>6</v>
      </c>
      <c r="U2306">
        <v>6.0030487804878048</v>
      </c>
      <c r="V2306" t="s">
        <v>4</v>
      </c>
      <c r="W2306">
        <v>13</v>
      </c>
      <c r="X2306" t="s">
        <v>5</v>
      </c>
      <c r="Y2306">
        <v>3409</v>
      </c>
      <c r="Z2306" t="s">
        <v>152</v>
      </c>
      <c r="AA2306" t="s">
        <v>357</v>
      </c>
      <c r="AB2306">
        <v>2</v>
      </c>
      <c r="AC2306">
        <v>0</v>
      </c>
      <c r="AD2306">
        <f t="shared" si="253"/>
        <v>0</v>
      </c>
      <c r="AE2306">
        <f t="shared" si="254"/>
        <v>0</v>
      </c>
      <c r="AF2306">
        <v>9</v>
      </c>
      <c r="AG2306">
        <v>0</v>
      </c>
      <c r="AH2306" t="s">
        <v>140</v>
      </c>
      <c r="AI2306">
        <v>0</v>
      </c>
      <c r="AJ2306">
        <v>7.304399274289608E-3</v>
      </c>
      <c r="AK2306">
        <v>0.99269556999206543</v>
      </c>
      <c r="AL2306">
        <v>0</v>
      </c>
      <c r="AM2306">
        <v>1</v>
      </c>
    </row>
    <row r="2307" spans="1:39" x14ac:dyDescent="0.2">
      <c r="A2307" t="s">
        <v>0</v>
      </c>
      <c r="B2307" t="s">
        <v>1</v>
      </c>
      <c r="C2307" t="s">
        <v>2</v>
      </c>
      <c r="D2307" t="s">
        <v>2332</v>
      </c>
      <c r="E2307">
        <v>2.158104568832163</v>
      </c>
      <c r="F2307">
        <v>314</v>
      </c>
      <c r="G2307">
        <v>75</v>
      </c>
      <c r="H2307">
        <v>0.23885350318471341</v>
      </c>
      <c r="I2307">
        <v>120015</v>
      </c>
      <c r="J2307">
        <v>382.21337579617841</v>
      </c>
      <c r="K2307">
        <v>3.5382165605095541</v>
      </c>
      <c r="L2307">
        <f t="shared" ref="L2307:L2370" si="258">($K$2+$K$369+$K$746+$K$1115+$K$1493+$K$1827+$K$2128+$K$2442+$K$2728+$K$3015)/10</f>
        <v>3.2704317812222272</v>
      </c>
      <c r="M2307">
        <v>6.7575248889444159</v>
      </c>
      <c r="N2307">
        <f t="shared" si="255"/>
        <v>0.99363057324840764</v>
      </c>
      <c r="O2307" s="1">
        <f t="shared" si="256"/>
        <v>9.5541401273885357E-2</v>
      </c>
      <c r="P2307" s="1">
        <f t="shared" si="257"/>
        <v>0</v>
      </c>
      <c r="Q2307" s="1">
        <f t="shared" ref="Q2307:Q2370" si="259">1-N2307-P2307</f>
        <v>6.3694267515923553E-3</v>
      </c>
      <c r="R2307">
        <v>11</v>
      </c>
      <c r="S2307">
        <v>107</v>
      </c>
      <c r="T2307">
        <v>6</v>
      </c>
      <c r="U2307">
        <v>6.0030487804878048</v>
      </c>
      <c r="V2307" t="s">
        <v>4</v>
      </c>
      <c r="W2307">
        <v>13</v>
      </c>
      <c r="X2307" t="s">
        <v>5</v>
      </c>
      <c r="Y2307">
        <v>3409</v>
      </c>
      <c r="Z2307" t="s">
        <v>317</v>
      </c>
      <c r="AA2307" t="s">
        <v>2523</v>
      </c>
      <c r="AB2307">
        <v>4</v>
      </c>
      <c r="AC2307">
        <v>0</v>
      </c>
      <c r="AD2307">
        <f t="shared" ref="AD2307:AD2370" si="260">IF(AND(AC2307=1,AL2307=1),1,0)</f>
        <v>0</v>
      </c>
      <c r="AE2307">
        <f t="shared" ref="AE2307:AE2370" si="261">IF(AND(AC2307=0,AL2307=1),1,0)</f>
        <v>0</v>
      </c>
      <c r="AF2307">
        <v>293</v>
      </c>
      <c r="AG2307">
        <v>310984</v>
      </c>
      <c r="AH2307">
        <v>10.900708535746009</v>
      </c>
      <c r="AI2307">
        <v>0</v>
      </c>
      <c r="AJ2307">
        <v>1.7900388687849041E-2</v>
      </c>
      <c r="AK2307">
        <v>0.98209965229034424</v>
      </c>
      <c r="AL2307">
        <v>0</v>
      </c>
      <c r="AM2307">
        <v>1</v>
      </c>
    </row>
    <row r="2308" spans="1:39" x14ac:dyDescent="0.2">
      <c r="A2308" t="s">
        <v>0</v>
      </c>
      <c r="B2308" t="s">
        <v>1</v>
      </c>
      <c r="C2308" t="s">
        <v>2</v>
      </c>
      <c r="D2308" t="s">
        <v>2332</v>
      </c>
      <c r="E2308">
        <v>2.1581046221745628</v>
      </c>
      <c r="F2308">
        <v>314</v>
      </c>
      <c r="G2308">
        <v>75</v>
      </c>
      <c r="H2308">
        <v>0.23885350318471341</v>
      </c>
      <c r="I2308">
        <v>120015</v>
      </c>
      <c r="J2308">
        <v>382.21337579617841</v>
      </c>
      <c r="K2308">
        <v>3.5382165605095541</v>
      </c>
      <c r="L2308">
        <f t="shared" si="258"/>
        <v>3.2704317812222272</v>
      </c>
      <c r="M2308">
        <v>6.7575248889444159</v>
      </c>
      <c r="N2308">
        <f t="shared" si="255"/>
        <v>0.99363057324840764</v>
      </c>
      <c r="O2308" s="1">
        <f t="shared" si="256"/>
        <v>9.5541401273885357E-2</v>
      </c>
      <c r="P2308" s="1">
        <f t="shared" si="257"/>
        <v>0</v>
      </c>
      <c r="Q2308" s="1">
        <f t="shared" si="259"/>
        <v>6.3694267515923553E-3</v>
      </c>
      <c r="R2308">
        <v>11</v>
      </c>
      <c r="S2308">
        <v>107</v>
      </c>
      <c r="T2308">
        <v>6</v>
      </c>
      <c r="U2308">
        <v>6.0030487804878048</v>
      </c>
      <c r="V2308" t="s">
        <v>4</v>
      </c>
      <c r="W2308">
        <v>13</v>
      </c>
      <c r="X2308" t="s">
        <v>5</v>
      </c>
      <c r="Y2308">
        <v>3409</v>
      </c>
      <c r="Z2308" t="s">
        <v>152</v>
      </c>
      <c r="AA2308" t="s">
        <v>357</v>
      </c>
      <c r="AB2308">
        <v>1</v>
      </c>
      <c r="AC2308">
        <v>0</v>
      </c>
      <c r="AD2308">
        <f t="shared" si="260"/>
        <v>0</v>
      </c>
      <c r="AE2308">
        <f t="shared" si="261"/>
        <v>0</v>
      </c>
      <c r="AF2308">
        <v>9</v>
      </c>
      <c r="AG2308">
        <v>0</v>
      </c>
      <c r="AH2308" t="s">
        <v>140</v>
      </c>
      <c r="AI2308">
        <v>0</v>
      </c>
      <c r="AJ2308">
        <v>7.304399274289608E-3</v>
      </c>
      <c r="AK2308">
        <v>0.99269556999206543</v>
      </c>
      <c r="AL2308">
        <v>0</v>
      </c>
      <c r="AM2308">
        <v>1</v>
      </c>
    </row>
    <row r="2309" spans="1:39" x14ac:dyDescent="0.2">
      <c r="A2309" t="s">
        <v>0</v>
      </c>
      <c r="B2309" t="s">
        <v>1</v>
      </c>
      <c r="C2309" t="s">
        <v>2</v>
      </c>
      <c r="D2309" t="s">
        <v>2332</v>
      </c>
      <c r="E2309">
        <v>2.1581047002451479</v>
      </c>
      <c r="F2309">
        <v>314</v>
      </c>
      <c r="G2309">
        <v>75</v>
      </c>
      <c r="H2309">
        <v>0.23885350318471341</v>
      </c>
      <c r="I2309">
        <v>120015</v>
      </c>
      <c r="J2309">
        <v>382.21337579617841</v>
      </c>
      <c r="K2309">
        <v>3.5382165605095541</v>
      </c>
      <c r="L2309">
        <f t="shared" si="258"/>
        <v>3.2704317812222272</v>
      </c>
      <c r="M2309">
        <v>6.7575248889444159</v>
      </c>
      <c r="N2309">
        <f t="shared" si="255"/>
        <v>0.99363057324840764</v>
      </c>
      <c r="O2309" s="1">
        <f t="shared" si="256"/>
        <v>9.5541401273885357E-2</v>
      </c>
      <c r="P2309" s="1">
        <f t="shared" si="257"/>
        <v>0</v>
      </c>
      <c r="Q2309" s="1">
        <f t="shared" si="259"/>
        <v>6.3694267515923553E-3</v>
      </c>
      <c r="R2309">
        <v>11</v>
      </c>
      <c r="S2309">
        <v>107</v>
      </c>
      <c r="T2309">
        <v>6</v>
      </c>
      <c r="U2309">
        <v>6.0030487804878048</v>
      </c>
      <c r="V2309" t="s">
        <v>4</v>
      </c>
      <c r="W2309">
        <v>13</v>
      </c>
      <c r="X2309" t="s">
        <v>5</v>
      </c>
      <c r="Y2309">
        <v>3409</v>
      </c>
      <c r="Z2309" t="s">
        <v>317</v>
      </c>
      <c r="AA2309" t="s">
        <v>2524</v>
      </c>
      <c r="AB2309">
        <v>4</v>
      </c>
      <c r="AC2309">
        <v>0</v>
      </c>
      <c r="AD2309">
        <f t="shared" si="260"/>
        <v>0</v>
      </c>
      <c r="AE2309">
        <f t="shared" si="261"/>
        <v>0</v>
      </c>
      <c r="AF2309">
        <v>565</v>
      </c>
      <c r="AG2309">
        <v>310984</v>
      </c>
      <c r="AH2309">
        <v>10.90070863792786</v>
      </c>
      <c r="AI2309">
        <v>0</v>
      </c>
      <c r="AJ2309">
        <v>1.3879341073334221E-2</v>
      </c>
      <c r="AK2309">
        <v>0.98612064123153687</v>
      </c>
      <c r="AL2309">
        <v>0</v>
      </c>
      <c r="AM2309">
        <v>1</v>
      </c>
    </row>
    <row r="2310" spans="1:39" x14ac:dyDescent="0.2">
      <c r="A2310" t="s">
        <v>0</v>
      </c>
      <c r="B2310" t="s">
        <v>1</v>
      </c>
      <c r="C2310" t="s">
        <v>2</v>
      </c>
      <c r="D2310" t="s">
        <v>2332</v>
      </c>
      <c r="E2310">
        <v>2.1581047496446901</v>
      </c>
      <c r="F2310">
        <v>314</v>
      </c>
      <c r="G2310">
        <v>75</v>
      </c>
      <c r="H2310">
        <v>0.23885350318471341</v>
      </c>
      <c r="I2310">
        <v>120015</v>
      </c>
      <c r="J2310">
        <v>382.21337579617841</v>
      </c>
      <c r="K2310">
        <v>3.5382165605095541</v>
      </c>
      <c r="L2310">
        <f t="shared" si="258"/>
        <v>3.2704317812222272</v>
      </c>
      <c r="M2310">
        <v>6.7575248889444159</v>
      </c>
      <c r="N2310">
        <f t="shared" si="255"/>
        <v>0.99363057324840764</v>
      </c>
      <c r="O2310" s="1">
        <f t="shared" si="256"/>
        <v>9.5541401273885357E-2</v>
      </c>
      <c r="P2310" s="1">
        <f t="shared" si="257"/>
        <v>0</v>
      </c>
      <c r="Q2310" s="1">
        <f t="shared" si="259"/>
        <v>6.3694267515923553E-3</v>
      </c>
      <c r="R2310">
        <v>11</v>
      </c>
      <c r="S2310">
        <v>107</v>
      </c>
      <c r="T2310">
        <v>6</v>
      </c>
      <c r="U2310">
        <v>6.0030487804878048</v>
      </c>
      <c r="V2310" t="s">
        <v>4</v>
      </c>
      <c r="W2310">
        <v>13</v>
      </c>
      <c r="X2310" t="s">
        <v>5</v>
      </c>
      <c r="Y2310">
        <v>3409</v>
      </c>
      <c r="Z2310" t="s">
        <v>2525</v>
      </c>
      <c r="AA2310" t="s">
        <v>2526</v>
      </c>
      <c r="AB2310">
        <v>2</v>
      </c>
      <c r="AC2310">
        <v>0</v>
      </c>
      <c r="AD2310">
        <f t="shared" si="260"/>
        <v>0</v>
      </c>
      <c r="AE2310">
        <f t="shared" si="261"/>
        <v>0</v>
      </c>
      <c r="AF2310">
        <v>204</v>
      </c>
      <c r="AG2310">
        <v>115015</v>
      </c>
      <c r="AH2310">
        <v>7.9909591251563246</v>
      </c>
      <c r="AI2310">
        <v>0</v>
      </c>
      <c r="AJ2310">
        <v>1.4766720123589041E-2</v>
      </c>
      <c r="AK2310">
        <v>0.98523324728012085</v>
      </c>
      <c r="AL2310">
        <v>0</v>
      </c>
      <c r="AM2310">
        <v>1</v>
      </c>
    </row>
    <row r="2311" spans="1:39" x14ac:dyDescent="0.2">
      <c r="A2311" t="s">
        <v>0</v>
      </c>
      <c r="B2311" t="s">
        <v>1</v>
      </c>
      <c r="C2311" t="s">
        <v>2</v>
      </c>
      <c r="D2311" t="s">
        <v>2332</v>
      </c>
      <c r="E2311">
        <v>2.158104815236487</v>
      </c>
      <c r="F2311">
        <v>314</v>
      </c>
      <c r="G2311">
        <v>75</v>
      </c>
      <c r="H2311">
        <v>0.23885350318471341</v>
      </c>
      <c r="I2311">
        <v>120015</v>
      </c>
      <c r="J2311">
        <v>382.21337579617841</v>
      </c>
      <c r="K2311">
        <v>3.5382165605095541</v>
      </c>
      <c r="L2311">
        <f t="shared" si="258"/>
        <v>3.2704317812222272</v>
      </c>
      <c r="M2311">
        <v>6.7575248889444159</v>
      </c>
      <c r="N2311">
        <f t="shared" si="255"/>
        <v>0.99363057324840764</v>
      </c>
      <c r="O2311" s="1">
        <f t="shared" si="256"/>
        <v>9.5541401273885357E-2</v>
      </c>
      <c r="P2311" s="1">
        <f t="shared" si="257"/>
        <v>0</v>
      </c>
      <c r="Q2311" s="1">
        <f t="shared" si="259"/>
        <v>6.3694267515923553E-3</v>
      </c>
      <c r="R2311">
        <v>11</v>
      </c>
      <c r="S2311">
        <v>107</v>
      </c>
      <c r="T2311">
        <v>6</v>
      </c>
      <c r="U2311">
        <v>6.0030487804878048</v>
      </c>
      <c r="V2311" t="s">
        <v>4</v>
      </c>
      <c r="W2311">
        <v>13</v>
      </c>
      <c r="X2311" t="s">
        <v>5</v>
      </c>
      <c r="Y2311">
        <v>3409</v>
      </c>
      <c r="Z2311" t="s">
        <v>55</v>
      </c>
      <c r="AA2311" t="s">
        <v>2527</v>
      </c>
      <c r="AB2311">
        <v>3</v>
      </c>
      <c r="AC2311">
        <v>0</v>
      </c>
      <c r="AD2311">
        <f t="shared" si="260"/>
        <v>0</v>
      </c>
      <c r="AE2311">
        <f t="shared" si="261"/>
        <v>0</v>
      </c>
      <c r="AF2311">
        <v>407</v>
      </c>
      <c r="AG2311">
        <v>89503</v>
      </c>
      <c r="AH2311">
        <v>8.0049197574649931</v>
      </c>
      <c r="AI2311">
        <v>0</v>
      </c>
      <c r="AJ2311">
        <v>1.0030346922576429E-2</v>
      </c>
      <c r="AK2311">
        <v>0.98996967077255249</v>
      </c>
      <c r="AL2311">
        <v>0</v>
      </c>
      <c r="AM2311">
        <v>1</v>
      </c>
    </row>
    <row r="2312" spans="1:39" x14ac:dyDescent="0.2">
      <c r="A2312" t="s">
        <v>0</v>
      </c>
      <c r="B2312" t="s">
        <v>1</v>
      </c>
      <c r="C2312" t="s">
        <v>2</v>
      </c>
      <c r="D2312" t="s">
        <v>2332</v>
      </c>
      <c r="E2312">
        <v>2.1581048654000861</v>
      </c>
      <c r="F2312">
        <v>314</v>
      </c>
      <c r="G2312">
        <v>75</v>
      </c>
      <c r="H2312">
        <v>0.23885350318471341</v>
      </c>
      <c r="I2312">
        <v>120015</v>
      </c>
      <c r="J2312">
        <v>382.21337579617841</v>
      </c>
      <c r="K2312">
        <v>3.5382165605095541</v>
      </c>
      <c r="L2312">
        <f t="shared" si="258"/>
        <v>3.2704317812222272</v>
      </c>
      <c r="M2312">
        <v>6.7575248889444159</v>
      </c>
      <c r="N2312">
        <f t="shared" si="255"/>
        <v>0.99363057324840764</v>
      </c>
      <c r="O2312" s="1">
        <f t="shared" si="256"/>
        <v>9.5541401273885357E-2</v>
      </c>
      <c r="P2312" s="1">
        <f t="shared" si="257"/>
        <v>0</v>
      </c>
      <c r="Q2312" s="1">
        <f t="shared" si="259"/>
        <v>6.3694267515923553E-3</v>
      </c>
      <c r="R2312">
        <v>11</v>
      </c>
      <c r="S2312">
        <v>107</v>
      </c>
      <c r="T2312">
        <v>6</v>
      </c>
      <c r="U2312">
        <v>6.0030487804878048</v>
      </c>
      <c r="V2312" t="s">
        <v>4</v>
      </c>
      <c r="W2312">
        <v>13</v>
      </c>
      <c r="X2312" t="s">
        <v>5</v>
      </c>
      <c r="Y2312">
        <v>3409</v>
      </c>
      <c r="Z2312" t="s">
        <v>152</v>
      </c>
      <c r="AA2312" t="s">
        <v>153</v>
      </c>
      <c r="AB2312">
        <v>1</v>
      </c>
      <c r="AC2312">
        <v>0</v>
      </c>
      <c r="AD2312">
        <f t="shared" si="260"/>
        <v>0</v>
      </c>
      <c r="AE2312">
        <f t="shared" si="261"/>
        <v>0</v>
      </c>
      <c r="AF2312">
        <v>9</v>
      </c>
      <c r="AG2312">
        <v>0</v>
      </c>
      <c r="AH2312" t="s">
        <v>140</v>
      </c>
      <c r="AI2312">
        <v>0</v>
      </c>
      <c r="AJ2312">
        <v>7.7553316950798026E-3</v>
      </c>
      <c r="AK2312">
        <v>0.9922446608543396</v>
      </c>
      <c r="AL2312">
        <v>0</v>
      </c>
      <c r="AM2312">
        <v>1</v>
      </c>
    </row>
    <row r="2313" spans="1:39" x14ac:dyDescent="0.2">
      <c r="A2313" t="s">
        <v>0</v>
      </c>
      <c r="B2313" t="s">
        <v>1</v>
      </c>
      <c r="C2313" t="s">
        <v>2</v>
      </c>
      <c r="D2313" t="s">
        <v>2332</v>
      </c>
      <c r="E2313">
        <v>2.1581049373332979</v>
      </c>
      <c r="F2313">
        <v>314</v>
      </c>
      <c r="G2313">
        <v>75</v>
      </c>
      <c r="H2313">
        <v>0.23885350318471341</v>
      </c>
      <c r="I2313">
        <v>120015</v>
      </c>
      <c r="J2313">
        <v>382.21337579617841</v>
      </c>
      <c r="K2313">
        <v>3.5382165605095541</v>
      </c>
      <c r="L2313">
        <f t="shared" si="258"/>
        <v>3.2704317812222272</v>
      </c>
      <c r="M2313">
        <v>6.7575248889444159</v>
      </c>
      <c r="N2313">
        <f t="shared" si="255"/>
        <v>0.99363057324840764</v>
      </c>
      <c r="O2313" s="1">
        <f t="shared" si="256"/>
        <v>9.5541401273885357E-2</v>
      </c>
      <c r="P2313" s="1">
        <f t="shared" si="257"/>
        <v>0</v>
      </c>
      <c r="Q2313" s="1">
        <f t="shared" si="259"/>
        <v>6.3694267515923553E-3</v>
      </c>
      <c r="R2313">
        <v>11</v>
      </c>
      <c r="S2313">
        <v>107</v>
      </c>
      <c r="T2313">
        <v>6</v>
      </c>
      <c r="U2313">
        <v>6.0030487804878048</v>
      </c>
      <c r="V2313" t="s">
        <v>4</v>
      </c>
      <c r="W2313">
        <v>13</v>
      </c>
      <c r="X2313" t="s">
        <v>5</v>
      </c>
      <c r="Y2313">
        <v>3409</v>
      </c>
      <c r="Z2313" t="s">
        <v>8</v>
      </c>
      <c r="AA2313" t="s">
        <v>918</v>
      </c>
      <c r="AB2313">
        <v>2</v>
      </c>
      <c r="AC2313">
        <v>0</v>
      </c>
      <c r="AD2313">
        <f t="shared" si="260"/>
        <v>0</v>
      </c>
      <c r="AE2313">
        <f t="shared" si="261"/>
        <v>0</v>
      </c>
      <c r="AF2313">
        <v>384</v>
      </c>
      <c r="AG2313">
        <v>40573</v>
      </c>
      <c r="AH2313">
        <v>10.68135106055562</v>
      </c>
      <c r="AI2313">
        <v>1</v>
      </c>
      <c r="AJ2313">
        <v>1.2947387062013149E-2</v>
      </c>
      <c r="AK2313">
        <v>0.98705261945724487</v>
      </c>
      <c r="AL2313">
        <v>0</v>
      </c>
      <c r="AM2313">
        <v>1</v>
      </c>
    </row>
    <row r="2314" spans="1:39" x14ac:dyDescent="0.2">
      <c r="A2314" t="s">
        <v>0</v>
      </c>
      <c r="B2314" t="s">
        <v>1</v>
      </c>
      <c r="C2314" t="s">
        <v>2</v>
      </c>
      <c r="D2314" t="s">
        <v>2332</v>
      </c>
      <c r="E2314">
        <v>2.1581050038503569</v>
      </c>
      <c r="F2314">
        <v>314</v>
      </c>
      <c r="G2314">
        <v>75</v>
      </c>
      <c r="H2314">
        <v>0.23885350318471341</v>
      </c>
      <c r="I2314">
        <v>120015</v>
      </c>
      <c r="J2314">
        <v>382.21337579617841</v>
      </c>
      <c r="K2314">
        <v>3.5382165605095541</v>
      </c>
      <c r="L2314">
        <f t="shared" si="258"/>
        <v>3.2704317812222272</v>
      </c>
      <c r="M2314">
        <v>6.7575248889444159</v>
      </c>
      <c r="N2314">
        <f t="shared" si="255"/>
        <v>0.99363057324840764</v>
      </c>
      <c r="O2314" s="1">
        <f t="shared" si="256"/>
        <v>9.5541401273885357E-2</v>
      </c>
      <c r="P2314" s="1">
        <f t="shared" si="257"/>
        <v>0</v>
      </c>
      <c r="Q2314" s="1">
        <f t="shared" si="259"/>
        <v>6.3694267515923553E-3</v>
      </c>
      <c r="R2314">
        <v>11</v>
      </c>
      <c r="S2314">
        <v>107</v>
      </c>
      <c r="T2314">
        <v>6</v>
      </c>
      <c r="U2314">
        <v>6.0030487804878048</v>
      </c>
      <c r="V2314" t="s">
        <v>4</v>
      </c>
      <c r="W2314">
        <v>13</v>
      </c>
      <c r="X2314" t="s">
        <v>5</v>
      </c>
      <c r="Y2314">
        <v>3409</v>
      </c>
      <c r="Z2314" t="s">
        <v>2528</v>
      </c>
      <c r="AA2314" t="s">
        <v>2529</v>
      </c>
      <c r="AB2314">
        <v>2</v>
      </c>
      <c r="AC2314">
        <v>0</v>
      </c>
      <c r="AD2314">
        <f t="shared" si="260"/>
        <v>0</v>
      </c>
      <c r="AE2314">
        <f t="shared" si="261"/>
        <v>0</v>
      </c>
      <c r="AF2314">
        <v>299</v>
      </c>
      <c r="AG2314">
        <v>176</v>
      </c>
      <c r="AH2314">
        <v>2.473778273978311</v>
      </c>
      <c r="AI2314">
        <v>0</v>
      </c>
      <c r="AJ2314">
        <v>2.299915254116058E-2</v>
      </c>
      <c r="AK2314">
        <v>0.97700077295303345</v>
      </c>
      <c r="AL2314">
        <v>0</v>
      </c>
      <c r="AM2314">
        <v>1</v>
      </c>
    </row>
    <row r="2315" spans="1:39" x14ac:dyDescent="0.2">
      <c r="A2315" t="s">
        <v>0</v>
      </c>
      <c r="B2315" t="s">
        <v>1</v>
      </c>
      <c r="C2315" t="s">
        <v>2</v>
      </c>
      <c r="D2315" t="s">
        <v>2332</v>
      </c>
      <c r="E2315">
        <v>2.1581050697364579</v>
      </c>
      <c r="F2315">
        <v>314</v>
      </c>
      <c r="G2315">
        <v>75</v>
      </c>
      <c r="H2315">
        <v>0.23885350318471341</v>
      </c>
      <c r="I2315">
        <v>120015</v>
      </c>
      <c r="J2315">
        <v>382.21337579617841</v>
      </c>
      <c r="K2315">
        <v>3.5382165605095541</v>
      </c>
      <c r="L2315">
        <f t="shared" si="258"/>
        <v>3.2704317812222272</v>
      </c>
      <c r="M2315">
        <v>6.7575248889444159</v>
      </c>
      <c r="N2315">
        <f t="shared" si="255"/>
        <v>0.99363057324840764</v>
      </c>
      <c r="O2315" s="1">
        <f t="shared" si="256"/>
        <v>9.5541401273885357E-2</v>
      </c>
      <c r="P2315" s="1">
        <f t="shared" si="257"/>
        <v>0</v>
      </c>
      <c r="Q2315" s="1">
        <f t="shared" si="259"/>
        <v>6.3694267515923553E-3</v>
      </c>
      <c r="R2315">
        <v>11</v>
      </c>
      <c r="S2315">
        <v>107</v>
      </c>
      <c r="T2315">
        <v>6</v>
      </c>
      <c r="U2315">
        <v>6.0030487804878048</v>
      </c>
      <c r="V2315" t="s">
        <v>4</v>
      </c>
      <c r="W2315">
        <v>13</v>
      </c>
      <c r="X2315" t="s">
        <v>5</v>
      </c>
      <c r="Y2315">
        <v>3409</v>
      </c>
      <c r="Z2315" t="s">
        <v>505</v>
      </c>
      <c r="AA2315" t="s">
        <v>2530</v>
      </c>
      <c r="AB2315">
        <v>3</v>
      </c>
      <c r="AC2315">
        <v>0</v>
      </c>
      <c r="AD2315">
        <f t="shared" si="260"/>
        <v>0</v>
      </c>
      <c r="AE2315">
        <f t="shared" si="261"/>
        <v>0</v>
      </c>
      <c r="AF2315">
        <v>458</v>
      </c>
      <c r="AG2315">
        <v>29390</v>
      </c>
      <c r="AH2315">
        <v>7.4422703172742928</v>
      </c>
      <c r="AI2315">
        <v>0</v>
      </c>
      <c r="AJ2315">
        <v>1.13544212654233E-2</v>
      </c>
      <c r="AK2315">
        <v>0.98864555358886719</v>
      </c>
      <c r="AL2315">
        <v>0</v>
      </c>
      <c r="AM2315">
        <v>1</v>
      </c>
    </row>
    <row r="2316" spans="1:39" x14ac:dyDescent="0.2">
      <c r="A2316" t="s">
        <v>0</v>
      </c>
      <c r="B2316" t="s">
        <v>1</v>
      </c>
      <c r="C2316" t="s">
        <v>2</v>
      </c>
      <c r="D2316" t="s">
        <v>2332</v>
      </c>
      <c r="E2316">
        <v>2.1581051205795601</v>
      </c>
      <c r="F2316">
        <v>314</v>
      </c>
      <c r="G2316">
        <v>75</v>
      </c>
      <c r="H2316">
        <v>0.23885350318471341</v>
      </c>
      <c r="I2316">
        <v>120015</v>
      </c>
      <c r="J2316">
        <v>382.21337579617841</v>
      </c>
      <c r="K2316">
        <v>3.5382165605095541</v>
      </c>
      <c r="L2316">
        <f t="shared" si="258"/>
        <v>3.2704317812222272</v>
      </c>
      <c r="M2316">
        <v>6.7575248889444159</v>
      </c>
      <c r="N2316">
        <f t="shared" si="255"/>
        <v>0.99363057324840764</v>
      </c>
      <c r="O2316" s="1">
        <f t="shared" si="256"/>
        <v>9.5541401273885357E-2</v>
      </c>
      <c r="P2316" s="1">
        <f t="shared" si="257"/>
        <v>0</v>
      </c>
      <c r="Q2316" s="1">
        <f t="shared" si="259"/>
        <v>6.3694267515923553E-3</v>
      </c>
      <c r="R2316">
        <v>11</v>
      </c>
      <c r="S2316">
        <v>107</v>
      </c>
      <c r="T2316">
        <v>6</v>
      </c>
      <c r="U2316">
        <v>6.0030487804878048</v>
      </c>
      <c r="V2316" t="s">
        <v>4</v>
      </c>
      <c r="W2316">
        <v>13</v>
      </c>
      <c r="X2316" t="s">
        <v>5</v>
      </c>
      <c r="Y2316">
        <v>3409</v>
      </c>
      <c r="Z2316" t="s">
        <v>2528</v>
      </c>
      <c r="AA2316" t="s">
        <v>2531</v>
      </c>
      <c r="AB2316">
        <v>2</v>
      </c>
      <c r="AC2316">
        <v>0</v>
      </c>
      <c r="AD2316">
        <f t="shared" si="260"/>
        <v>0</v>
      </c>
      <c r="AE2316">
        <f t="shared" si="261"/>
        <v>0</v>
      </c>
      <c r="AF2316">
        <v>24</v>
      </c>
      <c r="AG2316">
        <v>176</v>
      </c>
      <c r="AH2316">
        <v>2.473778405152363</v>
      </c>
      <c r="AI2316">
        <v>0</v>
      </c>
      <c r="AJ2316">
        <v>6.8384483456611633E-3</v>
      </c>
      <c r="AK2316">
        <v>0.99316155910491943</v>
      </c>
      <c r="AL2316">
        <v>0</v>
      </c>
      <c r="AM2316">
        <v>1</v>
      </c>
    </row>
    <row r="2317" spans="1:39" x14ac:dyDescent="0.2">
      <c r="A2317" t="s">
        <v>0</v>
      </c>
      <c r="B2317" t="s">
        <v>1</v>
      </c>
      <c r="C2317" t="s">
        <v>2</v>
      </c>
      <c r="D2317" t="s">
        <v>2332</v>
      </c>
      <c r="E2317">
        <v>2.158105198166028</v>
      </c>
      <c r="F2317">
        <v>314</v>
      </c>
      <c r="G2317">
        <v>75</v>
      </c>
      <c r="H2317">
        <v>0.23885350318471341</v>
      </c>
      <c r="I2317">
        <v>120015</v>
      </c>
      <c r="J2317">
        <v>382.21337579617841</v>
      </c>
      <c r="K2317">
        <v>3.5382165605095541</v>
      </c>
      <c r="L2317">
        <f t="shared" si="258"/>
        <v>3.2704317812222272</v>
      </c>
      <c r="M2317">
        <v>6.7575248889444159</v>
      </c>
      <c r="N2317">
        <f t="shared" si="255"/>
        <v>0.99363057324840764</v>
      </c>
      <c r="O2317" s="1">
        <f t="shared" si="256"/>
        <v>9.5541401273885357E-2</v>
      </c>
      <c r="P2317" s="1">
        <f t="shared" si="257"/>
        <v>0</v>
      </c>
      <c r="Q2317" s="1">
        <f t="shared" si="259"/>
        <v>6.3694267515923553E-3</v>
      </c>
      <c r="R2317">
        <v>11</v>
      </c>
      <c r="S2317">
        <v>107</v>
      </c>
      <c r="T2317">
        <v>6</v>
      </c>
      <c r="U2317">
        <v>6.0030487804878048</v>
      </c>
      <c r="V2317" t="s">
        <v>4</v>
      </c>
      <c r="W2317">
        <v>13</v>
      </c>
      <c r="X2317" t="s">
        <v>5</v>
      </c>
      <c r="Y2317">
        <v>3409</v>
      </c>
      <c r="Z2317" t="s">
        <v>2532</v>
      </c>
      <c r="AA2317" t="s">
        <v>2533</v>
      </c>
      <c r="AB2317">
        <v>2</v>
      </c>
      <c r="AC2317">
        <v>0</v>
      </c>
      <c r="AD2317">
        <f t="shared" si="260"/>
        <v>0</v>
      </c>
      <c r="AE2317">
        <f t="shared" si="261"/>
        <v>0</v>
      </c>
      <c r="AF2317">
        <v>798</v>
      </c>
      <c r="AG2317">
        <v>940</v>
      </c>
      <c r="AH2317">
        <v>9.557139526756977</v>
      </c>
      <c r="AI2317">
        <v>0</v>
      </c>
      <c r="AJ2317">
        <v>1.2338122352957731E-2</v>
      </c>
      <c r="AK2317">
        <v>0.98766183853149414</v>
      </c>
      <c r="AL2317">
        <v>0</v>
      </c>
      <c r="AM2317">
        <v>1</v>
      </c>
    </row>
    <row r="2318" spans="1:39" x14ac:dyDescent="0.2">
      <c r="A2318" t="s">
        <v>0</v>
      </c>
      <c r="B2318" t="s">
        <v>1</v>
      </c>
      <c r="C2318" t="s">
        <v>2</v>
      </c>
      <c r="D2318" t="s">
        <v>2332</v>
      </c>
      <c r="E2318">
        <v>2.1581052474029052</v>
      </c>
      <c r="F2318">
        <v>314</v>
      </c>
      <c r="G2318">
        <v>75</v>
      </c>
      <c r="H2318">
        <v>0.23885350318471341</v>
      </c>
      <c r="I2318">
        <v>120015</v>
      </c>
      <c r="J2318">
        <v>382.21337579617841</v>
      </c>
      <c r="K2318">
        <v>3.5382165605095541</v>
      </c>
      <c r="L2318">
        <f t="shared" si="258"/>
        <v>3.2704317812222272</v>
      </c>
      <c r="M2318">
        <v>6.7575248889444159</v>
      </c>
      <c r="N2318">
        <f t="shared" si="255"/>
        <v>0.99363057324840764</v>
      </c>
      <c r="O2318" s="1">
        <f t="shared" si="256"/>
        <v>9.5541401273885357E-2</v>
      </c>
      <c r="P2318" s="1">
        <f t="shared" si="257"/>
        <v>0</v>
      </c>
      <c r="Q2318" s="1">
        <f t="shared" si="259"/>
        <v>6.3694267515923553E-3</v>
      </c>
      <c r="R2318">
        <v>11</v>
      </c>
      <c r="S2318">
        <v>107</v>
      </c>
      <c r="T2318">
        <v>6</v>
      </c>
      <c r="U2318">
        <v>6.0030487804878048</v>
      </c>
      <c r="V2318" t="s">
        <v>4</v>
      </c>
      <c r="W2318">
        <v>13</v>
      </c>
      <c r="X2318" t="s">
        <v>5</v>
      </c>
      <c r="Y2318">
        <v>3409</v>
      </c>
      <c r="Z2318" t="s">
        <v>933</v>
      </c>
      <c r="AA2318" t="s">
        <v>2534</v>
      </c>
      <c r="AB2318">
        <v>9</v>
      </c>
      <c r="AC2318">
        <v>1</v>
      </c>
      <c r="AD2318">
        <f t="shared" si="260"/>
        <v>0</v>
      </c>
      <c r="AE2318">
        <f t="shared" si="261"/>
        <v>0</v>
      </c>
      <c r="AF2318">
        <v>182</v>
      </c>
      <c r="AG2318">
        <v>180114</v>
      </c>
      <c r="AH2318">
        <v>13.23403991032027</v>
      </c>
      <c r="AI2318">
        <v>0</v>
      </c>
      <c r="AJ2318">
        <v>1.779957860708237E-2</v>
      </c>
      <c r="AK2318">
        <v>0.98220038414001465</v>
      </c>
      <c r="AL2318">
        <v>0</v>
      </c>
      <c r="AM2318">
        <v>1</v>
      </c>
    </row>
    <row r="2319" spans="1:39" x14ac:dyDescent="0.2">
      <c r="A2319" t="s">
        <v>0</v>
      </c>
      <c r="B2319" t="s">
        <v>1</v>
      </c>
      <c r="C2319" t="s">
        <v>2</v>
      </c>
      <c r="D2319" t="s">
        <v>2332</v>
      </c>
      <c r="E2319">
        <v>2.1581053140445801</v>
      </c>
      <c r="F2319">
        <v>314</v>
      </c>
      <c r="G2319">
        <v>75</v>
      </c>
      <c r="H2319">
        <v>0.23885350318471341</v>
      </c>
      <c r="I2319">
        <v>120015</v>
      </c>
      <c r="J2319">
        <v>382.21337579617841</v>
      </c>
      <c r="K2319">
        <v>3.5382165605095541</v>
      </c>
      <c r="L2319">
        <f t="shared" si="258"/>
        <v>3.2704317812222272</v>
      </c>
      <c r="M2319">
        <v>6.7575248889444159</v>
      </c>
      <c r="N2319">
        <f t="shared" si="255"/>
        <v>0.99363057324840764</v>
      </c>
      <c r="O2319" s="1">
        <f t="shared" si="256"/>
        <v>9.5541401273885357E-2</v>
      </c>
      <c r="P2319" s="1">
        <f t="shared" si="257"/>
        <v>0</v>
      </c>
      <c r="Q2319" s="1">
        <f t="shared" si="259"/>
        <v>6.3694267515923553E-3</v>
      </c>
      <c r="R2319">
        <v>11</v>
      </c>
      <c r="S2319">
        <v>107</v>
      </c>
      <c r="T2319">
        <v>6</v>
      </c>
      <c r="U2319">
        <v>6.0030487804878048</v>
      </c>
      <c r="V2319" t="s">
        <v>4</v>
      </c>
      <c r="W2319">
        <v>13</v>
      </c>
      <c r="X2319" t="s">
        <v>5</v>
      </c>
      <c r="Y2319">
        <v>3409</v>
      </c>
      <c r="Z2319" t="s">
        <v>55</v>
      </c>
      <c r="AA2319" t="s">
        <v>2535</v>
      </c>
      <c r="AB2319">
        <v>8</v>
      </c>
      <c r="AC2319">
        <v>0</v>
      </c>
      <c r="AD2319">
        <f t="shared" si="260"/>
        <v>0</v>
      </c>
      <c r="AE2319">
        <f t="shared" si="261"/>
        <v>0</v>
      </c>
      <c r="AF2319">
        <v>368</v>
      </c>
      <c r="AG2319">
        <v>89503</v>
      </c>
      <c r="AH2319">
        <v>8.004920272503897</v>
      </c>
      <c r="AI2319">
        <v>0</v>
      </c>
      <c r="AJ2319">
        <v>1.42414104193449E-2</v>
      </c>
      <c r="AK2319">
        <v>0.98575854301452637</v>
      </c>
      <c r="AL2319">
        <v>0</v>
      </c>
      <c r="AM2319">
        <v>1</v>
      </c>
    </row>
    <row r="2320" spans="1:39" x14ac:dyDescent="0.2">
      <c r="A2320" t="s">
        <v>0</v>
      </c>
      <c r="B2320" t="s">
        <v>1</v>
      </c>
      <c r="C2320" t="s">
        <v>2</v>
      </c>
      <c r="D2320" t="s">
        <v>2332</v>
      </c>
      <c r="E2320">
        <v>2.1581053804661008</v>
      </c>
      <c r="F2320">
        <v>314</v>
      </c>
      <c r="G2320">
        <v>75</v>
      </c>
      <c r="H2320">
        <v>0.23885350318471341</v>
      </c>
      <c r="I2320">
        <v>120015</v>
      </c>
      <c r="J2320">
        <v>382.21337579617841</v>
      </c>
      <c r="K2320">
        <v>3.5382165605095541</v>
      </c>
      <c r="L2320">
        <f t="shared" si="258"/>
        <v>3.2704317812222272</v>
      </c>
      <c r="M2320">
        <v>6.7575248889444159</v>
      </c>
      <c r="N2320">
        <f t="shared" si="255"/>
        <v>0.99363057324840764</v>
      </c>
      <c r="O2320" s="1">
        <f t="shared" si="256"/>
        <v>9.5541401273885357E-2</v>
      </c>
      <c r="P2320" s="1">
        <f t="shared" si="257"/>
        <v>0</v>
      </c>
      <c r="Q2320" s="1">
        <f t="shared" si="259"/>
        <v>6.3694267515923553E-3</v>
      </c>
      <c r="R2320">
        <v>11</v>
      </c>
      <c r="S2320">
        <v>107</v>
      </c>
      <c r="T2320">
        <v>6</v>
      </c>
      <c r="U2320">
        <v>6.0030487804878048</v>
      </c>
      <c r="V2320" t="s">
        <v>4</v>
      </c>
      <c r="W2320">
        <v>13</v>
      </c>
      <c r="X2320" t="s">
        <v>5</v>
      </c>
      <c r="Y2320">
        <v>3409</v>
      </c>
      <c r="Z2320" t="s">
        <v>55</v>
      </c>
      <c r="AA2320" t="s">
        <v>2536</v>
      </c>
      <c r="AB2320">
        <v>2</v>
      </c>
      <c r="AC2320">
        <v>0</v>
      </c>
      <c r="AD2320">
        <f t="shared" si="260"/>
        <v>0</v>
      </c>
      <c r="AE2320">
        <f t="shared" si="261"/>
        <v>0</v>
      </c>
      <c r="AF2320">
        <v>346</v>
      </c>
      <c r="AG2320">
        <v>89503</v>
      </c>
      <c r="AH2320">
        <v>8.0049203432102392</v>
      </c>
      <c r="AI2320">
        <v>0</v>
      </c>
      <c r="AJ2320">
        <v>7.9960236325860023E-3</v>
      </c>
      <c r="AK2320">
        <v>0.99200397729873657</v>
      </c>
      <c r="AL2320">
        <v>0</v>
      </c>
      <c r="AM2320">
        <v>1</v>
      </c>
    </row>
    <row r="2321" spans="1:39" x14ac:dyDescent="0.2">
      <c r="A2321" t="s">
        <v>0</v>
      </c>
      <c r="B2321" t="s">
        <v>1</v>
      </c>
      <c r="C2321" t="s">
        <v>2</v>
      </c>
      <c r="D2321" t="s">
        <v>2332</v>
      </c>
      <c r="E2321">
        <v>2.158105447223174</v>
      </c>
      <c r="F2321">
        <v>314</v>
      </c>
      <c r="G2321">
        <v>75</v>
      </c>
      <c r="H2321">
        <v>0.23885350318471341</v>
      </c>
      <c r="I2321">
        <v>120015</v>
      </c>
      <c r="J2321">
        <v>382.21337579617841</v>
      </c>
      <c r="K2321">
        <v>3.5382165605095541</v>
      </c>
      <c r="L2321">
        <f t="shared" si="258"/>
        <v>3.2704317812222272</v>
      </c>
      <c r="M2321">
        <v>6.7575248889444159</v>
      </c>
      <c r="N2321">
        <f t="shared" ref="N2321:N2384" si="262">AVERAGE($AM$2128:$AM$2441)</f>
        <v>0.99363057324840764</v>
      </c>
      <c r="O2321" s="1">
        <f t="shared" ref="O2321:O2384" si="263">AVERAGE($AI$2128:$AI$2441)</f>
        <v>9.5541401273885357E-2</v>
      </c>
      <c r="P2321" s="1">
        <f t="shared" ref="P2321:P2384" si="264">AVERAGE($AD$2128:$AD$2441)</f>
        <v>0</v>
      </c>
      <c r="Q2321" s="1">
        <f t="shared" si="259"/>
        <v>6.3694267515923553E-3</v>
      </c>
      <c r="R2321">
        <v>11</v>
      </c>
      <c r="S2321">
        <v>107</v>
      </c>
      <c r="T2321">
        <v>6</v>
      </c>
      <c r="U2321">
        <v>6.0030487804878048</v>
      </c>
      <c r="V2321" t="s">
        <v>4</v>
      </c>
      <c r="W2321">
        <v>13</v>
      </c>
      <c r="X2321" t="s">
        <v>5</v>
      </c>
      <c r="Y2321">
        <v>3409</v>
      </c>
      <c r="Z2321" t="s">
        <v>2532</v>
      </c>
      <c r="AA2321" t="s">
        <v>2537</v>
      </c>
      <c r="AB2321">
        <v>1</v>
      </c>
      <c r="AC2321">
        <v>0</v>
      </c>
      <c r="AD2321">
        <f t="shared" si="260"/>
        <v>0</v>
      </c>
      <c r="AE2321">
        <f t="shared" si="261"/>
        <v>0</v>
      </c>
      <c r="AF2321">
        <v>49</v>
      </c>
      <c r="AG2321">
        <v>940</v>
      </c>
      <c r="AH2321">
        <v>9.5571397577465742</v>
      </c>
      <c r="AI2321">
        <v>0</v>
      </c>
      <c r="AJ2321">
        <v>7.4358968995511532E-3</v>
      </c>
      <c r="AK2321">
        <v>0.99256414175033569</v>
      </c>
      <c r="AL2321">
        <v>0</v>
      </c>
      <c r="AM2321">
        <v>1</v>
      </c>
    </row>
    <row r="2322" spans="1:39" x14ac:dyDescent="0.2">
      <c r="A2322" t="s">
        <v>0</v>
      </c>
      <c r="B2322" t="s">
        <v>1</v>
      </c>
      <c r="C2322" t="s">
        <v>2</v>
      </c>
      <c r="D2322" t="s">
        <v>2332</v>
      </c>
      <c r="E2322">
        <v>2.1581055133776021</v>
      </c>
      <c r="F2322">
        <v>314</v>
      </c>
      <c r="G2322">
        <v>75</v>
      </c>
      <c r="H2322">
        <v>0.23885350318471341</v>
      </c>
      <c r="I2322">
        <v>120015</v>
      </c>
      <c r="J2322">
        <v>382.21337579617841</v>
      </c>
      <c r="K2322">
        <v>3.5382165605095541</v>
      </c>
      <c r="L2322">
        <f t="shared" si="258"/>
        <v>3.2704317812222272</v>
      </c>
      <c r="M2322">
        <v>6.7575248889444159</v>
      </c>
      <c r="N2322">
        <f t="shared" si="262"/>
        <v>0.99363057324840764</v>
      </c>
      <c r="O2322" s="1">
        <f t="shared" si="263"/>
        <v>9.5541401273885357E-2</v>
      </c>
      <c r="P2322" s="1">
        <f t="shared" si="264"/>
        <v>0</v>
      </c>
      <c r="Q2322" s="1">
        <f t="shared" si="259"/>
        <v>6.3694267515923553E-3</v>
      </c>
      <c r="R2322">
        <v>11</v>
      </c>
      <c r="S2322">
        <v>107</v>
      </c>
      <c r="T2322">
        <v>6</v>
      </c>
      <c r="U2322">
        <v>6.0030487804878048</v>
      </c>
      <c r="V2322" t="s">
        <v>4</v>
      </c>
      <c r="W2322">
        <v>13</v>
      </c>
      <c r="X2322" t="s">
        <v>5</v>
      </c>
      <c r="Y2322">
        <v>3409</v>
      </c>
      <c r="Z2322" t="s">
        <v>2538</v>
      </c>
      <c r="AA2322" t="s">
        <v>2539</v>
      </c>
      <c r="AB2322">
        <v>1</v>
      </c>
      <c r="AC2322">
        <v>0</v>
      </c>
      <c r="AD2322">
        <f t="shared" si="260"/>
        <v>0</v>
      </c>
      <c r="AE2322">
        <f t="shared" si="261"/>
        <v>0</v>
      </c>
      <c r="AF2322">
        <v>579</v>
      </c>
      <c r="AG2322">
        <v>5550</v>
      </c>
      <c r="AH2322">
        <v>4.7055980313037749</v>
      </c>
      <c r="AI2322">
        <v>0</v>
      </c>
      <c r="AJ2322">
        <v>1.6905384138226509E-2</v>
      </c>
      <c r="AK2322">
        <v>0.98309463262557983</v>
      </c>
      <c r="AL2322">
        <v>0</v>
      </c>
      <c r="AM2322">
        <v>1</v>
      </c>
    </row>
    <row r="2323" spans="1:39" x14ac:dyDescent="0.2">
      <c r="A2323" t="s">
        <v>0</v>
      </c>
      <c r="B2323" t="s">
        <v>1</v>
      </c>
      <c r="C2323" t="s">
        <v>2</v>
      </c>
      <c r="D2323" t="s">
        <v>2332</v>
      </c>
      <c r="E2323">
        <v>2.15810556328847</v>
      </c>
      <c r="F2323">
        <v>314</v>
      </c>
      <c r="G2323">
        <v>75</v>
      </c>
      <c r="H2323">
        <v>0.23885350318471341</v>
      </c>
      <c r="I2323">
        <v>120015</v>
      </c>
      <c r="J2323">
        <v>382.21337579617841</v>
      </c>
      <c r="K2323">
        <v>3.5382165605095541</v>
      </c>
      <c r="L2323">
        <f t="shared" si="258"/>
        <v>3.2704317812222272</v>
      </c>
      <c r="M2323">
        <v>6.7575248889444159</v>
      </c>
      <c r="N2323">
        <f t="shared" si="262"/>
        <v>0.99363057324840764</v>
      </c>
      <c r="O2323" s="1">
        <f t="shared" si="263"/>
        <v>9.5541401273885357E-2</v>
      </c>
      <c r="P2323" s="1">
        <f t="shared" si="264"/>
        <v>0</v>
      </c>
      <c r="Q2323" s="1">
        <f t="shared" si="259"/>
        <v>6.3694267515923553E-3</v>
      </c>
      <c r="R2323">
        <v>11</v>
      </c>
      <c r="S2323">
        <v>107</v>
      </c>
      <c r="T2323">
        <v>6</v>
      </c>
      <c r="U2323">
        <v>6.0030487804878048</v>
      </c>
      <c r="V2323" t="s">
        <v>4</v>
      </c>
      <c r="W2323">
        <v>13</v>
      </c>
      <c r="X2323" t="s">
        <v>5</v>
      </c>
      <c r="Y2323">
        <v>3409</v>
      </c>
      <c r="Z2323" t="s">
        <v>2540</v>
      </c>
      <c r="AA2323" t="s">
        <v>2541</v>
      </c>
      <c r="AB2323">
        <v>2</v>
      </c>
      <c r="AC2323">
        <v>0</v>
      </c>
      <c r="AD2323">
        <f t="shared" si="260"/>
        <v>0</v>
      </c>
      <c r="AE2323">
        <f t="shared" si="261"/>
        <v>0</v>
      </c>
      <c r="AF2323">
        <v>124</v>
      </c>
      <c r="AG2323">
        <v>1508</v>
      </c>
      <c r="AH2323">
        <v>1.126659235585264</v>
      </c>
      <c r="AI2323">
        <v>0</v>
      </c>
      <c r="AJ2323">
        <v>2.1300604566931721E-2</v>
      </c>
      <c r="AK2323">
        <v>0.9786994457244873</v>
      </c>
      <c r="AL2323">
        <v>0</v>
      </c>
      <c r="AM2323">
        <v>1</v>
      </c>
    </row>
    <row r="2324" spans="1:39" x14ac:dyDescent="0.2">
      <c r="A2324" t="s">
        <v>0</v>
      </c>
      <c r="B2324" t="s">
        <v>1</v>
      </c>
      <c r="C2324" t="s">
        <v>2</v>
      </c>
      <c r="D2324" t="s">
        <v>2332</v>
      </c>
      <c r="E2324">
        <v>2.1581056297158132</v>
      </c>
      <c r="F2324">
        <v>314</v>
      </c>
      <c r="G2324">
        <v>75</v>
      </c>
      <c r="H2324">
        <v>0.23885350318471341</v>
      </c>
      <c r="I2324">
        <v>120015</v>
      </c>
      <c r="J2324">
        <v>382.21337579617841</v>
      </c>
      <c r="K2324">
        <v>3.5382165605095541</v>
      </c>
      <c r="L2324">
        <f t="shared" si="258"/>
        <v>3.2704317812222272</v>
      </c>
      <c r="M2324">
        <v>6.7575248889444159</v>
      </c>
      <c r="N2324">
        <f t="shared" si="262"/>
        <v>0.99363057324840764</v>
      </c>
      <c r="O2324" s="1">
        <f t="shared" si="263"/>
        <v>9.5541401273885357E-2</v>
      </c>
      <c r="P2324" s="1">
        <f t="shared" si="264"/>
        <v>0</v>
      </c>
      <c r="Q2324" s="1">
        <f t="shared" si="259"/>
        <v>6.3694267515923553E-3</v>
      </c>
      <c r="R2324">
        <v>11</v>
      </c>
      <c r="S2324">
        <v>107</v>
      </c>
      <c r="T2324">
        <v>6</v>
      </c>
      <c r="U2324">
        <v>6.0030487804878048</v>
      </c>
      <c r="V2324" t="s">
        <v>4</v>
      </c>
      <c r="W2324">
        <v>13</v>
      </c>
      <c r="X2324" t="s">
        <v>5</v>
      </c>
      <c r="Y2324">
        <v>3409</v>
      </c>
      <c r="Z2324" t="s">
        <v>317</v>
      </c>
      <c r="AA2324" t="s">
        <v>2542</v>
      </c>
      <c r="AB2324">
        <v>12</v>
      </c>
      <c r="AC2324">
        <v>1</v>
      </c>
      <c r="AD2324">
        <f t="shared" si="260"/>
        <v>0</v>
      </c>
      <c r="AE2324">
        <f t="shared" si="261"/>
        <v>0</v>
      </c>
      <c r="AF2324">
        <v>126</v>
      </c>
      <c r="AG2324">
        <v>310984</v>
      </c>
      <c r="AH2324">
        <v>10.90070959555416</v>
      </c>
      <c r="AI2324">
        <v>0</v>
      </c>
      <c r="AJ2324">
        <v>7.5053931213915348E-3</v>
      </c>
      <c r="AK2324">
        <v>0.99249458312988281</v>
      </c>
      <c r="AL2324">
        <v>0</v>
      </c>
      <c r="AM2324">
        <v>1</v>
      </c>
    </row>
    <row r="2325" spans="1:39" x14ac:dyDescent="0.2">
      <c r="A2325" t="s">
        <v>0</v>
      </c>
      <c r="B2325" t="s">
        <v>1</v>
      </c>
      <c r="C2325" t="s">
        <v>2</v>
      </c>
      <c r="D2325" t="s">
        <v>2332</v>
      </c>
      <c r="E2325">
        <v>2.158105701880678</v>
      </c>
      <c r="F2325">
        <v>314</v>
      </c>
      <c r="G2325">
        <v>75</v>
      </c>
      <c r="H2325">
        <v>0.23885350318471341</v>
      </c>
      <c r="I2325">
        <v>120015</v>
      </c>
      <c r="J2325">
        <v>382.21337579617841</v>
      </c>
      <c r="K2325">
        <v>3.5382165605095541</v>
      </c>
      <c r="L2325">
        <f t="shared" si="258"/>
        <v>3.2704317812222272</v>
      </c>
      <c r="M2325">
        <v>6.7575248889444159</v>
      </c>
      <c r="N2325">
        <f t="shared" si="262"/>
        <v>0.99363057324840764</v>
      </c>
      <c r="O2325" s="1">
        <f t="shared" si="263"/>
        <v>9.5541401273885357E-2</v>
      </c>
      <c r="P2325" s="1">
        <f t="shared" si="264"/>
        <v>0</v>
      </c>
      <c r="Q2325" s="1">
        <f t="shared" si="259"/>
        <v>6.3694267515923553E-3</v>
      </c>
      <c r="R2325">
        <v>11</v>
      </c>
      <c r="S2325">
        <v>107</v>
      </c>
      <c r="T2325">
        <v>6</v>
      </c>
      <c r="U2325">
        <v>6.0030487804878048</v>
      </c>
      <c r="V2325" t="s">
        <v>4</v>
      </c>
      <c r="W2325">
        <v>13</v>
      </c>
      <c r="X2325" t="s">
        <v>5</v>
      </c>
      <c r="Y2325">
        <v>3409</v>
      </c>
      <c r="Z2325" t="s">
        <v>2543</v>
      </c>
      <c r="AA2325" t="s">
        <v>2544</v>
      </c>
      <c r="AB2325">
        <v>1</v>
      </c>
      <c r="AC2325">
        <v>0</v>
      </c>
      <c r="AD2325">
        <f t="shared" si="260"/>
        <v>0</v>
      </c>
      <c r="AE2325">
        <f t="shared" si="261"/>
        <v>0</v>
      </c>
      <c r="AF2325">
        <v>104</v>
      </c>
      <c r="AG2325">
        <v>27517</v>
      </c>
      <c r="AH2325">
        <v>9.5458341618516336</v>
      </c>
      <c r="AI2325">
        <v>0</v>
      </c>
      <c r="AJ2325">
        <v>2.163978107273579E-2</v>
      </c>
      <c r="AK2325">
        <v>0.97836017608642578</v>
      </c>
      <c r="AL2325">
        <v>0</v>
      </c>
      <c r="AM2325">
        <v>1</v>
      </c>
    </row>
    <row r="2326" spans="1:39" x14ac:dyDescent="0.2">
      <c r="A2326" t="s">
        <v>0</v>
      </c>
      <c r="B2326" t="s">
        <v>1</v>
      </c>
      <c r="C2326" t="s">
        <v>2</v>
      </c>
      <c r="D2326" t="s">
        <v>2332</v>
      </c>
      <c r="E2326">
        <v>2.158105751807649</v>
      </c>
      <c r="F2326">
        <v>314</v>
      </c>
      <c r="G2326">
        <v>75</v>
      </c>
      <c r="H2326">
        <v>0.23885350318471341</v>
      </c>
      <c r="I2326">
        <v>120015</v>
      </c>
      <c r="J2326">
        <v>382.21337579617841</v>
      </c>
      <c r="K2326">
        <v>3.5382165605095541</v>
      </c>
      <c r="L2326">
        <f t="shared" si="258"/>
        <v>3.2704317812222272</v>
      </c>
      <c r="M2326">
        <v>6.7575248889444159</v>
      </c>
      <c r="N2326">
        <f t="shared" si="262"/>
        <v>0.99363057324840764</v>
      </c>
      <c r="O2326" s="1">
        <f t="shared" si="263"/>
        <v>9.5541401273885357E-2</v>
      </c>
      <c r="P2326" s="1">
        <f t="shared" si="264"/>
        <v>0</v>
      </c>
      <c r="Q2326" s="1">
        <f t="shared" si="259"/>
        <v>6.3694267515923553E-3</v>
      </c>
      <c r="R2326">
        <v>11</v>
      </c>
      <c r="S2326">
        <v>107</v>
      </c>
      <c r="T2326">
        <v>6</v>
      </c>
      <c r="U2326">
        <v>6.0030487804878048</v>
      </c>
      <c r="V2326" t="s">
        <v>4</v>
      </c>
      <c r="W2326">
        <v>13</v>
      </c>
      <c r="X2326" t="s">
        <v>5</v>
      </c>
      <c r="Y2326">
        <v>3409</v>
      </c>
      <c r="Z2326" t="s">
        <v>55</v>
      </c>
      <c r="AA2326" t="s">
        <v>2545</v>
      </c>
      <c r="AB2326">
        <v>2</v>
      </c>
      <c r="AC2326">
        <v>0</v>
      </c>
      <c r="AD2326">
        <f t="shared" si="260"/>
        <v>0</v>
      </c>
      <c r="AE2326">
        <f t="shared" si="261"/>
        <v>0</v>
      </c>
      <c r="AF2326">
        <v>541</v>
      </c>
      <c r="AG2326">
        <v>89503</v>
      </c>
      <c r="AH2326">
        <v>8.0049207173897745</v>
      </c>
      <c r="AI2326">
        <v>0</v>
      </c>
      <c r="AJ2326">
        <v>1.6969155520200729E-2</v>
      </c>
      <c r="AK2326">
        <v>0.98303079605102539</v>
      </c>
      <c r="AL2326">
        <v>0</v>
      </c>
      <c r="AM2326">
        <v>1</v>
      </c>
    </row>
    <row r="2327" spans="1:39" x14ac:dyDescent="0.2">
      <c r="A2327" t="s">
        <v>0</v>
      </c>
      <c r="B2327" t="s">
        <v>1</v>
      </c>
      <c r="C2327" t="s">
        <v>2</v>
      </c>
      <c r="D2327" t="s">
        <v>2332</v>
      </c>
      <c r="E2327">
        <v>2.158105818633778</v>
      </c>
      <c r="F2327">
        <v>314</v>
      </c>
      <c r="G2327">
        <v>75</v>
      </c>
      <c r="H2327">
        <v>0.23885350318471341</v>
      </c>
      <c r="I2327">
        <v>120015</v>
      </c>
      <c r="J2327">
        <v>382.21337579617841</v>
      </c>
      <c r="K2327">
        <v>3.5382165605095541</v>
      </c>
      <c r="L2327">
        <f t="shared" si="258"/>
        <v>3.2704317812222272</v>
      </c>
      <c r="M2327">
        <v>6.7575248889444159</v>
      </c>
      <c r="N2327">
        <f t="shared" si="262"/>
        <v>0.99363057324840764</v>
      </c>
      <c r="O2327" s="1">
        <f t="shared" si="263"/>
        <v>9.5541401273885357E-2</v>
      </c>
      <c r="P2327" s="1">
        <f t="shared" si="264"/>
        <v>0</v>
      </c>
      <c r="Q2327" s="1">
        <f t="shared" si="259"/>
        <v>6.3694267515923553E-3</v>
      </c>
      <c r="R2327">
        <v>11</v>
      </c>
      <c r="S2327">
        <v>107</v>
      </c>
      <c r="T2327">
        <v>6</v>
      </c>
      <c r="U2327">
        <v>6.0030487804878048</v>
      </c>
      <c r="V2327" t="s">
        <v>4</v>
      </c>
      <c r="W2327">
        <v>13</v>
      </c>
      <c r="X2327" t="s">
        <v>5</v>
      </c>
      <c r="Y2327">
        <v>3409</v>
      </c>
      <c r="Z2327" t="s">
        <v>2543</v>
      </c>
      <c r="AA2327" t="s">
        <v>2546</v>
      </c>
      <c r="AB2327">
        <v>0</v>
      </c>
      <c r="AC2327">
        <v>0</v>
      </c>
      <c r="AD2327">
        <f t="shared" si="260"/>
        <v>0</v>
      </c>
      <c r="AE2327">
        <f t="shared" si="261"/>
        <v>0</v>
      </c>
      <c r="AF2327">
        <v>248</v>
      </c>
      <c r="AG2327">
        <v>27517</v>
      </c>
      <c r="AH2327">
        <v>9.5458342759967962</v>
      </c>
      <c r="AI2327">
        <v>0</v>
      </c>
      <c r="AJ2327">
        <v>1.3155386783182619E-2</v>
      </c>
      <c r="AK2327">
        <v>0.98684465885162354</v>
      </c>
      <c r="AL2327">
        <v>0</v>
      </c>
      <c r="AM2327">
        <v>1</v>
      </c>
    </row>
    <row r="2328" spans="1:39" x14ac:dyDescent="0.2">
      <c r="A2328" t="s">
        <v>0</v>
      </c>
      <c r="B2328" t="s">
        <v>1</v>
      </c>
      <c r="C2328" t="s">
        <v>2</v>
      </c>
      <c r="D2328" t="s">
        <v>2332</v>
      </c>
      <c r="E2328">
        <v>2.1581058850154422</v>
      </c>
      <c r="F2328">
        <v>314</v>
      </c>
      <c r="G2328">
        <v>75</v>
      </c>
      <c r="H2328">
        <v>0.23885350318471341</v>
      </c>
      <c r="I2328">
        <v>120015</v>
      </c>
      <c r="J2328">
        <v>382.21337579617841</v>
      </c>
      <c r="K2328">
        <v>3.5382165605095541</v>
      </c>
      <c r="L2328">
        <f t="shared" si="258"/>
        <v>3.2704317812222272</v>
      </c>
      <c r="M2328">
        <v>6.7575248889444159</v>
      </c>
      <c r="N2328">
        <f t="shared" si="262"/>
        <v>0.99363057324840764</v>
      </c>
      <c r="O2328" s="1">
        <f t="shared" si="263"/>
        <v>9.5541401273885357E-2</v>
      </c>
      <c r="P2328" s="1">
        <f t="shared" si="264"/>
        <v>0</v>
      </c>
      <c r="Q2328" s="1">
        <f t="shared" si="259"/>
        <v>6.3694267515923553E-3</v>
      </c>
      <c r="R2328">
        <v>11</v>
      </c>
      <c r="S2328">
        <v>107</v>
      </c>
      <c r="T2328">
        <v>6</v>
      </c>
      <c r="U2328">
        <v>6.0030487804878048</v>
      </c>
      <c r="V2328" t="s">
        <v>4</v>
      </c>
      <c r="W2328">
        <v>13</v>
      </c>
      <c r="X2328" t="s">
        <v>5</v>
      </c>
      <c r="Y2328">
        <v>3409</v>
      </c>
      <c r="Z2328" t="s">
        <v>317</v>
      </c>
      <c r="AA2328" t="s">
        <v>2547</v>
      </c>
      <c r="AB2328">
        <v>11</v>
      </c>
      <c r="AC2328">
        <v>1</v>
      </c>
      <c r="AD2328">
        <f t="shared" si="260"/>
        <v>0</v>
      </c>
      <c r="AE2328">
        <f t="shared" si="261"/>
        <v>0</v>
      </c>
      <c r="AF2328">
        <v>262</v>
      </c>
      <c r="AG2328">
        <v>310984</v>
      </c>
      <c r="AH2328">
        <v>10.90070985266401</v>
      </c>
      <c r="AI2328">
        <v>0</v>
      </c>
      <c r="AJ2328">
        <v>1.21236527338624E-2</v>
      </c>
      <c r="AK2328">
        <v>0.987876296043396</v>
      </c>
      <c r="AL2328">
        <v>0</v>
      </c>
      <c r="AM2328">
        <v>1</v>
      </c>
    </row>
    <row r="2329" spans="1:39" x14ac:dyDescent="0.2">
      <c r="A2329" t="s">
        <v>0</v>
      </c>
      <c r="B2329" t="s">
        <v>1</v>
      </c>
      <c r="C2329" t="s">
        <v>2</v>
      </c>
      <c r="D2329" t="s">
        <v>2332</v>
      </c>
      <c r="E2329">
        <v>2.158105951347224</v>
      </c>
      <c r="F2329">
        <v>314</v>
      </c>
      <c r="G2329">
        <v>75</v>
      </c>
      <c r="H2329">
        <v>0.23885350318471341</v>
      </c>
      <c r="I2329">
        <v>120015</v>
      </c>
      <c r="J2329">
        <v>382.21337579617841</v>
      </c>
      <c r="K2329">
        <v>3.5382165605095541</v>
      </c>
      <c r="L2329">
        <f t="shared" si="258"/>
        <v>3.2704317812222272</v>
      </c>
      <c r="M2329">
        <v>6.7575248889444159</v>
      </c>
      <c r="N2329">
        <f t="shared" si="262"/>
        <v>0.99363057324840764</v>
      </c>
      <c r="O2329" s="1">
        <f t="shared" si="263"/>
        <v>9.5541401273885357E-2</v>
      </c>
      <c r="P2329" s="1">
        <f t="shared" si="264"/>
        <v>0</v>
      </c>
      <c r="Q2329" s="1">
        <f t="shared" si="259"/>
        <v>6.3694267515923553E-3</v>
      </c>
      <c r="R2329">
        <v>11</v>
      </c>
      <c r="S2329">
        <v>107</v>
      </c>
      <c r="T2329">
        <v>6</v>
      </c>
      <c r="U2329">
        <v>6.0030487804878048</v>
      </c>
      <c r="V2329" t="s">
        <v>4</v>
      </c>
      <c r="W2329">
        <v>13</v>
      </c>
      <c r="X2329" t="s">
        <v>5</v>
      </c>
      <c r="Y2329">
        <v>3409</v>
      </c>
      <c r="Z2329" t="s">
        <v>2538</v>
      </c>
      <c r="AA2329" t="s">
        <v>2548</v>
      </c>
      <c r="AB2329">
        <v>2</v>
      </c>
      <c r="AC2329">
        <v>0</v>
      </c>
      <c r="AD2329">
        <f t="shared" si="260"/>
        <v>0</v>
      </c>
      <c r="AE2329">
        <f t="shared" si="261"/>
        <v>0</v>
      </c>
      <c r="AF2329">
        <v>112</v>
      </c>
      <c r="AG2329">
        <v>5550</v>
      </c>
      <c r="AH2329">
        <v>4.7055984732114018</v>
      </c>
      <c r="AI2329">
        <v>0</v>
      </c>
      <c r="AJ2329">
        <v>1.064892392605543E-2</v>
      </c>
      <c r="AK2329">
        <v>0.98935109376907349</v>
      </c>
      <c r="AL2329">
        <v>0</v>
      </c>
      <c r="AM2329">
        <v>1</v>
      </c>
    </row>
    <row r="2330" spans="1:39" x14ac:dyDescent="0.2">
      <c r="A2330" t="s">
        <v>0</v>
      </c>
      <c r="B2330" t="s">
        <v>1</v>
      </c>
      <c r="C2330" t="s">
        <v>2</v>
      </c>
      <c r="D2330" t="s">
        <v>2332</v>
      </c>
      <c r="E2330">
        <v>2.1581060177149629</v>
      </c>
      <c r="F2330">
        <v>314</v>
      </c>
      <c r="G2330">
        <v>75</v>
      </c>
      <c r="H2330">
        <v>0.23885350318471341</v>
      </c>
      <c r="I2330">
        <v>120015</v>
      </c>
      <c r="J2330">
        <v>382.21337579617841</v>
      </c>
      <c r="K2330">
        <v>3.5382165605095541</v>
      </c>
      <c r="L2330">
        <f t="shared" si="258"/>
        <v>3.2704317812222272</v>
      </c>
      <c r="M2330">
        <v>6.7575248889444159</v>
      </c>
      <c r="N2330">
        <f t="shared" si="262"/>
        <v>0.99363057324840764</v>
      </c>
      <c r="O2330" s="1">
        <f t="shared" si="263"/>
        <v>9.5541401273885357E-2</v>
      </c>
      <c r="P2330" s="1">
        <f t="shared" si="264"/>
        <v>0</v>
      </c>
      <c r="Q2330" s="1">
        <f t="shared" si="259"/>
        <v>6.3694267515923553E-3</v>
      </c>
      <c r="R2330">
        <v>11</v>
      </c>
      <c r="S2330">
        <v>107</v>
      </c>
      <c r="T2330">
        <v>6</v>
      </c>
      <c r="U2330">
        <v>6.0030487804878048</v>
      </c>
      <c r="V2330" t="s">
        <v>4</v>
      </c>
      <c r="W2330">
        <v>13</v>
      </c>
      <c r="X2330" t="s">
        <v>5</v>
      </c>
      <c r="Y2330">
        <v>3409</v>
      </c>
      <c r="Z2330" t="s">
        <v>1336</v>
      </c>
      <c r="AA2330" t="s">
        <v>2549</v>
      </c>
      <c r="AB2330">
        <v>-6</v>
      </c>
      <c r="AC2330">
        <v>0</v>
      </c>
      <c r="AD2330">
        <f t="shared" si="260"/>
        <v>0</v>
      </c>
      <c r="AE2330">
        <f t="shared" si="261"/>
        <v>0</v>
      </c>
      <c r="AF2330">
        <v>174</v>
      </c>
      <c r="AG2330">
        <v>20783</v>
      </c>
      <c r="AH2330">
        <v>2.0937610841220788</v>
      </c>
      <c r="AI2330">
        <v>0</v>
      </c>
      <c r="AJ2330">
        <v>1.372759323567152E-2</v>
      </c>
      <c r="AK2330">
        <v>0.98627245426177979</v>
      </c>
      <c r="AL2330">
        <v>0</v>
      </c>
      <c r="AM2330">
        <v>1</v>
      </c>
    </row>
    <row r="2331" spans="1:39" x14ac:dyDescent="0.2">
      <c r="A2331" t="s">
        <v>0</v>
      </c>
      <c r="B2331" t="s">
        <v>1</v>
      </c>
      <c r="C2331" t="s">
        <v>2</v>
      </c>
      <c r="D2331" t="s">
        <v>2332</v>
      </c>
      <c r="E2331">
        <v>2.158106097933878</v>
      </c>
      <c r="F2331">
        <v>314</v>
      </c>
      <c r="G2331">
        <v>75</v>
      </c>
      <c r="H2331">
        <v>0.23885350318471341</v>
      </c>
      <c r="I2331">
        <v>120015</v>
      </c>
      <c r="J2331">
        <v>382.21337579617841</v>
      </c>
      <c r="K2331">
        <v>3.5382165605095541</v>
      </c>
      <c r="L2331">
        <f t="shared" si="258"/>
        <v>3.2704317812222272</v>
      </c>
      <c r="M2331">
        <v>6.7575248889444159</v>
      </c>
      <c r="N2331">
        <f t="shared" si="262"/>
        <v>0.99363057324840764</v>
      </c>
      <c r="O2331" s="1">
        <f t="shared" si="263"/>
        <v>9.5541401273885357E-2</v>
      </c>
      <c r="P2331" s="1">
        <f t="shared" si="264"/>
        <v>0</v>
      </c>
      <c r="Q2331" s="1">
        <f t="shared" si="259"/>
        <v>6.3694267515923553E-3</v>
      </c>
      <c r="R2331">
        <v>11</v>
      </c>
      <c r="S2331">
        <v>107</v>
      </c>
      <c r="T2331">
        <v>6</v>
      </c>
      <c r="U2331">
        <v>6.0030487804878048</v>
      </c>
      <c r="V2331" t="s">
        <v>4</v>
      </c>
      <c r="W2331">
        <v>13</v>
      </c>
      <c r="X2331" t="s">
        <v>5</v>
      </c>
      <c r="Y2331">
        <v>3409</v>
      </c>
      <c r="Z2331" t="s">
        <v>317</v>
      </c>
      <c r="AA2331" t="s">
        <v>2550</v>
      </c>
      <c r="AB2331">
        <v>5</v>
      </c>
      <c r="AC2331">
        <v>0</v>
      </c>
      <c r="AD2331">
        <f t="shared" si="260"/>
        <v>0</v>
      </c>
      <c r="AE2331">
        <f t="shared" si="261"/>
        <v>0</v>
      </c>
      <c r="AF2331">
        <v>271</v>
      </c>
      <c r="AG2331">
        <v>310984</v>
      </c>
      <c r="AH2331">
        <v>10.90071003624997</v>
      </c>
      <c r="AI2331">
        <v>0</v>
      </c>
      <c r="AJ2331">
        <v>9.8863691091537476E-3</v>
      </c>
      <c r="AK2331">
        <v>0.99011361598968506</v>
      </c>
      <c r="AL2331">
        <v>0</v>
      </c>
      <c r="AM2331">
        <v>1</v>
      </c>
    </row>
    <row r="2332" spans="1:39" x14ac:dyDescent="0.2">
      <c r="A2332" t="s">
        <v>0</v>
      </c>
      <c r="B2332" t="s">
        <v>1</v>
      </c>
      <c r="C2332" t="s">
        <v>2</v>
      </c>
      <c r="D2332" t="s">
        <v>2332</v>
      </c>
      <c r="E2332">
        <v>2.1581061507731771</v>
      </c>
      <c r="F2332">
        <v>314</v>
      </c>
      <c r="G2332">
        <v>75</v>
      </c>
      <c r="H2332">
        <v>0.23885350318471341</v>
      </c>
      <c r="I2332">
        <v>120015</v>
      </c>
      <c r="J2332">
        <v>382.21337579617841</v>
      </c>
      <c r="K2332">
        <v>3.5382165605095541</v>
      </c>
      <c r="L2332">
        <f t="shared" si="258"/>
        <v>3.2704317812222272</v>
      </c>
      <c r="M2332">
        <v>6.7575248889444159</v>
      </c>
      <c r="N2332">
        <f t="shared" si="262"/>
        <v>0.99363057324840764</v>
      </c>
      <c r="O2332" s="1">
        <f t="shared" si="263"/>
        <v>9.5541401273885357E-2</v>
      </c>
      <c r="P2332" s="1">
        <f t="shared" si="264"/>
        <v>0</v>
      </c>
      <c r="Q2332" s="1">
        <f t="shared" si="259"/>
        <v>6.3694267515923553E-3</v>
      </c>
      <c r="R2332">
        <v>11</v>
      </c>
      <c r="S2332">
        <v>107</v>
      </c>
      <c r="T2332">
        <v>6</v>
      </c>
      <c r="U2332">
        <v>6.0030487804878048</v>
      </c>
      <c r="V2332" t="s">
        <v>4</v>
      </c>
      <c r="W2332">
        <v>13</v>
      </c>
      <c r="X2332" t="s">
        <v>5</v>
      </c>
      <c r="Y2332">
        <v>3409</v>
      </c>
      <c r="Z2332" t="s">
        <v>1336</v>
      </c>
      <c r="AA2332" t="s">
        <v>2551</v>
      </c>
      <c r="AB2332">
        <v>-2</v>
      </c>
      <c r="AC2332">
        <v>0</v>
      </c>
      <c r="AD2332">
        <f t="shared" si="260"/>
        <v>0</v>
      </c>
      <c r="AE2332">
        <f t="shared" si="261"/>
        <v>0</v>
      </c>
      <c r="AF2332">
        <v>47</v>
      </c>
      <c r="AG2332">
        <v>20783</v>
      </c>
      <c r="AH2332">
        <v>2.0937612343752812</v>
      </c>
      <c r="AI2332">
        <v>0</v>
      </c>
      <c r="AJ2332">
        <v>2.68032643944025E-2</v>
      </c>
      <c r="AK2332">
        <v>0.97319668531417847</v>
      </c>
      <c r="AL2332">
        <v>0</v>
      </c>
      <c r="AM2332">
        <v>1</v>
      </c>
    </row>
    <row r="2333" spans="1:39" x14ac:dyDescent="0.2">
      <c r="A2333" t="s">
        <v>0</v>
      </c>
      <c r="B2333" t="s">
        <v>1</v>
      </c>
      <c r="C2333" t="s">
        <v>2</v>
      </c>
      <c r="D2333" t="s">
        <v>2332</v>
      </c>
      <c r="E2333">
        <v>2.1581062018670059</v>
      </c>
      <c r="F2333">
        <v>314</v>
      </c>
      <c r="G2333">
        <v>75</v>
      </c>
      <c r="H2333">
        <v>0.23885350318471341</v>
      </c>
      <c r="I2333">
        <v>120015</v>
      </c>
      <c r="J2333">
        <v>382.21337579617841</v>
      </c>
      <c r="K2333">
        <v>3.5382165605095541</v>
      </c>
      <c r="L2333">
        <f t="shared" si="258"/>
        <v>3.2704317812222272</v>
      </c>
      <c r="M2333">
        <v>6.7575248889444159</v>
      </c>
      <c r="N2333">
        <f t="shared" si="262"/>
        <v>0.99363057324840764</v>
      </c>
      <c r="O2333" s="1">
        <f t="shared" si="263"/>
        <v>9.5541401273885357E-2</v>
      </c>
      <c r="P2333" s="1">
        <f t="shared" si="264"/>
        <v>0</v>
      </c>
      <c r="Q2333" s="1">
        <f t="shared" si="259"/>
        <v>6.3694267515923553E-3</v>
      </c>
      <c r="R2333">
        <v>11</v>
      </c>
      <c r="S2333">
        <v>107</v>
      </c>
      <c r="T2333">
        <v>6</v>
      </c>
      <c r="U2333">
        <v>6.0030487804878048</v>
      </c>
      <c r="V2333" t="s">
        <v>4</v>
      </c>
      <c r="W2333">
        <v>13</v>
      </c>
      <c r="X2333" t="s">
        <v>5</v>
      </c>
      <c r="Y2333">
        <v>3409</v>
      </c>
      <c r="Z2333" t="s">
        <v>2373</v>
      </c>
      <c r="AA2333" t="s">
        <v>2552</v>
      </c>
      <c r="AB2333">
        <v>3</v>
      </c>
      <c r="AC2333">
        <v>0</v>
      </c>
      <c r="AD2333">
        <f t="shared" si="260"/>
        <v>0</v>
      </c>
      <c r="AE2333">
        <f t="shared" si="261"/>
        <v>0</v>
      </c>
      <c r="AF2333">
        <v>548</v>
      </c>
      <c r="AG2333">
        <v>120237</v>
      </c>
      <c r="AH2333">
        <v>10.464458993130989</v>
      </c>
      <c r="AI2333">
        <v>0</v>
      </c>
      <c r="AJ2333">
        <v>1.510532479733229E-2</v>
      </c>
      <c r="AK2333">
        <v>0.98489469289779663</v>
      </c>
      <c r="AL2333">
        <v>0</v>
      </c>
      <c r="AM2333">
        <v>1</v>
      </c>
    </row>
    <row r="2334" spans="1:39" x14ac:dyDescent="0.2">
      <c r="A2334" t="s">
        <v>0</v>
      </c>
      <c r="B2334" t="s">
        <v>1</v>
      </c>
      <c r="C2334" t="s">
        <v>2</v>
      </c>
      <c r="D2334" t="s">
        <v>2332</v>
      </c>
      <c r="E2334">
        <v>2.1581062687446111</v>
      </c>
      <c r="F2334">
        <v>314</v>
      </c>
      <c r="G2334">
        <v>75</v>
      </c>
      <c r="H2334">
        <v>0.23885350318471341</v>
      </c>
      <c r="I2334">
        <v>120015</v>
      </c>
      <c r="J2334">
        <v>382.21337579617841</v>
      </c>
      <c r="K2334">
        <v>3.5382165605095541</v>
      </c>
      <c r="L2334">
        <f t="shared" si="258"/>
        <v>3.2704317812222272</v>
      </c>
      <c r="M2334">
        <v>6.7575248889444159</v>
      </c>
      <c r="N2334">
        <f t="shared" si="262"/>
        <v>0.99363057324840764</v>
      </c>
      <c r="O2334" s="1">
        <f t="shared" si="263"/>
        <v>9.5541401273885357E-2</v>
      </c>
      <c r="P2334" s="1">
        <f t="shared" si="264"/>
        <v>0</v>
      </c>
      <c r="Q2334" s="1">
        <f t="shared" si="259"/>
        <v>6.3694267515923553E-3</v>
      </c>
      <c r="R2334">
        <v>11</v>
      </c>
      <c r="S2334">
        <v>107</v>
      </c>
      <c r="T2334">
        <v>6</v>
      </c>
      <c r="U2334">
        <v>6.0030487804878048</v>
      </c>
      <c r="V2334" t="s">
        <v>4</v>
      </c>
      <c r="W2334">
        <v>13</v>
      </c>
      <c r="X2334" t="s">
        <v>5</v>
      </c>
      <c r="Y2334">
        <v>3409</v>
      </c>
      <c r="Z2334" t="s">
        <v>1336</v>
      </c>
      <c r="AA2334" t="s">
        <v>2553</v>
      </c>
      <c r="AB2334">
        <v>0</v>
      </c>
      <c r="AC2334">
        <v>0</v>
      </c>
      <c r="AD2334">
        <f t="shared" si="260"/>
        <v>0</v>
      </c>
      <c r="AE2334">
        <f t="shared" si="261"/>
        <v>0</v>
      </c>
      <c r="AF2334">
        <v>151</v>
      </c>
      <c r="AG2334">
        <v>20783</v>
      </c>
      <c r="AH2334">
        <v>2.0937613350791202</v>
      </c>
      <c r="AI2334">
        <v>0</v>
      </c>
      <c r="AJ2334">
        <v>8.6876647546887398E-3</v>
      </c>
      <c r="AK2334">
        <v>0.99131232500076294</v>
      </c>
      <c r="AL2334">
        <v>0</v>
      </c>
      <c r="AM2334">
        <v>1</v>
      </c>
    </row>
    <row r="2335" spans="1:39" x14ac:dyDescent="0.2">
      <c r="A2335" t="s">
        <v>0</v>
      </c>
      <c r="B2335" t="s">
        <v>1</v>
      </c>
      <c r="C2335" t="s">
        <v>2</v>
      </c>
      <c r="D2335" t="s">
        <v>2332</v>
      </c>
      <c r="E2335">
        <v>2.158106333539072</v>
      </c>
      <c r="F2335">
        <v>314</v>
      </c>
      <c r="G2335">
        <v>75</v>
      </c>
      <c r="H2335">
        <v>0.23885350318471341</v>
      </c>
      <c r="I2335">
        <v>120015</v>
      </c>
      <c r="J2335">
        <v>382.21337579617841</v>
      </c>
      <c r="K2335">
        <v>3.5382165605095541</v>
      </c>
      <c r="L2335">
        <f t="shared" si="258"/>
        <v>3.2704317812222272</v>
      </c>
      <c r="M2335">
        <v>6.7575248889444159</v>
      </c>
      <c r="N2335">
        <f t="shared" si="262"/>
        <v>0.99363057324840764</v>
      </c>
      <c r="O2335" s="1">
        <f t="shared" si="263"/>
        <v>9.5541401273885357E-2</v>
      </c>
      <c r="P2335" s="1">
        <f t="shared" si="264"/>
        <v>0</v>
      </c>
      <c r="Q2335" s="1">
        <f t="shared" si="259"/>
        <v>6.3694267515923553E-3</v>
      </c>
      <c r="R2335">
        <v>11</v>
      </c>
      <c r="S2335">
        <v>107</v>
      </c>
      <c r="T2335">
        <v>6</v>
      </c>
      <c r="U2335">
        <v>6.0030487804878048</v>
      </c>
      <c r="V2335" t="s">
        <v>4</v>
      </c>
      <c r="W2335">
        <v>13</v>
      </c>
      <c r="X2335" t="s">
        <v>5</v>
      </c>
      <c r="Y2335">
        <v>3409</v>
      </c>
      <c r="Z2335" t="s">
        <v>317</v>
      </c>
      <c r="AA2335" t="s">
        <v>2554</v>
      </c>
      <c r="AB2335">
        <v>3</v>
      </c>
      <c r="AC2335">
        <v>0</v>
      </c>
      <c r="AD2335">
        <f t="shared" si="260"/>
        <v>0</v>
      </c>
      <c r="AE2335">
        <f t="shared" si="261"/>
        <v>0</v>
      </c>
      <c r="AF2335">
        <v>1209</v>
      </c>
      <c r="AG2335">
        <v>310984</v>
      </c>
      <c r="AH2335">
        <v>10.900710285025051</v>
      </c>
      <c r="AI2335">
        <v>0</v>
      </c>
      <c r="AJ2335">
        <v>1.179464813321829E-2</v>
      </c>
      <c r="AK2335">
        <v>0.98820531368255615</v>
      </c>
      <c r="AL2335">
        <v>0</v>
      </c>
      <c r="AM2335">
        <v>1</v>
      </c>
    </row>
    <row r="2336" spans="1:39" x14ac:dyDescent="0.2">
      <c r="A2336" t="s">
        <v>0</v>
      </c>
      <c r="B2336" t="s">
        <v>1</v>
      </c>
      <c r="C2336" t="s">
        <v>2</v>
      </c>
      <c r="D2336" t="s">
        <v>2332</v>
      </c>
      <c r="E2336">
        <v>2.158106411045666</v>
      </c>
      <c r="F2336">
        <v>314</v>
      </c>
      <c r="G2336">
        <v>75</v>
      </c>
      <c r="H2336">
        <v>0.23885350318471341</v>
      </c>
      <c r="I2336">
        <v>120015</v>
      </c>
      <c r="J2336">
        <v>382.21337579617841</v>
      </c>
      <c r="K2336">
        <v>3.5382165605095541</v>
      </c>
      <c r="L2336">
        <f t="shared" si="258"/>
        <v>3.2704317812222272</v>
      </c>
      <c r="M2336">
        <v>6.7575248889444159</v>
      </c>
      <c r="N2336">
        <f t="shared" si="262"/>
        <v>0.99363057324840764</v>
      </c>
      <c r="O2336" s="1">
        <f t="shared" si="263"/>
        <v>9.5541401273885357E-2</v>
      </c>
      <c r="P2336" s="1">
        <f t="shared" si="264"/>
        <v>0</v>
      </c>
      <c r="Q2336" s="1">
        <f t="shared" si="259"/>
        <v>6.3694267515923553E-3</v>
      </c>
      <c r="R2336">
        <v>11</v>
      </c>
      <c r="S2336">
        <v>107</v>
      </c>
      <c r="T2336">
        <v>6</v>
      </c>
      <c r="U2336">
        <v>6.0030487804878048</v>
      </c>
      <c r="V2336" t="s">
        <v>4</v>
      </c>
      <c r="W2336">
        <v>13</v>
      </c>
      <c r="X2336" t="s">
        <v>5</v>
      </c>
      <c r="Y2336">
        <v>3409</v>
      </c>
      <c r="Z2336" t="s">
        <v>1336</v>
      </c>
      <c r="AA2336" t="s">
        <v>2555</v>
      </c>
      <c r="AB2336">
        <v>1</v>
      </c>
      <c r="AC2336">
        <v>0</v>
      </c>
      <c r="AD2336">
        <f t="shared" si="260"/>
        <v>0</v>
      </c>
      <c r="AE2336">
        <f t="shared" si="261"/>
        <v>0</v>
      </c>
      <c r="AF2336">
        <v>677</v>
      </c>
      <c r="AG2336">
        <v>20783</v>
      </c>
      <c r="AH2336">
        <v>2.0937614677558392</v>
      </c>
      <c r="AI2336">
        <v>0</v>
      </c>
      <c r="AJ2336">
        <v>1.646485552191734E-2</v>
      </c>
      <c r="AK2336">
        <v>0.98353517055511475</v>
      </c>
      <c r="AL2336">
        <v>0</v>
      </c>
      <c r="AM2336">
        <v>1</v>
      </c>
    </row>
    <row r="2337" spans="1:39" x14ac:dyDescent="0.2">
      <c r="A2337" t="s">
        <v>0</v>
      </c>
      <c r="B2337" t="s">
        <v>1</v>
      </c>
      <c r="C2337" t="s">
        <v>2</v>
      </c>
      <c r="D2337" t="s">
        <v>2332</v>
      </c>
      <c r="E2337">
        <v>2.1581065012438541</v>
      </c>
      <c r="F2337">
        <v>314</v>
      </c>
      <c r="G2337">
        <v>75</v>
      </c>
      <c r="H2337">
        <v>0.23885350318471341</v>
      </c>
      <c r="I2337">
        <v>120015</v>
      </c>
      <c r="J2337">
        <v>382.21337579617841</v>
      </c>
      <c r="K2337">
        <v>3.5382165605095541</v>
      </c>
      <c r="L2337">
        <f t="shared" si="258"/>
        <v>3.2704317812222272</v>
      </c>
      <c r="M2337">
        <v>6.7575248889444159</v>
      </c>
      <c r="N2337">
        <f t="shared" si="262"/>
        <v>0.99363057324840764</v>
      </c>
      <c r="O2337" s="1">
        <f t="shared" si="263"/>
        <v>9.5541401273885357E-2</v>
      </c>
      <c r="P2337" s="1">
        <f t="shared" si="264"/>
        <v>0</v>
      </c>
      <c r="Q2337" s="1">
        <f t="shared" si="259"/>
        <v>6.3694267515923553E-3</v>
      </c>
      <c r="R2337">
        <v>11</v>
      </c>
      <c r="S2337">
        <v>107</v>
      </c>
      <c r="T2337">
        <v>6</v>
      </c>
      <c r="U2337">
        <v>6.0030487804878048</v>
      </c>
      <c r="V2337" t="s">
        <v>4</v>
      </c>
      <c r="W2337">
        <v>13</v>
      </c>
      <c r="X2337" t="s">
        <v>5</v>
      </c>
      <c r="Y2337">
        <v>3409</v>
      </c>
      <c r="Z2337" t="s">
        <v>1044</v>
      </c>
      <c r="AA2337" t="s">
        <v>2556</v>
      </c>
      <c r="AB2337">
        <v>0</v>
      </c>
      <c r="AC2337">
        <v>0</v>
      </c>
      <c r="AD2337">
        <f t="shared" si="260"/>
        <v>0</v>
      </c>
      <c r="AE2337">
        <f t="shared" si="261"/>
        <v>0</v>
      </c>
      <c r="AF2337">
        <v>372</v>
      </c>
      <c r="AG2337">
        <v>3179</v>
      </c>
      <c r="AH2337">
        <v>4.2840772494010322</v>
      </c>
      <c r="AI2337">
        <v>0</v>
      </c>
      <c r="AJ2337">
        <v>1.516511663794518E-2</v>
      </c>
      <c r="AK2337">
        <v>0.98483490943908691</v>
      </c>
      <c r="AL2337">
        <v>0</v>
      </c>
      <c r="AM2337">
        <v>1</v>
      </c>
    </row>
    <row r="2338" spans="1:39" x14ac:dyDescent="0.2">
      <c r="A2338" t="s">
        <v>0</v>
      </c>
      <c r="B2338" t="s">
        <v>1</v>
      </c>
      <c r="C2338" t="s">
        <v>2</v>
      </c>
      <c r="D2338" t="s">
        <v>2332</v>
      </c>
      <c r="E2338">
        <v>2.1581065340672558</v>
      </c>
      <c r="F2338">
        <v>314</v>
      </c>
      <c r="G2338">
        <v>75</v>
      </c>
      <c r="H2338">
        <v>0.23885350318471341</v>
      </c>
      <c r="I2338">
        <v>120015</v>
      </c>
      <c r="J2338">
        <v>382.21337579617841</v>
      </c>
      <c r="K2338">
        <v>3.5382165605095541</v>
      </c>
      <c r="L2338">
        <f t="shared" si="258"/>
        <v>3.2704317812222272</v>
      </c>
      <c r="M2338">
        <v>6.7575248889444159</v>
      </c>
      <c r="N2338">
        <f t="shared" si="262"/>
        <v>0.99363057324840764</v>
      </c>
      <c r="O2338" s="1">
        <f t="shared" si="263"/>
        <v>9.5541401273885357E-2</v>
      </c>
      <c r="P2338" s="1">
        <f t="shared" si="264"/>
        <v>0</v>
      </c>
      <c r="Q2338" s="1">
        <f t="shared" si="259"/>
        <v>6.3694267515923553E-3</v>
      </c>
      <c r="R2338">
        <v>11</v>
      </c>
      <c r="S2338">
        <v>107</v>
      </c>
      <c r="T2338">
        <v>6</v>
      </c>
      <c r="U2338">
        <v>6.0030487804878048</v>
      </c>
      <c r="V2338" t="s">
        <v>4</v>
      </c>
      <c r="W2338">
        <v>13</v>
      </c>
      <c r="X2338" t="s">
        <v>5</v>
      </c>
      <c r="Y2338">
        <v>3409</v>
      </c>
      <c r="Z2338" t="s">
        <v>317</v>
      </c>
      <c r="AA2338" t="s">
        <v>2557</v>
      </c>
      <c r="AB2338">
        <v>10</v>
      </c>
      <c r="AC2338">
        <v>1</v>
      </c>
      <c r="AD2338">
        <f t="shared" si="260"/>
        <v>0</v>
      </c>
      <c r="AE2338">
        <f t="shared" si="261"/>
        <v>0</v>
      </c>
      <c r="AF2338">
        <v>360</v>
      </c>
      <c r="AG2338">
        <v>310984</v>
      </c>
      <c r="AH2338">
        <v>10.900710502868179</v>
      </c>
      <c r="AI2338">
        <v>0</v>
      </c>
      <c r="AJ2338">
        <v>1.207233872264624E-2</v>
      </c>
      <c r="AK2338">
        <v>0.98792761564254761</v>
      </c>
      <c r="AL2338">
        <v>0</v>
      </c>
      <c r="AM2338">
        <v>1</v>
      </c>
    </row>
    <row r="2339" spans="1:39" x14ac:dyDescent="0.2">
      <c r="A2339" t="s">
        <v>0</v>
      </c>
      <c r="B2339" t="s">
        <v>1</v>
      </c>
      <c r="C2339" t="s">
        <v>2</v>
      </c>
      <c r="D2339" t="s">
        <v>2332</v>
      </c>
      <c r="E2339">
        <v>2.1581065828581938</v>
      </c>
      <c r="F2339">
        <v>314</v>
      </c>
      <c r="G2339">
        <v>75</v>
      </c>
      <c r="H2339">
        <v>0.23885350318471341</v>
      </c>
      <c r="I2339">
        <v>120015</v>
      </c>
      <c r="J2339">
        <v>382.21337579617841</v>
      </c>
      <c r="K2339">
        <v>3.5382165605095541</v>
      </c>
      <c r="L2339">
        <f t="shared" si="258"/>
        <v>3.2704317812222272</v>
      </c>
      <c r="M2339">
        <v>6.7575248889444159</v>
      </c>
      <c r="N2339">
        <f t="shared" si="262"/>
        <v>0.99363057324840764</v>
      </c>
      <c r="O2339" s="1">
        <f t="shared" si="263"/>
        <v>9.5541401273885357E-2</v>
      </c>
      <c r="P2339" s="1">
        <f t="shared" si="264"/>
        <v>0</v>
      </c>
      <c r="Q2339" s="1">
        <f t="shared" si="259"/>
        <v>6.3694267515923553E-3</v>
      </c>
      <c r="R2339">
        <v>11</v>
      </c>
      <c r="S2339">
        <v>107</v>
      </c>
      <c r="T2339">
        <v>6</v>
      </c>
      <c r="U2339">
        <v>6.0030487804878048</v>
      </c>
      <c r="V2339" t="s">
        <v>4</v>
      </c>
      <c r="W2339">
        <v>13</v>
      </c>
      <c r="X2339" t="s">
        <v>5</v>
      </c>
      <c r="Y2339">
        <v>3409</v>
      </c>
      <c r="Z2339" t="s">
        <v>536</v>
      </c>
      <c r="AA2339" t="s">
        <v>2558</v>
      </c>
      <c r="AB2339">
        <v>6</v>
      </c>
      <c r="AC2339">
        <v>0</v>
      </c>
      <c r="AD2339">
        <f t="shared" si="260"/>
        <v>0</v>
      </c>
      <c r="AE2339">
        <f t="shared" si="261"/>
        <v>0</v>
      </c>
      <c r="AF2339">
        <v>184</v>
      </c>
      <c r="AG2339">
        <v>116331</v>
      </c>
      <c r="AH2339">
        <v>2.2351055265644342</v>
      </c>
      <c r="AI2339">
        <v>0</v>
      </c>
      <c r="AJ2339">
        <v>1.1910980567336081E-2</v>
      </c>
      <c r="AK2339">
        <v>0.98808902502059937</v>
      </c>
      <c r="AL2339">
        <v>0</v>
      </c>
      <c r="AM2339">
        <v>1</v>
      </c>
    </row>
    <row r="2340" spans="1:39" x14ac:dyDescent="0.2">
      <c r="A2340" t="s">
        <v>0</v>
      </c>
      <c r="B2340" t="s">
        <v>1</v>
      </c>
      <c r="C2340" t="s">
        <v>2</v>
      </c>
      <c r="D2340" t="s">
        <v>2332</v>
      </c>
      <c r="E2340">
        <v>2.1581066498799499</v>
      </c>
      <c r="F2340">
        <v>314</v>
      </c>
      <c r="G2340">
        <v>75</v>
      </c>
      <c r="H2340">
        <v>0.23885350318471341</v>
      </c>
      <c r="I2340">
        <v>120015</v>
      </c>
      <c r="J2340">
        <v>382.21337579617841</v>
      </c>
      <c r="K2340">
        <v>3.5382165605095541</v>
      </c>
      <c r="L2340">
        <f t="shared" si="258"/>
        <v>3.2704317812222272</v>
      </c>
      <c r="M2340">
        <v>6.7575248889444159</v>
      </c>
      <c r="N2340">
        <f t="shared" si="262"/>
        <v>0.99363057324840764</v>
      </c>
      <c r="O2340" s="1">
        <f t="shared" si="263"/>
        <v>9.5541401273885357E-2</v>
      </c>
      <c r="P2340" s="1">
        <f t="shared" si="264"/>
        <v>0</v>
      </c>
      <c r="Q2340" s="1">
        <f t="shared" si="259"/>
        <v>6.3694267515923553E-3</v>
      </c>
      <c r="R2340">
        <v>11</v>
      </c>
      <c r="S2340">
        <v>107</v>
      </c>
      <c r="T2340">
        <v>6</v>
      </c>
      <c r="U2340">
        <v>6.0030487804878048</v>
      </c>
      <c r="V2340" t="s">
        <v>4</v>
      </c>
      <c r="W2340">
        <v>13</v>
      </c>
      <c r="X2340" t="s">
        <v>5</v>
      </c>
      <c r="Y2340">
        <v>3409</v>
      </c>
      <c r="Z2340" t="s">
        <v>317</v>
      </c>
      <c r="AA2340" t="s">
        <v>2559</v>
      </c>
      <c r="AB2340">
        <v>3</v>
      </c>
      <c r="AC2340">
        <v>0</v>
      </c>
      <c r="AD2340">
        <f t="shared" si="260"/>
        <v>0</v>
      </c>
      <c r="AE2340">
        <f t="shared" si="261"/>
        <v>0</v>
      </c>
      <c r="AF2340">
        <v>787</v>
      </c>
      <c r="AG2340">
        <v>310984</v>
      </c>
      <c r="AH2340">
        <v>10.900710601617419</v>
      </c>
      <c r="AI2340">
        <v>0</v>
      </c>
      <c r="AJ2340">
        <v>1.4988658018410209E-2</v>
      </c>
      <c r="AK2340">
        <v>0.98501139879226685</v>
      </c>
      <c r="AL2340">
        <v>0</v>
      </c>
      <c r="AM2340">
        <v>1</v>
      </c>
    </row>
    <row r="2341" spans="1:39" x14ac:dyDescent="0.2">
      <c r="A2341" t="s">
        <v>0</v>
      </c>
      <c r="B2341" t="s">
        <v>1</v>
      </c>
      <c r="C2341" t="s">
        <v>2</v>
      </c>
      <c r="D2341" t="s">
        <v>2332</v>
      </c>
      <c r="E2341">
        <v>2.158106715850074</v>
      </c>
      <c r="F2341">
        <v>314</v>
      </c>
      <c r="G2341">
        <v>75</v>
      </c>
      <c r="H2341">
        <v>0.23885350318471341</v>
      </c>
      <c r="I2341">
        <v>120015</v>
      </c>
      <c r="J2341">
        <v>382.21337579617841</v>
      </c>
      <c r="K2341">
        <v>3.5382165605095541</v>
      </c>
      <c r="L2341">
        <f t="shared" si="258"/>
        <v>3.2704317812222272</v>
      </c>
      <c r="M2341">
        <v>6.7575248889444159</v>
      </c>
      <c r="N2341">
        <f t="shared" si="262"/>
        <v>0.99363057324840764</v>
      </c>
      <c r="O2341" s="1">
        <f t="shared" si="263"/>
        <v>9.5541401273885357E-2</v>
      </c>
      <c r="P2341" s="1">
        <f t="shared" si="264"/>
        <v>0</v>
      </c>
      <c r="Q2341" s="1">
        <f t="shared" si="259"/>
        <v>6.3694267515923553E-3</v>
      </c>
      <c r="R2341">
        <v>11</v>
      </c>
      <c r="S2341">
        <v>107</v>
      </c>
      <c r="T2341">
        <v>6</v>
      </c>
      <c r="U2341">
        <v>6.0030487804878048</v>
      </c>
      <c r="V2341" t="s">
        <v>4</v>
      </c>
      <c r="W2341">
        <v>13</v>
      </c>
      <c r="X2341" t="s">
        <v>5</v>
      </c>
      <c r="Y2341">
        <v>3409</v>
      </c>
      <c r="Z2341" t="s">
        <v>2196</v>
      </c>
      <c r="AA2341" t="s">
        <v>2560</v>
      </c>
      <c r="AB2341">
        <v>1</v>
      </c>
      <c r="AC2341">
        <v>0</v>
      </c>
      <c r="AD2341">
        <f t="shared" si="260"/>
        <v>0</v>
      </c>
      <c r="AE2341">
        <f t="shared" si="261"/>
        <v>0</v>
      </c>
      <c r="AF2341">
        <v>91</v>
      </c>
      <c r="AG2341">
        <v>7102</v>
      </c>
      <c r="AH2341">
        <v>2.8566494060651282</v>
      </c>
      <c r="AI2341">
        <v>0</v>
      </c>
      <c r="AJ2341">
        <v>2.1498015150427818E-2</v>
      </c>
      <c r="AK2341">
        <v>0.97850203514099121</v>
      </c>
      <c r="AL2341">
        <v>0</v>
      </c>
      <c r="AM2341">
        <v>1</v>
      </c>
    </row>
    <row r="2342" spans="1:39" x14ac:dyDescent="0.2">
      <c r="A2342" t="s">
        <v>0</v>
      </c>
      <c r="B2342" t="s">
        <v>1</v>
      </c>
      <c r="C2342" t="s">
        <v>2</v>
      </c>
      <c r="D2342" t="s">
        <v>2332</v>
      </c>
      <c r="E2342">
        <v>2.1581067822789821</v>
      </c>
      <c r="F2342">
        <v>314</v>
      </c>
      <c r="G2342">
        <v>75</v>
      </c>
      <c r="H2342">
        <v>0.23885350318471341</v>
      </c>
      <c r="I2342">
        <v>120015</v>
      </c>
      <c r="J2342">
        <v>382.21337579617841</v>
      </c>
      <c r="K2342">
        <v>3.5382165605095541</v>
      </c>
      <c r="L2342">
        <f t="shared" si="258"/>
        <v>3.2704317812222272</v>
      </c>
      <c r="M2342">
        <v>6.7575248889444159</v>
      </c>
      <c r="N2342">
        <f t="shared" si="262"/>
        <v>0.99363057324840764</v>
      </c>
      <c r="O2342" s="1">
        <f t="shared" si="263"/>
        <v>9.5541401273885357E-2</v>
      </c>
      <c r="P2342" s="1">
        <f t="shared" si="264"/>
        <v>0</v>
      </c>
      <c r="Q2342" s="1">
        <f t="shared" si="259"/>
        <v>6.3694267515923553E-3</v>
      </c>
      <c r="R2342">
        <v>11</v>
      </c>
      <c r="S2342">
        <v>107</v>
      </c>
      <c r="T2342">
        <v>6</v>
      </c>
      <c r="U2342">
        <v>6.0030487804878048</v>
      </c>
      <c r="V2342" t="s">
        <v>4</v>
      </c>
      <c r="W2342">
        <v>13</v>
      </c>
      <c r="X2342" t="s">
        <v>5</v>
      </c>
      <c r="Y2342">
        <v>3409</v>
      </c>
      <c r="Z2342" t="s">
        <v>990</v>
      </c>
      <c r="AA2342" t="s">
        <v>2561</v>
      </c>
      <c r="AB2342">
        <v>5</v>
      </c>
      <c r="AC2342">
        <v>0</v>
      </c>
      <c r="AD2342">
        <f t="shared" si="260"/>
        <v>0</v>
      </c>
      <c r="AE2342">
        <f t="shared" si="261"/>
        <v>0</v>
      </c>
      <c r="AF2342">
        <v>23</v>
      </c>
      <c r="AG2342">
        <v>2951</v>
      </c>
      <c r="AH2342">
        <v>1.9373150261209691</v>
      </c>
      <c r="AI2342">
        <v>0</v>
      </c>
      <c r="AJ2342">
        <v>9.0202707797288895E-3</v>
      </c>
      <c r="AK2342">
        <v>0.99097973108291626</v>
      </c>
      <c r="AL2342">
        <v>0</v>
      </c>
      <c r="AM2342">
        <v>1</v>
      </c>
    </row>
    <row r="2343" spans="1:39" x14ac:dyDescent="0.2">
      <c r="A2343" t="s">
        <v>0</v>
      </c>
      <c r="B2343" t="s">
        <v>1</v>
      </c>
      <c r="C2343" t="s">
        <v>2</v>
      </c>
      <c r="D2343" t="s">
        <v>2332</v>
      </c>
      <c r="E2343">
        <v>2.158106846745337</v>
      </c>
      <c r="F2343">
        <v>314</v>
      </c>
      <c r="G2343">
        <v>75</v>
      </c>
      <c r="H2343">
        <v>0.23885350318471341</v>
      </c>
      <c r="I2343">
        <v>120015</v>
      </c>
      <c r="J2343">
        <v>382.21337579617841</v>
      </c>
      <c r="K2343">
        <v>3.5382165605095541</v>
      </c>
      <c r="L2343">
        <f t="shared" si="258"/>
        <v>3.2704317812222272</v>
      </c>
      <c r="M2343">
        <v>6.7575248889444159</v>
      </c>
      <c r="N2343">
        <f t="shared" si="262"/>
        <v>0.99363057324840764</v>
      </c>
      <c r="O2343" s="1">
        <f t="shared" si="263"/>
        <v>9.5541401273885357E-2</v>
      </c>
      <c r="P2343" s="1">
        <f t="shared" si="264"/>
        <v>0</v>
      </c>
      <c r="Q2343" s="1">
        <f t="shared" si="259"/>
        <v>6.3694267515923553E-3</v>
      </c>
      <c r="R2343">
        <v>11</v>
      </c>
      <c r="S2343">
        <v>107</v>
      </c>
      <c r="T2343">
        <v>6</v>
      </c>
      <c r="U2343">
        <v>6.0030487804878048</v>
      </c>
      <c r="V2343" t="s">
        <v>4</v>
      </c>
      <c r="W2343">
        <v>13</v>
      </c>
      <c r="X2343" t="s">
        <v>5</v>
      </c>
      <c r="Y2343">
        <v>3409</v>
      </c>
      <c r="Z2343" t="s">
        <v>317</v>
      </c>
      <c r="AA2343" t="s">
        <v>2562</v>
      </c>
      <c r="AB2343">
        <v>11</v>
      </c>
      <c r="AC2343">
        <v>1</v>
      </c>
      <c r="AD2343">
        <f t="shared" si="260"/>
        <v>0</v>
      </c>
      <c r="AE2343">
        <f t="shared" si="261"/>
        <v>0</v>
      </c>
      <c r="AF2343">
        <v>787</v>
      </c>
      <c r="AG2343">
        <v>310984</v>
      </c>
      <c r="AH2343">
        <v>10.90071080253688</v>
      </c>
      <c r="AI2343">
        <v>0</v>
      </c>
      <c r="AJ2343">
        <v>1.079595368355513E-2</v>
      </c>
      <c r="AK2343">
        <v>0.98920410871505737</v>
      </c>
      <c r="AL2343">
        <v>0</v>
      </c>
      <c r="AM2343">
        <v>1</v>
      </c>
    </row>
    <row r="2344" spans="1:39" x14ac:dyDescent="0.2">
      <c r="A2344" t="s">
        <v>0</v>
      </c>
      <c r="B2344" t="s">
        <v>1</v>
      </c>
      <c r="C2344" t="s">
        <v>2</v>
      </c>
      <c r="D2344" t="s">
        <v>2332</v>
      </c>
      <c r="E2344">
        <v>2.158106909804927</v>
      </c>
      <c r="F2344">
        <v>314</v>
      </c>
      <c r="G2344">
        <v>75</v>
      </c>
      <c r="H2344">
        <v>0.23885350318471341</v>
      </c>
      <c r="I2344">
        <v>120015</v>
      </c>
      <c r="J2344">
        <v>382.21337579617841</v>
      </c>
      <c r="K2344">
        <v>3.5382165605095541</v>
      </c>
      <c r="L2344">
        <f t="shared" si="258"/>
        <v>3.2704317812222272</v>
      </c>
      <c r="M2344">
        <v>6.7575248889444159</v>
      </c>
      <c r="N2344">
        <f t="shared" si="262"/>
        <v>0.99363057324840764</v>
      </c>
      <c r="O2344" s="1">
        <f t="shared" si="263"/>
        <v>9.5541401273885357E-2</v>
      </c>
      <c r="P2344" s="1">
        <f t="shared" si="264"/>
        <v>0</v>
      </c>
      <c r="Q2344" s="1">
        <f t="shared" si="259"/>
        <v>6.3694267515923553E-3</v>
      </c>
      <c r="R2344">
        <v>11</v>
      </c>
      <c r="S2344">
        <v>107</v>
      </c>
      <c r="T2344">
        <v>6</v>
      </c>
      <c r="U2344">
        <v>6.0030487804878048</v>
      </c>
      <c r="V2344" t="s">
        <v>4</v>
      </c>
      <c r="W2344">
        <v>13</v>
      </c>
      <c r="X2344" t="s">
        <v>5</v>
      </c>
      <c r="Y2344">
        <v>3409</v>
      </c>
      <c r="Z2344" t="s">
        <v>2563</v>
      </c>
      <c r="AA2344" t="s">
        <v>2564</v>
      </c>
      <c r="AB2344">
        <v>1</v>
      </c>
      <c r="AC2344">
        <v>0</v>
      </c>
      <c r="AD2344">
        <f t="shared" si="260"/>
        <v>0</v>
      </c>
      <c r="AE2344">
        <f t="shared" si="261"/>
        <v>0</v>
      </c>
      <c r="AF2344">
        <v>87</v>
      </c>
      <c r="AG2344">
        <v>6354</v>
      </c>
      <c r="AH2344">
        <v>8.0316823326733537</v>
      </c>
      <c r="AI2344">
        <v>1</v>
      </c>
      <c r="AJ2344">
        <v>1.142634637653828E-2</v>
      </c>
      <c r="AK2344">
        <v>0.98857367038726807</v>
      </c>
      <c r="AL2344">
        <v>0</v>
      </c>
      <c r="AM2344">
        <v>1</v>
      </c>
    </row>
    <row r="2345" spans="1:39" x14ac:dyDescent="0.2">
      <c r="A2345" t="s">
        <v>0</v>
      </c>
      <c r="B2345" t="s">
        <v>1</v>
      </c>
      <c r="C2345" t="s">
        <v>2</v>
      </c>
      <c r="D2345" t="s">
        <v>2332</v>
      </c>
      <c r="E2345">
        <v>2.158106959824043</v>
      </c>
      <c r="F2345">
        <v>314</v>
      </c>
      <c r="G2345">
        <v>75</v>
      </c>
      <c r="H2345">
        <v>0.23885350318471341</v>
      </c>
      <c r="I2345">
        <v>120015</v>
      </c>
      <c r="J2345">
        <v>382.21337579617841</v>
      </c>
      <c r="K2345">
        <v>3.5382165605095541</v>
      </c>
      <c r="L2345">
        <f t="shared" si="258"/>
        <v>3.2704317812222272</v>
      </c>
      <c r="M2345">
        <v>6.7575248889444159</v>
      </c>
      <c r="N2345">
        <f t="shared" si="262"/>
        <v>0.99363057324840764</v>
      </c>
      <c r="O2345" s="1">
        <f t="shared" si="263"/>
        <v>9.5541401273885357E-2</v>
      </c>
      <c r="P2345" s="1">
        <f t="shared" si="264"/>
        <v>0</v>
      </c>
      <c r="Q2345" s="1">
        <f t="shared" si="259"/>
        <v>6.3694267515923553E-3</v>
      </c>
      <c r="R2345">
        <v>11</v>
      </c>
      <c r="S2345">
        <v>107</v>
      </c>
      <c r="T2345">
        <v>6</v>
      </c>
      <c r="U2345">
        <v>6.0030487804878048</v>
      </c>
      <c r="V2345" t="s">
        <v>4</v>
      </c>
      <c r="W2345">
        <v>13</v>
      </c>
      <c r="X2345" t="s">
        <v>5</v>
      </c>
      <c r="Y2345">
        <v>3409</v>
      </c>
      <c r="Z2345" t="s">
        <v>419</v>
      </c>
      <c r="AA2345" t="s">
        <v>2565</v>
      </c>
      <c r="AB2345">
        <v>1</v>
      </c>
      <c r="AC2345">
        <v>0</v>
      </c>
      <c r="AD2345">
        <f t="shared" si="260"/>
        <v>0</v>
      </c>
      <c r="AE2345">
        <f t="shared" si="261"/>
        <v>0</v>
      </c>
      <c r="AF2345">
        <v>305</v>
      </c>
      <c r="AG2345">
        <v>15220</v>
      </c>
      <c r="AH2345">
        <v>9.4510783126605826</v>
      </c>
      <c r="AI2345">
        <v>1</v>
      </c>
      <c r="AJ2345">
        <v>1.3259910978376871E-2</v>
      </c>
      <c r="AK2345">
        <v>0.9867401123046875</v>
      </c>
      <c r="AL2345">
        <v>0</v>
      </c>
      <c r="AM2345">
        <v>1</v>
      </c>
    </row>
    <row r="2346" spans="1:39" x14ac:dyDescent="0.2">
      <c r="A2346" t="s">
        <v>0</v>
      </c>
      <c r="B2346" t="s">
        <v>1</v>
      </c>
      <c r="C2346" t="s">
        <v>2</v>
      </c>
      <c r="D2346" t="s">
        <v>2332</v>
      </c>
      <c r="E2346">
        <v>2.1581070316613089</v>
      </c>
      <c r="F2346">
        <v>314</v>
      </c>
      <c r="G2346">
        <v>75</v>
      </c>
      <c r="H2346">
        <v>0.23885350318471341</v>
      </c>
      <c r="I2346">
        <v>120015</v>
      </c>
      <c r="J2346">
        <v>382.21337579617841</v>
      </c>
      <c r="K2346">
        <v>3.5382165605095541</v>
      </c>
      <c r="L2346">
        <f t="shared" si="258"/>
        <v>3.2704317812222272</v>
      </c>
      <c r="M2346">
        <v>6.7575248889444159</v>
      </c>
      <c r="N2346">
        <f t="shared" si="262"/>
        <v>0.99363057324840764</v>
      </c>
      <c r="O2346" s="1">
        <f t="shared" si="263"/>
        <v>9.5541401273885357E-2</v>
      </c>
      <c r="P2346" s="1">
        <f t="shared" si="264"/>
        <v>0</v>
      </c>
      <c r="Q2346" s="1">
        <f t="shared" si="259"/>
        <v>6.3694267515923553E-3</v>
      </c>
      <c r="R2346">
        <v>11</v>
      </c>
      <c r="S2346">
        <v>107</v>
      </c>
      <c r="T2346">
        <v>6</v>
      </c>
      <c r="U2346">
        <v>6.0030487804878048</v>
      </c>
      <c r="V2346" t="s">
        <v>4</v>
      </c>
      <c r="W2346">
        <v>13</v>
      </c>
      <c r="X2346" t="s">
        <v>5</v>
      </c>
      <c r="Y2346">
        <v>3409</v>
      </c>
      <c r="Z2346" t="s">
        <v>55</v>
      </c>
      <c r="AA2346" t="s">
        <v>2566</v>
      </c>
      <c r="AB2346">
        <v>5</v>
      </c>
      <c r="AC2346">
        <v>0</v>
      </c>
      <c r="AD2346">
        <f t="shared" si="260"/>
        <v>0</v>
      </c>
      <c r="AE2346">
        <f t="shared" si="261"/>
        <v>0</v>
      </c>
      <c r="AF2346">
        <v>299</v>
      </c>
      <c r="AG2346">
        <v>89503</v>
      </c>
      <c r="AH2346">
        <v>8.004921997072044</v>
      </c>
      <c r="AI2346">
        <v>0</v>
      </c>
      <c r="AJ2346">
        <v>1.0828006081283091E-2</v>
      </c>
      <c r="AK2346">
        <v>0.98917204141616821</v>
      </c>
      <c r="AL2346">
        <v>0</v>
      </c>
      <c r="AM2346">
        <v>1</v>
      </c>
    </row>
    <row r="2347" spans="1:39" x14ac:dyDescent="0.2">
      <c r="A2347" t="s">
        <v>0</v>
      </c>
      <c r="B2347" t="s">
        <v>1</v>
      </c>
      <c r="C2347" t="s">
        <v>2</v>
      </c>
      <c r="D2347" t="s">
        <v>2332</v>
      </c>
      <c r="E2347">
        <v>2.1581070817381378</v>
      </c>
      <c r="F2347">
        <v>314</v>
      </c>
      <c r="G2347">
        <v>75</v>
      </c>
      <c r="H2347">
        <v>0.23885350318471341</v>
      </c>
      <c r="I2347">
        <v>120015</v>
      </c>
      <c r="J2347">
        <v>382.21337579617841</v>
      </c>
      <c r="K2347">
        <v>3.5382165605095541</v>
      </c>
      <c r="L2347">
        <f t="shared" si="258"/>
        <v>3.2704317812222272</v>
      </c>
      <c r="M2347">
        <v>6.7575248889444159</v>
      </c>
      <c r="N2347">
        <f t="shared" si="262"/>
        <v>0.99363057324840764</v>
      </c>
      <c r="O2347" s="1">
        <f t="shared" si="263"/>
        <v>9.5541401273885357E-2</v>
      </c>
      <c r="P2347" s="1">
        <f t="shared" si="264"/>
        <v>0</v>
      </c>
      <c r="Q2347" s="1">
        <f t="shared" si="259"/>
        <v>6.3694267515923553E-3</v>
      </c>
      <c r="R2347">
        <v>11</v>
      </c>
      <c r="S2347">
        <v>107</v>
      </c>
      <c r="T2347">
        <v>6</v>
      </c>
      <c r="U2347">
        <v>6.0030487804878048</v>
      </c>
      <c r="V2347" t="s">
        <v>4</v>
      </c>
      <c r="W2347">
        <v>13</v>
      </c>
      <c r="X2347" t="s">
        <v>5</v>
      </c>
      <c r="Y2347">
        <v>3409</v>
      </c>
      <c r="Z2347" t="s">
        <v>536</v>
      </c>
      <c r="AA2347" t="s">
        <v>2567</v>
      </c>
      <c r="AB2347">
        <v>2</v>
      </c>
      <c r="AC2347">
        <v>0</v>
      </c>
      <c r="AD2347">
        <f t="shared" si="260"/>
        <v>0</v>
      </c>
      <c r="AE2347">
        <f t="shared" si="261"/>
        <v>0</v>
      </c>
      <c r="AF2347">
        <v>454</v>
      </c>
      <c r="AG2347">
        <v>116331</v>
      </c>
      <c r="AH2347">
        <v>2.2351060270143002</v>
      </c>
      <c r="AI2347">
        <v>0</v>
      </c>
      <c r="AJ2347">
        <v>1.2441525235772129E-2</v>
      </c>
      <c r="AK2347">
        <v>0.98755848407745361</v>
      </c>
      <c r="AL2347">
        <v>0</v>
      </c>
      <c r="AM2347">
        <v>1</v>
      </c>
    </row>
    <row r="2348" spans="1:39" x14ac:dyDescent="0.2">
      <c r="A2348" t="s">
        <v>0</v>
      </c>
      <c r="B2348" t="s">
        <v>1</v>
      </c>
      <c r="C2348" t="s">
        <v>2</v>
      </c>
      <c r="D2348" t="s">
        <v>2332</v>
      </c>
      <c r="E2348">
        <v>2.1581071484297558</v>
      </c>
      <c r="F2348">
        <v>314</v>
      </c>
      <c r="G2348">
        <v>75</v>
      </c>
      <c r="H2348">
        <v>0.23885350318471341</v>
      </c>
      <c r="I2348">
        <v>120015</v>
      </c>
      <c r="J2348">
        <v>382.21337579617841</v>
      </c>
      <c r="K2348">
        <v>3.5382165605095541</v>
      </c>
      <c r="L2348">
        <f t="shared" si="258"/>
        <v>3.2704317812222272</v>
      </c>
      <c r="M2348">
        <v>6.7575248889444159</v>
      </c>
      <c r="N2348">
        <f t="shared" si="262"/>
        <v>0.99363057324840764</v>
      </c>
      <c r="O2348" s="1">
        <f t="shared" si="263"/>
        <v>9.5541401273885357E-2</v>
      </c>
      <c r="P2348" s="1">
        <f t="shared" si="264"/>
        <v>0</v>
      </c>
      <c r="Q2348" s="1">
        <f t="shared" si="259"/>
        <v>6.3694267515923553E-3</v>
      </c>
      <c r="R2348">
        <v>11</v>
      </c>
      <c r="S2348">
        <v>107</v>
      </c>
      <c r="T2348">
        <v>6</v>
      </c>
      <c r="U2348">
        <v>6.0030487804878048</v>
      </c>
      <c r="V2348" t="s">
        <v>4</v>
      </c>
      <c r="W2348">
        <v>13</v>
      </c>
      <c r="X2348" t="s">
        <v>5</v>
      </c>
      <c r="Y2348">
        <v>3409</v>
      </c>
      <c r="Z2348" t="s">
        <v>152</v>
      </c>
      <c r="AA2348" t="s">
        <v>357</v>
      </c>
      <c r="AB2348">
        <v>0</v>
      </c>
      <c r="AC2348">
        <v>0</v>
      </c>
      <c r="AD2348">
        <f t="shared" si="260"/>
        <v>0</v>
      </c>
      <c r="AE2348">
        <f t="shared" si="261"/>
        <v>0</v>
      </c>
      <c r="AF2348">
        <v>9</v>
      </c>
      <c r="AG2348">
        <v>0</v>
      </c>
      <c r="AH2348" t="s">
        <v>140</v>
      </c>
      <c r="AI2348">
        <v>0</v>
      </c>
      <c r="AJ2348">
        <v>7.304399274289608E-3</v>
      </c>
      <c r="AK2348">
        <v>0.99269556999206543</v>
      </c>
      <c r="AL2348">
        <v>0</v>
      </c>
      <c r="AM2348">
        <v>1</v>
      </c>
    </row>
    <row r="2349" spans="1:39" x14ac:dyDescent="0.2">
      <c r="A2349" t="s">
        <v>0</v>
      </c>
      <c r="B2349" t="s">
        <v>1</v>
      </c>
      <c r="C2349" t="s">
        <v>2</v>
      </c>
      <c r="D2349" t="s">
        <v>2332</v>
      </c>
      <c r="E2349">
        <v>2.1581072149907099</v>
      </c>
      <c r="F2349">
        <v>314</v>
      </c>
      <c r="G2349">
        <v>75</v>
      </c>
      <c r="H2349">
        <v>0.23885350318471341</v>
      </c>
      <c r="I2349">
        <v>120015</v>
      </c>
      <c r="J2349">
        <v>382.21337579617841</v>
      </c>
      <c r="K2349">
        <v>3.5382165605095541</v>
      </c>
      <c r="L2349">
        <f t="shared" si="258"/>
        <v>3.2704317812222272</v>
      </c>
      <c r="M2349">
        <v>6.7575248889444159</v>
      </c>
      <c r="N2349">
        <f t="shared" si="262"/>
        <v>0.99363057324840764</v>
      </c>
      <c r="O2349" s="1">
        <f t="shared" si="263"/>
        <v>9.5541401273885357E-2</v>
      </c>
      <c r="P2349" s="1">
        <f t="shared" si="264"/>
        <v>0</v>
      </c>
      <c r="Q2349" s="1">
        <f t="shared" si="259"/>
        <v>6.3694267515923553E-3</v>
      </c>
      <c r="R2349">
        <v>11</v>
      </c>
      <c r="S2349">
        <v>107</v>
      </c>
      <c r="T2349">
        <v>6</v>
      </c>
      <c r="U2349">
        <v>6.0030487804878048</v>
      </c>
      <c r="V2349" t="s">
        <v>4</v>
      </c>
      <c r="W2349">
        <v>13</v>
      </c>
      <c r="X2349" t="s">
        <v>5</v>
      </c>
      <c r="Y2349">
        <v>3409</v>
      </c>
      <c r="Z2349" t="s">
        <v>1283</v>
      </c>
      <c r="AA2349" t="s">
        <v>2568</v>
      </c>
      <c r="AB2349">
        <v>21</v>
      </c>
      <c r="AC2349">
        <v>1</v>
      </c>
      <c r="AD2349">
        <f t="shared" si="260"/>
        <v>0</v>
      </c>
      <c r="AE2349">
        <f t="shared" si="261"/>
        <v>0</v>
      </c>
      <c r="AF2349">
        <v>243</v>
      </c>
      <c r="AG2349">
        <v>2660</v>
      </c>
      <c r="AH2349">
        <v>1.0343504827350971</v>
      </c>
      <c r="AI2349">
        <v>0</v>
      </c>
      <c r="AJ2349">
        <v>2.6463808491826061E-2</v>
      </c>
      <c r="AK2349">
        <v>0.97353619337081909</v>
      </c>
      <c r="AL2349">
        <v>0</v>
      </c>
      <c r="AM2349">
        <v>1</v>
      </c>
    </row>
    <row r="2350" spans="1:39" x14ac:dyDescent="0.2">
      <c r="A2350" t="s">
        <v>0</v>
      </c>
      <c r="B2350" t="s">
        <v>1</v>
      </c>
      <c r="C2350" t="s">
        <v>2</v>
      </c>
      <c r="D2350" t="s">
        <v>2332</v>
      </c>
      <c r="E2350">
        <v>2.158107293864159</v>
      </c>
      <c r="F2350">
        <v>314</v>
      </c>
      <c r="G2350">
        <v>75</v>
      </c>
      <c r="H2350">
        <v>0.23885350318471341</v>
      </c>
      <c r="I2350">
        <v>120015</v>
      </c>
      <c r="J2350">
        <v>382.21337579617841</v>
      </c>
      <c r="K2350">
        <v>3.5382165605095541</v>
      </c>
      <c r="L2350">
        <f t="shared" si="258"/>
        <v>3.2704317812222272</v>
      </c>
      <c r="M2350">
        <v>6.7575248889444159</v>
      </c>
      <c r="N2350">
        <f t="shared" si="262"/>
        <v>0.99363057324840764</v>
      </c>
      <c r="O2350" s="1">
        <f t="shared" si="263"/>
        <v>9.5541401273885357E-2</v>
      </c>
      <c r="P2350" s="1">
        <f t="shared" si="264"/>
        <v>0</v>
      </c>
      <c r="Q2350" s="1">
        <f t="shared" si="259"/>
        <v>6.3694267515923553E-3</v>
      </c>
      <c r="R2350">
        <v>11</v>
      </c>
      <c r="S2350">
        <v>107</v>
      </c>
      <c r="T2350">
        <v>6</v>
      </c>
      <c r="U2350">
        <v>6.0030487804878048</v>
      </c>
      <c r="V2350" t="s">
        <v>4</v>
      </c>
      <c r="W2350">
        <v>13</v>
      </c>
      <c r="X2350" t="s">
        <v>5</v>
      </c>
      <c r="Y2350">
        <v>3409</v>
      </c>
      <c r="Z2350" t="s">
        <v>505</v>
      </c>
      <c r="AA2350" t="s">
        <v>2569</v>
      </c>
      <c r="AB2350">
        <v>5</v>
      </c>
      <c r="AC2350">
        <v>0</v>
      </c>
      <c r="AD2350">
        <f t="shared" si="260"/>
        <v>0</v>
      </c>
      <c r="AE2350">
        <f t="shared" si="261"/>
        <v>0</v>
      </c>
      <c r="AF2350">
        <v>64</v>
      </c>
      <c r="AG2350">
        <v>29390</v>
      </c>
      <c r="AH2350">
        <v>7.4422725244869694</v>
      </c>
      <c r="AI2350">
        <v>0</v>
      </c>
      <c r="AJ2350">
        <v>1.6630310565233231E-2</v>
      </c>
      <c r="AK2350">
        <v>0.98336970806121826</v>
      </c>
      <c r="AL2350">
        <v>0</v>
      </c>
      <c r="AM2350">
        <v>1</v>
      </c>
    </row>
    <row r="2351" spans="1:39" x14ac:dyDescent="0.2">
      <c r="A2351" t="s">
        <v>0</v>
      </c>
      <c r="B2351" t="s">
        <v>1</v>
      </c>
      <c r="C2351" t="s">
        <v>2</v>
      </c>
      <c r="D2351" t="s">
        <v>2332</v>
      </c>
      <c r="E2351">
        <v>2.158107348336666</v>
      </c>
      <c r="F2351">
        <v>314</v>
      </c>
      <c r="G2351">
        <v>75</v>
      </c>
      <c r="H2351">
        <v>0.23885350318471341</v>
      </c>
      <c r="I2351">
        <v>120015</v>
      </c>
      <c r="J2351">
        <v>382.21337579617841</v>
      </c>
      <c r="K2351">
        <v>3.5382165605095541</v>
      </c>
      <c r="L2351">
        <f t="shared" si="258"/>
        <v>3.2704317812222272</v>
      </c>
      <c r="M2351">
        <v>6.7575248889444159</v>
      </c>
      <c r="N2351">
        <f t="shared" si="262"/>
        <v>0.99363057324840764</v>
      </c>
      <c r="O2351" s="1">
        <f t="shared" si="263"/>
        <v>9.5541401273885357E-2</v>
      </c>
      <c r="P2351" s="1">
        <f t="shared" si="264"/>
        <v>0</v>
      </c>
      <c r="Q2351" s="1">
        <f t="shared" si="259"/>
        <v>6.3694267515923553E-3</v>
      </c>
      <c r="R2351">
        <v>11</v>
      </c>
      <c r="S2351">
        <v>107</v>
      </c>
      <c r="T2351">
        <v>6</v>
      </c>
      <c r="U2351">
        <v>6.0030487804878048</v>
      </c>
      <c r="V2351" t="s">
        <v>4</v>
      </c>
      <c r="W2351">
        <v>13</v>
      </c>
      <c r="X2351" t="s">
        <v>5</v>
      </c>
      <c r="Y2351">
        <v>3409</v>
      </c>
      <c r="Z2351" t="s">
        <v>152</v>
      </c>
      <c r="AA2351" t="s">
        <v>2570</v>
      </c>
      <c r="AB2351">
        <v>3</v>
      </c>
      <c r="AC2351">
        <v>0</v>
      </c>
      <c r="AD2351">
        <f t="shared" si="260"/>
        <v>0</v>
      </c>
      <c r="AE2351">
        <f t="shared" si="261"/>
        <v>0</v>
      </c>
      <c r="AF2351">
        <v>193</v>
      </c>
      <c r="AG2351">
        <v>0</v>
      </c>
      <c r="AH2351" t="s">
        <v>140</v>
      </c>
      <c r="AI2351">
        <v>0</v>
      </c>
      <c r="AJ2351">
        <v>1.020524837076664E-2</v>
      </c>
      <c r="AK2351">
        <v>0.98979479074478149</v>
      </c>
      <c r="AL2351">
        <v>0</v>
      </c>
      <c r="AM2351">
        <v>1</v>
      </c>
    </row>
    <row r="2352" spans="1:39" x14ac:dyDescent="0.2">
      <c r="A2352" t="s">
        <v>0</v>
      </c>
      <c r="B2352" t="s">
        <v>1</v>
      </c>
      <c r="C2352" t="s">
        <v>2</v>
      </c>
      <c r="D2352" t="s">
        <v>2332</v>
      </c>
      <c r="E2352">
        <v>2.1581074156023301</v>
      </c>
      <c r="F2352">
        <v>314</v>
      </c>
      <c r="G2352">
        <v>75</v>
      </c>
      <c r="H2352">
        <v>0.23885350318471341</v>
      </c>
      <c r="I2352">
        <v>120015</v>
      </c>
      <c r="J2352">
        <v>382.21337579617841</v>
      </c>
      <c r="K2352">
        <v>3.5382165605095541</v>
      </c>
      <c r="L2352">
        <f t="shared" si="258"/>
        <v>3.2704317812222272</v>
      </c>
      <c r="M2352">
        <v>6.7575248889444159</v>
      </c>
      <c r="N2352">
        <f t="shared" si="262"/>
        <v>0.99363057324840764</v>
      </c>
      <c r="O2352" s="1">
        <f t="shared" si="263"/>
        <v>9.5541401273885357E-2</v>
      </c>
      <c r="P2352" s="1">
        <f t="shared" si="264"/>
        <v>0</v>
      </c>
      <c r="Q2352" s="1">
        <f t="shared" si="259"/>
        <v>6.3694267515923553E-3</v>
      </c>
      <c r="R2352">
        <v>11</v>
      </c>
      <c r="S2352">
        <v>107</v>
      </c>
      <c r="T2352">
        <v>6</v>
      </c>
      <c r="U2352">
        <v>6.0030487804878048</v>
      </c>
      <c r="V2352" t="s">
        <v>4</v>
      </c>
      <c r="W2352">
        <v>13</v>
      </c>
      <c r="X2352" t="s">
        <v>5</v>
      </c>
      <c r="Y2352">
        <v>3409</v>
      </c>
      <c r="Z2352" t="s">
        <v>317</v>
      </c>
      <c r="AA2352" t="s">
        <v>2571</v>
      </c>
      <c r="AB2352">
        <v>5</v>
      </c>
      <c r="AC2352">
        <v>0</v>
      </c>
      <c r="AD2352">
        <f t="shared" si="260"/>
        <v>0</v>
      </c>
      <c r="AE2352">
        <f t="shared" si="261"/>
        <v>0</v>
      </c>
      <c r="AF2352">
        <v>532</v>
      </c>
      <c r="AG2352">
        <v>310984</v>
      </c>
      <c r="AH2352">
        <v>10.90071136606951</v>
      </c>
      <c r="AI2352">
        <v>0</v>
      </c>
      <c r="AJ2352">
        <v>7.8991185873746872E-3</v>
      </c>
      <c r="AK2352">
        <v>0.99210089445114136</v>
      </c>
      <c r="AL2352">
        <v>0</v>
      </c>
      <c r="AM2352">
        <v>1</v>
      </c>
    </row>
    <row r="2353" spans="1:39" x14ac:dyDescent="0.2">
      <c r="A2353" t="s">
        <v>0</v>
      </c>
      <c r="B2353" t="s">
        <v>1</v>
      </c>
      <c r="C2353" t="s">
        <v>2</v>
      </c>
      <c r="D2353" t="s">
        <v>2332</v>
      </c>
      <c r="E2353">
        <v>2.1581074695299338</v>
      </c>
      <c r="F2353">
        <v>314</v>
      </c>
      <c r="G2353">
        <v>75</v>
      </c>
      <c r="H2353">
        <v>0.23885350318471341</v>
      </c>
      <c r="I2353">
        <v>120015</v>
      </c>
      <c r="J2353">
        <v>382.21337579617841</v>
      </c>
      <c r="K2353">
        <v>3.5382165605095541</v>
      </c>
      <c r="L2353">
        <f t="shared" si="258"/>
        <v>3.2704317812222272</v>
      </c>
      <c r="M2353">
        <v>6.7575248889444159</v>
      </c>
      <c r="N2353">
        <f t="shared" si="262"/>
        <v>0.99363057324840764</v>
      </c>
      <c r="O2353" s="1">
        <f t="shared" si="263"/>
        <v>9.5541401273885357E-2</v>
      </c>
      <c r="P2353" s="1">
        <f t="shared" si="264"/>
        <v>0</v>
      </c>
      <c r="Q2353" s="1">
        <f t="shared" si="259"/>
        <v>6.3694267515923553E-3</v>
      </c>
      <c r="R2353">
        <v>11</v>
      </c>
      <c r="S2353">
        <v>107</v>
      </c>
      <c r="T2353">
        <v>6</v>
      </c>
      <c r="U2353">
        <v>6.0030487804878048</v>
      </c>
      <c r="V2353" t="s">
        <v>4</v>
      </c>
      <c r="W2353">
        <v>13</v>
      </c>
      <c r="X2353" t="s">
        <v>5</v>
      </c>
      <c r="Y2353">
        <v>3409</v>
      </c>
      <c r="Z2353" t="s">
        <v>2572</v>
      </c>
      <c r="AA2353" t="s">
        <v>2573</v>
      </c>
      <c r="AB2353">
        <v>1</v>
      </c>
      <c r="AC2353">
        <v>0</v>
      </c>
      <c r="AD2353">
        <f t="shared" si="260"/>
        <v>0</v>
      </c>
      <c r="AE2353">
        <f t="shared" si="261"/>
        <v>0</v>
      </c>
      <c r="AF2353">
        <v>347</v>
      </c>
      <c r="AG2353">
        <v>240372</v>
      </c>
      <c r="AH2353">
        <v>9.786932804051018</v>
      </c>
      <c r="AI2353">
        <v>1</v>
      </c>
      <c r="AJ2353">
        <v>1.446848828345537E-2</v>
      </c>
      <c r="AK2353">
        <v>0.98553156852722168</v>
      </c>
      <c r="AL2353">
        <v>0</v>
      </c>
      <c r="AM2353">
        <v>1</v>
      </c>
    </row>
    <row r="2354" spans="1:39" x14ac:dyDescent="0.2">
      <c r="A2354" t="s">
        <v>0</v>
      </c>
      <c r="B2354" t="s">
        <v>1</v>
      </c>
      <c r="C2354" t="s">
        <v>2</v>
      </c>
      <c r="D2354" t="s">
        <v>2332</v>
      </c>
      <c r="E2354">
        <v>2.158107536092718</v>
      </c>
      <c r="F2354">
        <v>314</v>
      </c>
      <c r="G2354">
        <v>75</v>
      </c>
      <c r="H2354">
        <v>0.23885350318471341</v>
      </c>
      <c r="I2354">
        <v>120015</v>
      </c>
      <c r="J2354">
        <v>382.21337579617841</v>
      </c>
      <c r="K2354">
        <v>3.5382165605095541</v>
      </c>
      <c r="L2354">
        <f t="shared" si="258"/>
        <v>3.2704317812222272</v>
      </c>
      <c r="M2354">
        <v>6.7575248889444159</v>
      </c>
      <c r="N2354">
        <f t="shared" si="262"/>
        <v>0.99363057324840764</v>
      </c>
      <c r="O2354" s="1">
        <f t="shared" si="263"/>
        <v>9.5541401273885357E-2</v>
      </c>
      <c r="P2354" s="1">
        <f t="shared" si="264"/>
        <v>0</v>
      </c>
      <c r="Q2354" s="1">
        <f t="shared" si="259"/>
        <v>6.3694267515923553E-3</v>
      </c>
      <c r="R2354">
        <v>11</v>
      </c>
      <c r="S2354">
        <v>107</v>
      </c>
      <c r="T2354">
        <v>6</v>
      </c>
      <c r="U2354">
        <v>6.0030487804878048</v>
      </c>
      <c r="V2354" t="s">
        <v>4</v>
      </c>
      <c r="W2354">
        <v>13</v>
      </c>
      <c r="X2354" t="s">
        <v>5</v>
      </c>
      <c r="Y2354">
        <v>3409</v>
      </c>
      <c r="Z2354" t="s">
        <v>2574</v>
      </c>
      <c r="AA2354" t="s">
        <v>2575</v>
      </c>
      <c r="AB2354">
        <v>-2</v>
      </c>
      <c r="AC2354">
        <v>0</v>
      </c>
      <c r="AD2354">
        <f t="shared" si="260"/>
        <v>0</v>
      </c>
      <c r="AE2354">
        <f t="shared" si="261"/>
        <v>0</v>
      </c>
      <c r="AF2354">
        <v>395</v>
      </c>
      <c r="AG2354">
        <v>27559</v>
      </c>
      <c r="AH2354">
        <v>9.0225618200708393</v>
      </c>
      <c r="AI2354">
        <v>1</v>
      </c>
      <c r="AJ2354">
        <v>1.0392266325652599E-2</v>
      </c>
      <c r="AK2354">
        <v>0.98960775136947632</v>
      </c>
      <c r="AL2354">
        <v>0</v>
      </c>
      <c r="AM2354">
        <v>1</v>
      </c>
    </row>
    <row r="2355" spans="1:39" x14ac:dyDescent="0.2">
      <c r="A2355" t="s">
        <v>0</v>
      </c>
      <c r="B2355" t="s">
        <v>1</v>
      </c>
      <c r="C2355" t="s">
        <v>2</v>
      </c>
      <c r="D2355" t="s">
        <v>2332</v>
      </c>
      <c r="E2355">
        <v>2.1581076028312989</v>
      </c>
      <c r="F2355">
        <v>314</v>
      </c>
      <c r="G2355">
        <v>75</v>
      </c>
      <c r="H2355">
        <v>0.23885350318471341</v>
      </c>
      <c r="I2355">
        <v>120015</v>
      </c>
      <c r="J2355">
        <v>382.21337579617841</v>
      </c>
      <c r="K2355">
        <v>3.5382165605095541</v>
      </c>
      <c r="L2355">
        <f t="shared" si="258"/>
        <v>3.2704317812222272</v>
      </c>
      <c r="M2355">
        <v>6.7575248889444159</v>
      </c>
      <c r="N2355">
        <f t="shared" si="262"/>
        <v>0.99363057324840764</v>
      </c>
      <c r="O2355" s="1">
        <f t="shared" si="263"/>
        <v>9.5541401273885357E-2</v>
      </c>
      <c r="P2355" s="1">
        <f t="shared" si="264"/>
        <v>0</v>
      </c>
      <c r="Q2355" s="1">
        <f t="shared" si="259"/>
        <v>6.3694267515923553E-3</v>
      </c>
      <c r="R2355">
        <v>11</v>
      </c>
      <c r="S2355">
        <v>107</v>
      </c>
      <c r="T2355">
        <v>6</v>
      </c>
      <c r="U2355">
        <v>6.0030487804878048</v>
      </c>
      <c r="V2355" t="s">
        <v>4</v>
      </c>
      <c r="W2355">
        <v>13</v>
      </c>
      <c r="X2355" t="s">
        <v>5</v>
      </c>
      <c r="Y2355">
        <v>3409</v>
      </c>
      <c r="Z2355" t="s">
        <v>2576</v>
      </c>
      <c r="AA2355" t="s">
        <v>2577</v>
      </c>
      <c r="AB2355">
        <v>13</v>
      </c>
      <c r="AC2355">
        <v>1</v>
      </c>
      <c r="AD2355">
        <f t="shared" si="260"/>
        <v>0</v>
      </c>
      <c r="AE2355">
        <f t="shared" si="261"/>
        <v>0</v>
      </c>
      <c r="AF2355">
        <v>1275</v>
      </c>
      <c r="AG2355">
        <v>2694</v>
      </c>
      <c r="AH2355">
        <v>2.1020283036112311</v>
      </c>
      <c r="AI2355">
        <v>0</v>
      </c>
      <c r="AJ2355">
        <v>9.835301898419857E-3</v>
      </c>
      <c r="AK2355">
        <v>0.99016469717025757</v>
      </c>
      <c r="AL2355">
        <v>0</v>
      </c>
      <c r="AM2355">
        <v>1</v>
      </c>
    </row>
    <row r="2356" spans="1:39" x14ac:dyDescent="0.2">
      <c r="A2356" t="s">
        <v>0</v>
      </c>
      <c r="B2356" t="s">
        <v>1</v>
      </c>
      <c r="C2356" t="s">
        <v>2</v>
      </c>
      <c r="D2356" t="s">
        <v>2332</v>
      </c>
      <c r="E2356">
        <v>2.158107668771629</v>
      </c>
      <c r="F2356">
        <v>314</v>
      </c>
      <c r="G2356">
        <v>75</v>
      </c>
      <c r="H2356">
        <v>0.23885350318471341</v>
      </c>
      <c r="I2356">
        <v>120015</v>
      </c>
      <c r="J2356">
        <v>382.21337579617841</v>
      </c>
      <c r="K2356">
        <v>3.5382165605095541</v>
      </c>
      <c r="L2356">
        <f t="shared" si="258"/>
        <v>3.2704317812222272</v>
      </c>
      <c r="M2356">
        <v>6.7575248889444159</v>
      </c>
      <c r="N2356">
        <f t="shared" si="262"/>
        <v>0.99363057324840764</v>
      </c>
      <c r="O2356" s="1">
        <f t="shared" si="263"/>
        <v>9.5541401273885357E-2</v>
      </c>
      <c r="P2356" s="1">
        <f t="shared" si="264"/>
        <v>0</v>
      </c>
      <c r="Q2356" s="1">
        <f t="shared" si="259"/>
        <v>6.3694267515923553E-3</v>
      </c>
      <c r="R2356">
        <v>11</v>
      </c>
      <c r="S2356">
        <v>107</v>
      </c>
      <c r="T2356">
        <v>6</v>
      </c>
      <c r="U2356">
        <v>6.0030487804878048</v>
      </c>
      <c r="V2356" t="s">
        <v>4</v>
      </c>
      <c r="W2356">
        <v>13</v>
      </c>
      <c r="X2356" t="s">
        <v>5</v>
      </c>
      <c r="Y2356">
        <v>3409</v>
      </c>
      <c r="Z2356" t="s">
        <v>317</v>
      </c>
      <c r="AA2356" t="s">
        <v>2578</v>
      </c>
      <c r="AB2356">
        <v>8</v>
      </c>
      <c r="AC2356">
        <v>0</v>
      </c>
      <c r="AD2356">
        <f t="shared" si="260"/>
        <v>0</v>
      </c>
      <c r="AE2356">
        <f t="shared" si="261"/>
        <v>0</v>
      </c>
      <c r="AF2356">
        <v>374</v>
      </c>
      <c r="AG2356">
        <v>310984</v>
      </c>
      <c r="AH2356">
        <v>10.90071161919488</v>
      </c>
      <c r="AI2356">
        <v>0</v>
      </c>
      <c r="AJ2356">
        <v>1.3877814635634421E-2</v>
      </c>
      <c r="AK2356">
        <v>0.98612219095230103</v>
      </c>
      <c r="AL2356">
        <v>0</v>
      </c>
      <c r="AM2356">
        <v>1</v>
      </c>
    </row>
    <row r="2357" spans="1:39" x14ac:dyDescent="0.2">
      <c r="A2357" t="s">
        <v>0</v>
      </c>
      <c r="B2357" t="s">
        <v>1</v>
      </c>
      <c r="C2357" t="s">
        <v>2</v>
      </c>
      <c r="D2357" t="s">
        <v>2332</v>
      </c>
      <c r="E2357">
        <v>2.1581077181921962</v>
      </c>
      <c r="F2357">
        <v>314</v>
      </c>
      <c r="G2357">
        <v>75</v>
      </c>
      <c r="H2357">
        <v>0.23885350318471341</v>
      </c>
      <c r="I2357">
        <v>120015</v>
      </c>
      <c r="J2357">
        <v>382.21337579617841</v>
      </c>
      <c r="K2357">
        <v>3.5382165605095541</v>
      </c>
      <c r="L2357">
        <f t="shared" si="258"/>
        <v>3.2704317812222272</v>
      </c>
      <c r="M2357">
        <v>6.7575248889444159</v>
      </c>
      <c r="N2357">
        <f t="shared" si="262"/>
        <v>0.99363057324840764</v>
      </c>
      <c r="O2357" s="1">
        <f t="shared" si="263"/>
        <v>9.5541401273885357E-2</v>
      </c>
      <c r="P2357" s="1">
        <f t="shared" si="264"/>
        <v>0</v>
      </c>
      <c r="Q2357" s="1">
        <f t="shared" si="259"/>
        <v>6.3694267515923553E-3</v>
      </c>
      <c r="R2357">
        <v>11</v>
      </c>
      <c r="S2357">
        <v>107</v>
      </c>
      <c r="T2357">
        <v>6</v>
      </c>
      <c r="U2357">
        <v>6.0030487804878048</v>
      </c>
      <c r="V2357" t="s">
        <v>4</v>
      </c>
      <c r="W2357">
        <v>13</v>
      </c>
      <c r="X2357" t="s">
        <v>5</v>
      </c>
      <c r="Y2357">
        <v>3409</v>
      </c>
      <c r="Z2357" t="s">
        <v>608</v>
      </c>
      <c r="AA2357" t="s">
        <v>2579</v>
      </c>
      <c r="AB2357">
        <v>3</v>
      </c>
      <c r="AC2357">
        <v>0</v>
      </c>
      <c r="AD2357">
        <f t="shared" si="260"/>
        <v>0</v>
      </c>
      <c r="AE2357">
        <f t="shared" si="261"/>
        <v>0</v>
      </c>
      <c r="AF2357">
        <v>2079</v>
      </c>
      <c r="AG2357">
        <v>16106</v>
      </c>
      <c r="AH2357">
        <v>10.089127812566209</v>
      </c>
      <c r="AI2357">
        <v>1</v>
      </c>
      <c r="AJ2357">
        <v>1.0604440234601499E-2</v>
      </c>
      <c r="AK2357">
        <v>0.98939555883407593</v>
      </c>
      <c r="AL2357">
        <v>0</v>
      </c>
      <c r="AM2357">
        <v>1</v>
      </c>
    </row>
    <row r="2358" spans="1:39" x14ac:dyDescent="0.2">
      <c r="A2358" t="s">
        <v>0</v>
      </c>
      <c r="B2358" t="s">
        <v>1</v>
      </c>
      <c r="C2358" t="s">
        <v>2</v>
      </c>
      <c r="D2358" t="s">
        <v>2332</v>
      </c>
      <c r="E2358">
        <v>2.158107784604002</v>
      </c>
      <c r="F2358">
        <v>314</v>
      </c>
      <c r="G2358">
        <v>75</v>
      </c>
      <c r="H2358">
        <v>0.23885350318471341</v>
      </c>
      <c r="I2358">
        <v>120015</v>
      </c>
      <c r="J2358">
        <v>382.21337579617841</v>
      </c>
      <c r="K2358">
        <v>3.5382165605095541</v>
      </c>
      <c r="L2358">
        <f t="shared" si="258"/>
        <v>3.2704317812222272</v>
      </c>
      <c r="M2358">
        <v>6.7575248889444159</v>
      </c>
      <c r="N2358">
        <f t="shared" si="262"/>
        <v>0.99363057324840764</v>
      </c>
      <c r="O2358" s="1">
        <f t="shared" si="263"/>
        <v>9.5541401273885357E-2</v>
      </c>
      <c r="P2358" s="1">
        <f t="shared" si="264"/>
        <v>0</v>
      </c>
      <c r="Q2358" s="1">
        <f t="shared" si="259"/>
        <v>6.3694267515923553E-3</v>
      </c>
      <c r="R2358">
        <v>11</v>
      </c>
      <c r="S2358">
        <v>107</v>
      </c>
      <c r="T2358">
        <v>6</v>
      </c>
      <c r="U2358">
        <v>6.0030487804878048</v>
      </c>
      <c r="V2358" t="s">
        <v>4</v>
      </c>
      <c r="W2358">
        <v>13</v>
      </c>
      <c r="X2358" t="s">
        <v>5</v>
      </c>
      <c r="Y2358">
        <v>3409</v>
      </c>
      <c r="Z2358" t="s">
        <v>2580</v>
      </c>
      <c r="AA2358" t="s">
        <v>2581</v>
      </c>
      <c r="AB2358">
        <v>1</v>
      </c>
      <c r="AC2358">
        <v>0</v>
      </c>
      <c r="AD2358">
        <f t="shared" si="260"/>
        <v>0</v>
      </c>
      <c r="AE2358">
        <f t="shared" si="261"/>
        <v>0</v>
      </c>
      <c r="AF2358">
        <v>192</v>
      </c>
      <c r="AG2358">
        <v>35510</v>
      </c>
      <c r="AH2358">
        <v>7.9607390568563554</v>
      </c>
      <c r="AI2358">
        <v>0</v>
      </c>
      <c r="AJ2358">
        <v>1.119916420429945E-2</v>
      </c>
      <c r="AK2358">
        <v>0.98880088329315186</v>
      </c>
      <c r="AL2358">
        <v>0</v>
      </c>
      <c r="AM2358">
        <v>1</v>
      </c>
    </row>
    <row r="2359" spans="1:39" x14ac:dyDescent="0.2">
      <c r="A2359" t="s">
        <v>0</v>
      </c>
      <c r="B2359" t="s">
        <v>1</v>
      </c>
      <c r="C2359" t="s">
        <v>2</v>
      </c>
      <c r="D2359" t="s">
        <v>2332</v>
      </c>
      <c r="E2359">
        <v>2.158107851343575</v>
      </c>
      <c r="F2359">
        <v>314</v>
      </c>
      <c r="G2359">
        <v>75</v>
      </c>
      <c r="H2359">
        <v>0.23885350318471341</v>
      </c>
      <c r="I2359">
        <v>120015</v>
      </c>
      <c r="J2359">
        <v>382.21337579617841</v>
      </c>
      <c r="K2359">
        <v>3.5382165605095541</v>
      </c>
      <c r="L2359">
        <f t="shared" si="258"/>
        <v>3.2704317812222272</v>
      </c>
      <c r="M2359">
        <v>6.7575248889444159</v>
      </c>
      <c r="N2359">
        <f t="shared" si="262"/>
        <v>0.99363057324840764</v>
      </c>
      <c r="O2359" s="1">
        <f t="shared" si="263"/>
        <v>9.5541401273885357E-2</v>
      </c>
      <c r="P2359" s="1">
        <f t="shared" si="264"/>
        <v>0</v>
      </c>
      <c r="Q2359" s="1">
        <f t="shared" si="259"/>
        <v>6.3694267515923553E-3</v>
      </c>
      <c r="R2359">
        <v>11</v>
      </c>
      <c r="S2359">
        <v>107</v>
      </c>
      <c r="T2359">
        <v>6</v>
      </c>
      <c r="U2359">
        <v>6.0030487804878048</v>
      </c>
      <c r="V2359" t="s">
        <v>4</v>
      </c>
      <c r="W2359">
        <v>13</v>
      </c>
      <c r="X2359" t="s">
        <v>5</v>
      </c>
      <c r="Y2359">
        <v>3409</v>
      </c>
      <c r="Z2359" t="s">
        <v>505</v>
      </c>
      <c r="AA2359" t="s">
        <v>2582</v>
      </c>
      <c r="AB2359">
        <v>6</v>
      </c>
      <c r="AC2359">
        <v>0</v>
      </c>
      <c r="AD2359">
        <f t="shared" si="260"/>
        <v>0</v>
      </c>
      <c r="AE2359">
        <f t="shared" si="261"/>
        <v>0</v>
      </c>
      <c r="AF2359">
        <v>762</v>
      </c>
      <c r="AG2359">
        <v>29390</v>
      </c>
      <c r="AH2359">
        <v>7.4422731156804307</v>
      </c>
      <c r="AI2359">
        <v>0</v>
      </c>
      <c r="AJ2359">
        <v>9.3795992434024811E-3</v>
      </c>
      <c r="AK2359">
        <v>0.99062037467956543</v>
      </c>
      <c r="AL2359">
        <v>0</v>
      </c>
      <c r="AM2359">
        <v>1</v>
      </c>
    </row>
    <row r="2360" spans="1:39" x14ac:dyDescent="0.2">
      <c r="A2360" t="s">
        <v>0</v>
      </c>
      <c r="B2360" t="s">
        <v>1</v>
      </c>
      <c r="C2360" t="s">
        <v>2</v>
      </c>
      <c r="D2360" t="s">
        <v>2332</v>
      </c>
      <c r="E2360">
        <v>2.1581079179186058</v>
      </c>
      <c r="F2360">
        <v>314</v>
      </c>
      <c r="G2360">
        <v>75</v>
      </c>
      <c r="H2360">
        <v>0.23885350318471341</v>
      </c>
      <c r="I2360">
        <v>120015</v>
      </c>
      <c r="J2360">
        <v>382.21337579617841</v>
      </c>
      <c r="K2360">
        <v>3.5382165605095541</v>
      </c>
      <c r="L2360">
        <f t="shared" si="258"/>
        <v>3.2704317812222272</v>
      </c>
      <c r="M2360">
        <v>6.7575248889444159</v>
      </c>
      <c r="N2360">
        <f t="shared" si="262"/>
        <v>0.99363057324840764</v>
      </c>
      <c r="O2360" s="1">
        <f t="shared" si="263"/>
        <v>9.5541401273885357E-2</v>
      </c>
      <c r="P2360" s="1">
        <f t="shared" si="264"/>
        <v>0</v>
      </c>
      <c r="Q2360" s="1">
        <f t="shared" si="259"/>
        <v>6.3694267515923553E-3</v>
      </c>
      <c r="R2360">
        <v>11</v>
      </c>
      <c r="S2360">
        <v>107</v>
      </c>
      <c r="T2360">
        <v>6</v>
      </c>
      <c r="U2360">
        <v>6.0030487804878048</v>
      </c>
      <c r="V2360" t="s">
        <v>4</v>
      </c>
      <c r="W2360">
        <v>13</v>
      </c>
      <c r="X2360" t="s">
        <v>5</v>
      </c>
      <c r="Y2360">
        <v>3409</v>
      </c>
      <c r="Z2360" t="s">
        <v>2580</v>
      </c>
      <c r="AA2360" t="s">
        <v>2583</v>
      </c>
      <c r="AB2360">
        <v>3</v>
      </c>
      <c r="AC2360">
        <v>0</v>
      </c>
      <c r="AD2360">
        <f t="shared" si="260"/>
        <v>0</v>
      </c>
      <c r="AE2360">
        <f t="shared" si="261"/>
        <v>0</v>
      </c>
      <c r="AF2360">
        <v>56</v>
      </c>
      <c r="AG2360">
        <v>35510</v>
      </c>
      <c r="AH2360">
        <v>7.9607391711068702</v>
      </c>
      <c r="AI2360">
        <v>0</v>
      </c>
      <c r="AJ2360">
        <v>3.8035541772842407E-2</v>
      </c>
      <c r="AK2360">
        <v>0.96196442842483521</v>
      </c>
      <c r="AL2360">
        <v>0</v>
      </c>
      <c r="AM2360">
        <v>1</v>
      </c>
    </row>
    <row r="2361" spans="1:39" x14ac:dyDescent="0.2">
      <c r="A2361" t="s">
        <v>0</v>
      </c>
      <c r="B2361" t="s">
        <v>1</v>
      </c>
      <c r="C2361" t="s">
        <v>2</v>
      </c>
      <c r="D2361" t="s">
        <v>2332</v>
      </c>
      <c r="E2361">
        <v>2.1581079842942681</v>
      </c>
      <c r="F2361">
        <v>314</v>
      </c>
      <c r="G2361">
        <v>75</v>
      </c>
      <c r="H2361">
        <v>0.23885350318471341</v>
      </c>
      <c r="I2361">
        <v>120015</v>
      </c>
      <c r="J2361">
        <v>382.21337579617841</v>
      </c>
      <c r="K2361">
        <v>3.5382165605095541</v>
      </c>
      <c r="L2361">
        <f t="shared" si="258"/>
        <v>3.2704317812222272</v>
      </c>
      <c r="M2361">
        <v>6.7575248889444159</v>
      </c>
      <c r="N2361">
        <f t="shared" si="262"/>
        <v>0.99363057324840764</v>
      </c>
      <c r="O2361" s="1">
        <f t="shared" si="263"/>
        <v>9.5541401273885357E-2</v>
      </c>
      <c r="P2361" s="1">
        <f t="shared" si="264"/>
        <v>0</v>
      </c>
      <c r="Q2361" s="1">
        <f t="shared" si="259"/>
        <v>6.3694267515923553E-3</v>
      </c>
      <c r="R2361">
        <v>11</v>
      </c>
      <c r="S2361">
        <v>107</v>
      </c>
      <c r="T2361">
        <v>6</v>
      </c>
      <c r="U2361">
        <v>6.0030487804878048</v>
      </c>
      <c r="V2361" t="s">
        <v>4</v>
      </c>
      <c r="W2361">
        <v>13</v>
      </c>
      <c r="X2361" t="s">
        <v>5</v>
      </c>
      <c r="Y2361">
        <v>3409</v>
      </c>
      <c r="Z2361" t="s">
        <v>317</v>
      </c>
      <c r="AA2361" t="s">
        <v>2584</v>
      </c>
      <c r="AB2361">
        <v>5</v>
      </c>
      <c r="AC2361">
        <v>0</v>
      </c>
      <c r="AD2361">
        <f t="shared" si="260"/>
        <v>0</v>
      </c>
      <c r="AE2361">
        <f t="shared" si="261"/>
        <v>0</v>
      </c>
      <c r="AF2361">
        <v>770</v>
      </c>
      <c r="AG2361">
        <v>310984</v>
      </c>
      <c r="AH2361">
        <v>10.90071193681079</v>
      </c>
      <c r="AI2361">
        <v>0</v>
      </c>
      <c r="AJ2361">
        <v>1.0525062680244449E-2</v>
      </c>
      <c r="AK2361">
        <v>0.98947489261627197</v>
      </c>
      <c r="AL2361">
        <v>0</v>
      </c>
      <c r="AM2361">
        <v>1</v>
      </c>
    </row>
    <row r="2362" spans="1:39" x14ac:dyDescent="0.2">
      <c r="A2362" t="s">
        <v>0</v>
      </c>
      <c r="B2362" t="s">
        <v>1</v>
      </c>
      <c r="C2362" t="s">
        <v>2</v>
      </c>
      <c r="D2362" t="s">
        <v>2332</v>
      </c>
      <c r="E2362">
        <v>2.1581080357022451</v>
      </c>
      <c r="F2362">
        <v>314</v>
      </c>
      <c r="G2362">
        <v>75</v>
      </c>
      <c r="H2362">
        <v>0.23885350318471341</v>
      </c>
      <c r="I2362">
        <v>120015</v>
      </c>
      <c r="J2362">
        <v>382.21337579617841</v>
      </c>
      <c r="K2362">
        <v>3.5382165605095541</v>
      </c>
      <c r="L2362">
        <f t="shared" si="258"/>
        <v>3.2704317812222272</v>
      </c>
      <c r="M2362">
        <v>6.7575248889444159</v>
      </c>
      <c r="N2362">
        <f t="shared" si="262"/>
        <v>0.99363057324840764</v>
      </c>
      <c r="O2362" s="1">
        <f t="shared" si="263"/>
        <v>9.5541401273885357E-2</v>
      </c>
      <c r="P2362" s="1">
        <f t="shared" si="264"/>
        <v>0</v>
      </c>
      <c r="Q2362" s="1">
        <f t="shared" si="259"/>
        <v>6.3694267515923553E-3</v>
      </c>
      <c r="R2362">
        <v>11</v>
      </c>
      <c r="S2362">
        <v>107</v>
      </c>
      <c r="T2362">
        <v>6</v>
      </c>
      <c r="U2362">
        <v>6.0030487804878048</v>
      </c>
      <c r="V2362" t="s">
        <v>4</v>
      </c>
      <c r="W2362">
        <v>13</v>
      </c>
      <c r="X2362" t="s">
        <v>5</v>
      </c>
      <c r="Y2362">
        <v>3409</v>
      </c>
      <c r="Z2362" t="s">
        <v>254</v>
      </c>
      <c r="AA2362" t="s">
        <v>2585</v>
      </c>
      <c r="AB2362">
        <v>-3</v>
      </c>
      <c r="AC2362">
        <v>0</v>
      </c>
      <c r="AD2362">
        <f t="shared" si="260"/>
        <v>0</v>
      </c>
      <c r="AE2362">
        <f t="shared" si="261"/>
        <v>0</v>
      </c>
      <c r="AF2362">
        <v>68</v>
      </c>
      <c r="AG2362">
        <v>49916</v>
      </c>
      <c r="AH2362">
        <v>1.771690315423226</v>
      </c>
      <c r="AI2362">
        <v>0</v>
      </c>
      <c r="AJ2362">
        <v>1.0304880328476431E-2</v>
      </c>
      <c r="AK2362">
        <v>0.98969507217407227</v>
      </c>
      <c r="AL2362">
        <v>0</v>
      </c>
      <c r="AM2362">
        <v>1</v>
      </c>
    </row>
    <row r="2363" spans="1:39" x14ac:dyDescent="0.2">
      <c r="A2363" t="s">
        <v>0</v>
      </c>
      <c r="B2363" t="s">
        <v>1</v>
      </c>
      <c r="C2363" t="s">
        <v>2</v>
      </c>
      <c r="D2363" t="s">
        <v>2332</v>
      </c>
      <c r="E2363">
        <v>2.1581081011333039</v>
      </c>
      <c r="F2363">
        <v>314</v>
      </c>
      <c r="G2363">
        <v>75</v>
      </c>
      <c r="H2363">
        <v>0.23885350318471341</v>
      </c>
      <c r="I2363">
        <v>120015</v>
      </c>
      <c r="J2363">
        <v>382.21337579617841</v>
      </c>
      <c r="K2363">
        <v>3.5382165605095541</v>
      </c>
      <c r="L2363">
        <f t="shared" si="258"/>
        <v>3.2704317812222272</v>
      </c>
      <c r="M2363">
        <v>6.7575248889444159</v>
      </c>
      <c r="N2363">
        <f t="shared" si="262"/>
        <v>0.99363057324840764</v>
      </c>
      <c r="O2363" s="1">
        <f t="shared" si="263"/>
        <v>9.5541401273885357E-2</v>
      </c>
      <c r="P2363" s="1">
        <f t="shared" si="264"/>
        <v>0</v>
      </c>
      <c r="Q2363" s="1">
        <f t="shared" si="259"/>
        <v>6.3694267515923553E-3</v>
      </c>
      <c r="R2363">
        <v>11</v>
      </c>
      <c r="S2363">
        <v>107</v>
      </c>
      <c r="T2363">
        <v>6</v>
      </c>
      <c r="U2363">
        <v>6.0030487804878048</v>
      </c>
      <c r="V2363" t="s">
        <v>4</v>
      </c>
      <c r="W2363">
        <v>13</v>
      </c>
      <c r="X2363" t="s">
        <v>5</v>
      </c>
      <c r="Y2363">
        <v>3409</v>
      </c>
      <c r="Z2363" t="s">
        <v>2586</v>
      </c>
      <c r="AA2363" t="s">
        <v>2587</v>
      </c>
      <c r="AB2363">
        <v>1</v>
      </c>
      <c r="AC2363">
        <v>0</v>
      </c>
      <c r="AD2363">
        <f t="shared" si="260"/>
        <v>0</v>
      </c>
      <c r="AE2363">
        <f t="shared" si="261"/>
        <v>0</v>
      </c>
      <c r="AF2363">
        <v>428</v>
      </c>
      <c r="AG2363">
        <v>39866</v>
      </c>
      <c r="AH2363">
        <v>7.3948926868756626</v>
      </c>
      <c r="AI2363">
        <v>0</v>
      </c>
      <c r="AJ2363">
        <v>1.603409647941589E-2</v>
      </c>
      <c r="AK2363">
        <v>0.98396587371826172</v>
      </c>
      <c r="AL2363">
        <v>0</v>
      </c>
      <c r="AM2363">
        <v>1</v>
      </c>
    </row>
    <row r="2364" spans="1:39" x14ac:dyDescent="0.2">
      <c r="A2364" t="s">
        <v>0</v>
      </c>
      <c r="B2364" t="s">
        <v>1</v>
      </c>
      <c r="C2364" t="s">
        <v>2</v>
      </c>
      <c r="D2364" t="s">
        <v>2332</v>
      </c>
      <c r="E2364">
        <v>2.1581081683721139</v>
      </c>
      <c r="F2364">
        <v>314</v>
      </c>
      <c r="G2364">
        <v>75</v>
      </c>
      <c r="H2364">
        <v>0.23885350318471341</v>
      </c>
      <c r="I2364">
        <v>120015</v>
      </c>
      <c r="J2364">
        <v>382.21337579617841</v>
      </c>
      <c r="K2364">
        <v>3.5382165605095541</v>
      </c>
      <c r="L2364">
        <f t="shared" si="258"/>
        <v>3.2704317812222272</v>
      </c>
      <c r="M2364">
        <v>6.7575248889444159</v>
      </c>
      <c r="N2364">
        <f t="shared" si="262"/>
        <v>0.99363057324840764</v>
      </c>
      <c r="O2364" s="1">
        <f t="shared" si="263"/>
        <v>9.5541401273885357E-2</v>
      </c>
      <c r="P2364" s="1">
        <f t="shared" si="264"/>
        <v>0</v>
      </c>
      <c r="Q2364" s="1">
        <f t="shared" si="259"/>
        <v>6.3694267515923553E-3</v>
      </c>
      <c r="R2364">
        <v>11</v>
      </c>
      <c r="S2364">
        <v>107</v>
      </c>
      <c r="T2364">
        <v>6</v>
      </c>
      <c r="U2364">
        <v>6.0030487804878048</v>
      </c>
      <c r="V2364" t="s">
        <v>4</v>
      </c>
      <c r="W2364">
        <v>13</v>
      </c>
      <c r="X2364" t="s">
        <v>5</v>
      </c>
      <c r="Y2364">
        <v>3409</v>
      </c>
      <c r="Z2364" t="s">
        <v>2385</v>
      </c>
      <c r="AA2364" t="s">
        <v>2588</v>
      </c>
      <c r="AB2364">
        <v>2</v>
      </c>
      <c r="AC2364">
        <v>0</v>
      </c>
      <c r="AD2364">
        <f t="shared" si="260"/>
        <v>0</v>
      </c>
      <c r="AE2364">
        <f t="shared" si="261"/>
        <v>0</v>
      </c>
      <c r="AF2364">
        <v>142</v>
      </c>
      <c r="AG2364">
        <v>3645</v>
      </c>
      <c r="AH2364">
        <v>4.3601783318246454</v>
      </c>
      <c r="AI2364">
        <v>0</v>
      </c>
      <c r="AJ2364">
        <v>1.2382630258798599E-2</v>
      </c>
      <c r="AK2364">
        <v>0.98761743307113647</v>
      </c>
      <c r="AL2364">
        <v>0</v>
      </c>
      <c r="AM2364">
        <v>1</v>
      </c>
    </row>
    <row r="2365" spans="1:39" x14ac:dyDescent="0.2">
      <c r="A2365" t="s">
        <v>0</v>
      </c>
      <c r="B2365" t="s">
        <v>1</v>
      </c>
      <c r="C2365" t="s">
        <v>2</v>
      </c>
      <c r="D2365" t="s">
        <v>2332</v>
      </c>
      <c r="E2365">
        <v>2.1581082335710899</v>
      </c>
      <c r="F2365">
        <v>314</v>
      </c>
      <c r="G2365">
        <v>75</v>
      </c>
      <c r="H2365">
        <v>0.23885350318471341</v>
      </c>
      <c r="I2365">
        <v>120015</v>
      </c>
      <c r="J2365">
        <v>382.21337579617841</v>
      </c>
      <c r="K2365">
        <v>3.5382165605095541</v>
      </c>
      <c r="L2365">
        <f t="shared" si="258"/>
        <v>3.2704317812222272</v>
      </c>
      <c r="M2365">
        <v>6.7575248889444159</v>
      </c>
      <c r="N2365">
        <f t="shared" si="262"/>
        <v>0.99363057324840764</v>
      </c>
      <c r="O2365" s="1">
        <f t="shared" si="263"/>
        <v>9.5541401273885357E-2</v>
      </c>
      <c r="P2365" s="1">
        <f t="shared" si="264"/>
        <v>0</v>
      </c>
      <c r="Q2365" s="1">
        <f t="shared" si="259"/>
        <v>6.3694267515923553E-3</v>
      </c>
      <c r="R2365">
        <v>11</v>
      </c>
      <c r="S2365">
        <v>107</v>
      </c>
      <c r="T2365">
        <v>6</v>
      </c>
      <c r="U2365">
        <v>6.0030487804878048</v>
      </c>
      <c r="V2365" t="s">
        <v>4</v>
      </c>
      <c r="W2365">
        <v>13</v>
      </c>
      <c r="X2365" t="s">
        <v>5</v>
      </c>
      <c r="Y2365">
        <v>3409</v>
      </c>
      <c r="Z2365" t="s">
        <v>152</v>
      </c>
      <c r="AA2365" t="s">
        <v>153</v>
      </c>
      <c r="AB2365">
        <v>1</v>
      </c>
      <c r="AC2365">
        <v>0</v>
      </c>
      <c r="AD2365">
        <f t="shared" si="260"/>
        <v>0</v>
      </c>
      <c r="AE2365">
        <f t="shared" si="261"/>
        <v>0</v>
      </c>
      <c r="AF2365">
        <v>9</v>
      </c>
      <c r="AG2365">
        <v>0</v>
      </c>
      <c r="AH2365" t="s">
        <v>140</v>
      </c>
      <c r="AI2365">
        <v>0</v>
      </c>
      <c r="AJ2365">
        <v>7.7553316950798026E-3</v>
      </c>
      <c r="AK2365">
        <v>0.9922446608543396</v>
      </c>
      <c r="AL2365">
        <v>0</v>
      </c>
      <c r="AM2365">
        <v>1</v>
      </c>
    </row>
    <row r="2366" spans="1:39" x14ac:dyDescent="0.2">
      <c r="A2366" t="s">
        <v>0</v>
      </c>
      <c r="B2366" t="s">
        <v>1</v>
      </c>
      <c r="C2366" t="s">
        <v>2</v>
      </c>
      <c r="D2366" t="s">
        <v>2332</v>
      </c>
      <c r="E2366">
        <v>2.1581083002264112</v>
      </c>
      <c r="F2366">
        <v>314</v>
      </c>
      <c r="G2366">
        <v>75</v>
      </c>
      <c r="H2366">
        <v>0.23885350318471341</v>
      </c>
      <c r="I2366">
        <v>120015</v>
      </c>
      <c r="J2366">
        <v>382.21337579617841</v>
      </c>
      <c r="K2366">
        <v>3.5382165605095541</v>
      </c>
      <c r="L2366">
        <f t="shared" si="258"/>
        <v>3.2704317812222272</v>
      </c>
      <c r="M2366">
        <v>6.7575248889444159</v>
      </c>
      <c r="N2366">
        <f t="shared" si="262"/>
        <v>0.99363057324840764</v>
      </c>
      <c r="O2366" s="1">
        <f t="shared" si="263"/>
        <v>9.5541401273885357E-2</v>
      </c>
      <c r="P2366" s="1">
        <f t="shared" si="264"/>
        <v>0</v>
      </c>
      <c r="Q2366" s="1">
        <f t="shared" si="259"/>
        <v>6.3694267515923553E-3</v>
      </c>
      <c r="R2366">
        <v>11</v>
      </c>
      <c r="S2366">
        <v>107</v>
      </c>
      <c r="T2366">
        <v>6</v>
      </c>
      <c r="U2366">
        <v>6.0030487804878048</v>
      </c>
      <c r="V2366" t="s">
        <v>4</v>
      </c>
      <c r="W2366">
        <v>13</v>
      </c>
      <c r="X2366" t="s">
        <v>5</v>
      </c>
      <c r="Y2366">
        <v>3409</v>
      </c>
      <c r="Z2366" t="s">
        <v>55</v>
      </c>
      <c r="AA2366" t="s">
        <v>2589</v>
      </c>
      <c r="AB2366">
        <v>6</v>
      </c>
      <c r="AC2366">
        <v>0</v>
      </c>
      <c r="AD2366">
        <f t="shared" si="260"/>
        <v>0</v>
      </c>
      <c r="AE2366">
        <f t="shared" si="261"/>
        <v>0</v>
      </c>
      <c r="AF2366">
        <v>1579</v>
      </c>
      <c r="AG2366">
        <v>89503</v>
      </c>
      <c r="AH2366">
        <v>8.0049232478906944</v>
      </c>
      <c r="AI2366">
        <v>0</v>
      </c>
      <c r="AJ2366">
        <v>1.1485832743346689E-2</v>
      </c>
      <c r="AK2366">
        <v>0.98851412534713745</v>
      </c>
      <c r="AL2366">
        <v>0</v>
      </c>
      <c r="AM2366">
        <v>1</v>
      </c>
    </row>
    <row r="2367" spans="1:39" x14ac:dyDescent="0.2">
      <c r="A2367" t="s">
        <v>0</v>
      </c>
      <c r="B2367" t="s">
        <v>1</v>
      </c>
      <c r="C2367" t="s">
        <v>2</v>
      </c>
      <c r="D2367" t="s">
        <v>2332</v>
      </c>
      <c r="E2367">
        <v>2.1581083668943419</v>
      </c>
      <c r="F2367">
        <v>314</v>
      </c>
      <c r="G2367">
        <v>75</v>
      </c>
      <c r="H2367">
        <v>0.23885350318471341</v>
      </c>
      <c r="I2367">
        <v>120015</v>
      </c>
      <c r="J2367">
        <v>382.21337579617841</v>
      </c>
      <c r="K2367">
        <v>3.5382165605095541</v>
      </c>
      <c r="L2367">
        <f t="shared" si="258"/>
        <v>3.2704317812222272</v>
      </c>
      <c r="M2367">
        <v>6.7575248889444159</v>
      </c>
      <c r="N2367">
        <f t="shared" si="262"/>
        <v>0.99363057324840764</v>
      </c>
      <c r="O2367" s="1">
        <f t="shared" si="263"/>
        <v>9.5541401273885357E-2</v>
      </c>
      <c r="P2367" s="1">
        <f t="shared" si="264"/>
        <v>0</v>
      </c>
      <c r="Q2367" s="1">
        <f t="shared" si="259"/>
        <v>6.3694267515923553E-3</v>
      </c>
      <c r="R2367">
        <v>11</v>
      </c>
      <c r="S2367">
        <v>107</v>
      </c>
      <c r="T2367">
        <v>6</v>
      </c>
      <c r="U2367">
        <v>6.0030487804878048</v>
      </c>
      <c r="V2367" t="s">
        <v>4</v>
      </c>
      <c r="W2367">
        <v>13</v>
      </c>
      <c r="X2367" t="s">
        <v>5</v>
      </c>
      <c r="Y2367">
        <v>3409</v>
      </c>
      <c r="Z2367" t="s">
        <v>152</v>
      </c>
      <c r="AA2367" t="s">
        <v>153</v>
      </c>
      <c r="AB2367">
        <v>2</v>
      </c>
      <c r="AC2367">
        <v>0</v>
      </c>
      <c r="AD2367">
        <f t="shared" si="260"/>
        <v>0</v>
      </c>
      <c r="AE2367">
        <f t="shared" si="261"/>
        <v>0</v>
      </c>
      <c r="AF2367">
        <v>9</v>
      </c>
      <c r="AG2367">
        <v>0</v>
      </c>
      <c r="AH2367" t="s">
        <v>140</v>
      </c>
      <c r="AI2367">
        <v>0</v>
      </c>
      <c r="AJ2367">
        <v>7.7553316950798026E-3</v>
      </c>
      <c r="AK2367">
        <v>0.9922446608543396</v>
      </c>
      <c r="AL2367">
        <v>0</v>
      </c>
      <c r="AM2367">
        <v>1</v>
      </c>
    </row>
    <row r="2368" spans="1:39" x14ac:dyDescent="0.2">
      <c r="A2368" t="s">
        <v>0</v>
      </c>
      <c r="B2368" t="s">
        <v>1</v>
      </c>
      <c r="C2368" t="s">
        <v>2</v>
      </c>
      <c r="D2368" t="s">
        <v>2332</v>
      </c>
      <c r="E2368">
        <v>2.158108427711289</v>
      </c>
      <c r="F2368">
        <v>314</v>
      </c>
      <c r="G2368">
        <v>75</v>
      </c>
      <c r="H2368">
        <v>0.23885350318471341</v>
      </c>
      <c r="I2368">
        <v>120015</v>
      </c>
      <c r="J2368">
        <v>382.21337579617841</v>
      </c>
      <c r="K2368">
        <v>3.5382165605095541</v>
      </c>
      <c r="L2368">
        <f t="shared" si="258"/>
        <v>3.2704317812222272</v>
      </c>
      <c r="M2368">
        <v>6.7575248889444159</v>
      </c>
      <c r="N2368">
        <f t="shared" si="262"/>
        <v>0.99363057324840764</v>
      </c>
      <c r="O2368" s="1">
        <f t="shared" si="263"/>
        <v>9.5541401273885357E-2</v>
      </c>
      <c r="P2368" s="1">
        <f t="shared" si="264"/>
        <v>0</v>
      </c>
      <c r="Q2368" s="1">
        <f t="shared" si="259"/>
        <v>6.3694267515923553E-3</v>
      </c>
      <c r="R2368">
        <v>11</v>
      </c>
      <c r="S2368">
        <v>107</v>
      </c>
      <c r="T2368">
        <v>6</v>
      </c>
      <c r="U2368">
        <v>6.0030487804878048</v>
      </c>
      <c r="V2368" t="s">
        <v>4</v>
      </c>
      <c r="W2368">
        <v>13</v>
      </c>
      <c r="X2368" t="s">
        <v>5</v>
      </c>
      <c r="Y2368">
        <v>3409</v>
      </c>
      <c r="Z2368" t="s">
        <v>152</v>
      </c>
      <c r="AA2368" t="s">
        <v>153</v>
      </c>
      <c r="AB2368">
        <v>1</v>
      </c>
      <c r="AC2368">
        <v>0</v>
      </c>
      <c r="AD2368">
        <f t="shared" si="260"/>
        <v>0</v>
      </c>
      <c r="AE2368">
        <f t="shared" si="261"/>
        <v>0</v>
      </c>
      <c r="AF2368">
        <v>9</v>
      </c>
      <c r="AG2368">
        <v>0</v>
      </c>
      <c r="AH2368" t="s">
        <v>140</v>
      </c>
      <c r="AI2368">
        <v>0</v>
      </c>
      <c r="AJ2368">
        <v>7.7553316950798026E-3</v>
      </c>
      <c r="AK2368">
        <v>0.9922446608543396</v>
      </c>
      <c r="AL2368">
        <v>0</v>
      </c>
      <c r="AM2368">
        <v>1</v>
      </c>
    </row>
    <row r="2369" spans="1:39" x14ac:dyDescent="0.2">
      <c r="A2369" t="s">
        <v>0</v>
      </c>
      <c r="B2369" t="s">
        <v>1</v>
      </c>
      <c r="C2369" t="s">
        <v>2</v>
      </c>
      <c r="D2369" t="s">
        <v>2332</v>
      </c>
      <c r="E2369">
        <v>2.158108494345667</v>
      </c>
      <c r="F2369">
        <v>314</v>
      </c>
      <c r="G2369">
        <v>75</v>
      </c>
      <c r="H2369">
        <v>0.23885350318471341</v>
      </c>
      <c r="I2369">
        <v>120015</v>
      </c>
      <c r="J2369">
        <v>382.21337579617841</v>
      </c>
      <c r="K2369">
        <v>3.5382165605095541</v>
      </c>
      <c r="L2369">
        <f t="shared" si="258"/>
        <v>3.2704317812222272</v>
      </c>
      <c r="M2369">
        <v>6.7575248889444159</v>
      </c>
      <c r="N2369">
        <f t="shared" si="262"/>
        <v>0.99363057324840764</v>
      </c>
      <c r="O2369" s="1">
        <f t="shared" si="263"/>
        <v>9.5541401273885357E-2</v>
      </c>
      <c r="P2369" s="1">
        <f t="shared" si="264"/>
        <v>0</v>
      </c>
      <c r="Q2369" s="1">
        <f t="shared" si="259"/>
        <v>6.3694267515923553E-3</v>
      </c>
      <c r="R2369">
        <v>11</v>
      </c>
      <c r="S2369">
        <v>107</v>
      </c>
      <c r="T2369">
        <v>6</v>
      </c>
      <c r="U2369">
        <v>6.0030487804878048</v>
      </c>
      <c r="V2369" t="s">
        <v>4</v>
      </c>
      <c r="W2369">
        <v>13</v>
      </c>
      <c r="X2369" t="s">
        <v>5</v>
      </c>
      <c r="Y2369">
        <v>3409</v>
      </c>
      <c r="Z2369" t="s">
        <v>152</v>
      </c>
      <c r="AA2369" t="s">
        <v>153</v>
      </c>
      <c r="AB2369">
        <v>2</v>
      </c>
      <c r="AC2369">
        <v>0</v>
      </c>
      <c r="AD2369">
        <f t="shared" si="260"/>
        <v>0</v>
      </c>
      <c r="AE2369">
        <f t="shared" si="261"/>
        <v>0</v>
      </c>
      <c r="AF2369">
        <v>9</v>
      </c>
      <c r="AG2369">
        <v>0</v>
      </c>
      <c r="AH2369" t="s">
        <v>140</v>
      </c>
      <c r="AI2369">
        <v>0</v>
      </c>
      <c r="AJ2369">
        <v>7.7553316950798026E-3</v>
      </c>
      <c r="AK2369">
        <v>0.9922446608543396</v>
      </c>
      <c r="AL2369">
        <v>0</v>
      </c>
      <c r="AM2369">
        <v>1</v>
      </c>
    </row>
    <row r="2370" spans="1:39" x14ac:dyDescent="0.2">
      <c r="A2370" t="s">
        <v>0</v>
      </c>
      <c r="B2370" t="s">
        <v>1</v>
      </c>
      <c r="C2370" t="s">
        <v>2</v>
      </c>
      <c r="D2370" t="s">
        <v>2332</v>
      </c>
      <c r="E2370">
        <v>2.158108544106013</v>
      </c>
      <c r="F2370">
        <v>314</v>
      </c>
      <c r="G2370">
        <v>75</v>
      </c>
      <c r="H2370">
        <v>0.23885350318471341</v>
      </c>
      <c r="I2370">
        <v>120015</v>
      </c>
      <c r="J2370">
        <v>382.21337579617841</v>
      </c>
      <c r="K2370">
        <v>3.5382165605095541</v>
      </c>
      <c r="L2370">
        <f t="shared" si="258"/>
        <v>3.2704317812222272</v>
      </c>
      <c r="M2370">
        <v>6.7575248889444159</v>
      </c>
      <c r="N2370">
        <f t="shared" si="262"/>
        <v>0.99363057324840764</v>
      </c>
      <c r="O2370" s="1">
        <f t="shared" si="263"/>
        <v>9.5541401273885357E-2</v>
      </c>
      <c r="P2370" s="1">
        <f t="shared" si="264"/>
        <v>0</v>
      </c>
      <c r="Q2370" s="1">
        <f t="shared" si="259"/>
        <v>6.3694267515923553E-3</v>
      </c>
      <c r="R2370">
        <v>11</v>
      </c>
      <c r="S2370">
        <v>107</v>
      </c>
      <c r="T2370">
        <v>6</v>
      </c>
      <c r="U2370">
        <v>6.0030487804878048</v>
      </c>
      <c r="V2370" t="s">
        <v>4</v>
      </c>
      <c r="W2370">
        <v>13</v>
      </c>
      <c r="X2370" t="s">
        <v>5</v>
      </c>
      <c r="Y2370">
        <v>3409</v>
      </c>
      <c r="Z2370" t="s">
        <v>152</v>
      </c>
      <c r="AA2370" t="s">
        <v>153</v>
      </c>
      <c r="AB2370">
        <v>-1</v>
      </c>
      <c r="AC2370">
        <v>0</v>
      </c>
      <c r="AD2370">
        <f t="shared" si="260"/>
        <v>0</v>
      </c>
      <c r="AE2370">
        <f t="shared" si="261"/>
        <v>0</v>
      </c>
      <c r="AF2370">
        <v>9</v>
      </c>
      <c r="AG2370">
        <v>0</v>
      </c>
      <c r="AH2370" t="s">
        <v>140</v>
      </c>
      <c r="AI2370">
        <v>0</v>
      </c>
      <c r="AJ2370">
        <v>7.7553316950798026E-3</v>
      </c>
      <c r="AK2370">
        <v>0.9922446608543396</v>
      </c>
      <c r="AL2370">
        <v>0</v>
      </c>
      <c r="AM2370">
        <v>1</v>
      </c>
    </row>
    <row r="2371" spans="1:39" x14ac:dyDescent="0.2">
      <c r="A2371" t="s">
        <v>0</v>
      </c>
      <c r="B2371" t="s">
        <v>1</v>
      </c>
      <c r="C2371" t="s">
        <v>2</v>
      </c>
      <c r="D2371" t="s">
        <v>2332</v>
      </c>
      <c r="E2371">
        <v>2.1581086107850722</v>
      </c>
      <c r="F2371">
        <v>314</v>
      </c>
      <c r="G2371">
        <v>75</v>
      </c>
      <c r="H2371">
        <v>0.23885350318471341</v>
      </c>
      <c r="I2371">
        <v>120015</v>
      </c>
      <c r="J2371">
        <v>382.21337579617841</v>
      </c>
      <c r="K2371">
        <v>3.5382165605095541</v>
      </c>
      <c r="L2371">
        <f t="shared" ref="L2371:L2434" si="265">($K$2+$K$369+$K$746+$K$1115+$K$1493+$K$1827+$K$2128+$K$2442+$K$2728+$K$3015)/10</f>
        <v>3.2704317812222272</v>
      </c>
      <c r="M2371">
        <v>6.7575248889444159</v>
      </c>
      <c r="N2371">
        <f t="shared" si="262"/>
        <v>0.99363057324840764</v>
      </c>
      <c r="O2371" s="1">
        <f t="shared" si="263"/>
        <v>9.5541401273885357E-2</v>
      </c>
      <c r="P2371" s="1">
        <f t="shared" si="264"/>
        <v>0</v>
      </c>
      <c r="Q2371" s="1">
        <f t="shared" ref="Q2371:Q2434" si="266">1-N2371-P2371</f>
        <v>6.3694267515923553E-3</v>
      </c>
      <c r="R2371">
        <v>11</v>
      </c>
      <c r="S2371">
        <v>107</v>
      </c>
      <c r="T2371">
        <v>6</v>
      </c>
      <c r="U2371">
        <v>6.0030487804878048</v>
      </c>
      <c r="V2371" t="s">
        <v>4</v>
      </c>
      <c r="W2371">
        <v>13</v>
      </c>
      <c r="X2371" t="s">
        <v>5</v>
      </c>
      <c r="Y2371">
        <v>3409</v>
      </c>
      <c r="Z2371" t="s">
        <v>2590</v>
      </c>
      <c r="AA2371" t="s">
        <v>2591</v>
      </c>
      <c r="AB2371">
        <v>2</v>
      </c>
      <c r="AC2371">
        <v>0</v>
      </c>
      <c r="AD2371">
        <f t="shared" ref="AD2371:AD2434" si="267">IF(AND(AC2371=1,AL2371=1),1,0)</f>
        <v>0</v>
      </c>
      <c r="AE2371">
        <f t="shared" ref="AE2371:AE2434" si="268">IF(AND(AC2371=0,AL2371=1),1,0)</f>
        <v>0</v>
      </c>
      <c r="AF2371">
        <v>387</v>
      </c>
      <c r="AG2371">
        <v>104251</v>
      </c>
      <c r="AH2371">
        <v>6.7466336469042734</v>
      </c>
      <c r="AI2371">
        <v>1</v>
      </c>
      <c r="AJ2371">
        <v>8.6723854765295982E-3</v>
      </c>
      <c r="AK2371">
        <v>0.99132758378982544</v>
      </c>
      <c r="AL2371">
        <v>0</v>
      </c>
      <c r="AM2371">
        <v>1</v>
      </c>
    </row>
    <row r="2372" spans="1:39" x14ac:dyDescent="0.2">
      <c r="A2372" t="s">
        <v>0</v>
      </c>
      <c r="B2372" t="s">
        <v>1</v>
      </c>
      <c r="C2372" t="s">
        <v>2</v>
      </c>
      <c r="D2372" t="s">
        <v>2332</v>
      </c>
      <c r="E2372">
        <v>2.1581086772037659</v>
      </c>
      <c r="F2372">
        <v>314</v>
      </c>
      <c r="G2372">
        <v>75</v>
      </c>
      <c r="H2372">
        <v>0.23885350318471341</v>
      </c>
      <c r="I2372">
        <v>120015</v>
      </c>
      <c r="J2372">
        <v>382.21337579617841</v>
      </c>
      <c r="K2372">
        <v>3.5382165605095541</v>
      </c>
      <c r="L2372">
        <f t="shared" si="265"/>
        <v>3.2704317812222272</v>
      </c>
      <c r="M2372">
        <v>6.7575248889444159</v>
      </c>
      <c r="N2372">
        <f t="shared" si="262"/>
        <v>0.99363057324840764</v>
      </c>
      <c r="O2372" s="1">
        <f t="shared" si="263"/>
        <v>9.5541401273885357E-2</v>
      </c>
      <c r="P2372" s="1">
        <f t="shared" si="264"/>
        <v>0</v>
      </c>
      <c r="Q2372" s="1">
        <f t="shared" si="266"/>
        <v>6.3694267515923553E-3</v>
      </c>
      <c r="R2372">
        <v>11</v>
      </c>
      <c r="S2372">
        <v>107</v>
      </c>
      <c r="T2372">
        <v>6</v>
      </c>
      <c r="U2372">
        <v>6.0030487804878048</v>
      </c>
      <c r="V2372" t="s">
        <v>4</v>
      </c>
      <c r="W2372">
        <v>13</v>
      </c>
      <c r="X2372" t="s">
        <v>5</v>
      </c>
      <c r="Y2372">
        <v>3409</v>
      </c>
      <c r="Z2372" t="s">
        <v>152</v>
      </c>
      <c r="AA2372" t="s">
        <v>153</v>
      </c>
      <c r="AB2372">
        <v>1</v>
      </c>
      <c r="AC2372">
        <v>0</v>
      </c>
      <c r="AD2372">
        <f t="shared" si="267"/>
        <v>0</v>
      </c>
      <c r="AE2372">
        <f t="shared" si="268"/>
        <v>0</v>
      </c>
      <c r="AF2372">
        <v>9</v>
      </c>
      <c r="AG2372">
        <v>0</v>
      </c>
      <c r="AH2372" t="s">
        <v>140</v>
      </c>
      <c r="AI2372">
        <v>0</v>
      </c>
      <c r="AJ2372">
        <v>7.7553316950798026E-3</v>
      </c>
      <c r="AK2372">
        <v>0.9922446608543396</v>
      </c>
      <c r="AL2372">
        <v>0</v>
      </c>
      <c r="AM2372">
        <v>1</v>
      </c>
    </row>
    <row r="2373" spans="1:39" x14ac:dyDescent="0.2">
      <c r="A2373" t="s">
        <v>0</v>
      </c>
      <c r="B2373" t="s">
        <v>1</v>
      </c>
      <c r="C2373" t="s">
        <v>2</v>
      </c>
      <c r="D2373" t="s">
        <v>2332</v>
      </c>
      <c r="E2373">
        <v>2.1581087505487941</v>
      </c>
      <c r="F2373">
        <v>314</v>
      </c>
      <c r="G2373">
        <v>75</v>
      </c>
      <c r="H2373">
        <v>0.23885350318471341</v>
      </c>
      <c r="I2373">
        <v>120015</v>
      </c>
      <c r="J2373">
        <v>382.21337579617841</v>
      </c>
      <c r="K2373">
        <v>3.5382165605095541</v>
      </c>
      <c r="L2373">
        <f t="shared" si="265"/>
        <v>3.2704317812222272</v>
      </c>
      <c r="M2373">
        <v>6.7575248889444159</v>
      </c>
      <c r="N2373">
        <f t="shared" si="262"/>
        <v>0.99363057324840764</v>
      </c>
      <c r="O2373" s="1">
        <f t="shared" si="263"/>
        <v>9.5541401273885357E-2</v>
      </c>
      <c r="P2373" s="1">
        <f t="shared" si="264"/>
        <v>0</v>
      </c>
      <c r="Q2373" s="1">
        <f t="shared" si="266"/>
        <v>6.3694267515923553E-3</v>
      </c>
      <c r="R2373">
        <v>11</v>
      </c>
      <c r="S2373">
        <v>107</v>
      </c>
      <c r="T2373">
        <v>6</v>
      </c>
      <c r="U2373">
        <v>6.0030487804878048</v>
      </c>
      <c r="V2373" t="s">
        <v>4</v>
      </c>
      <c r="W2373">
        <v>13</v>
      </c>
      <c r="X2373" t="s">
        <v>5</v>
      </c>
      <c r="Y2373">
        <v>3409</v>
      </c>
      <c r="Z2373" t="s">
        <v>152</v>
      </c>
      <c r="AA2373" t="s">
        <v>153</v>
      </c>
      <c r="AB2373">
        <v>2</v>
      </c>
      <c r="AC2373">
        <v>0</v>
      </c>
      <c r="AD2373">
        <f t="shared" si="267"/>
        <v>0</v>
      </c>
      <c r="AE2373">
        <f t="shared" si="268"/>
        <v>0</v>
      </c>
      <c r="AF2373">
        <v>9</v>
      </c>
      <c r="AG2373">
        <v>0</v>
      </c>
      <c r="AH2373" t="s">
        <v>140</v>
      </c>
      <c r="AI2373">
        <v>0</v>
      </c>
      <c r="AJ2373">
        <v>7.7553316950798026E-3</v>
      </c>
      <c r="AK2373">
        <v>0.9922446608543396</v>
      </c>
      <c r="AL2373">
        <v>0</v>
      </c>
      <c r="AM2373">
        <v>1</v>
      </c>
    </row>
    <row r="2374" spans="1:39" x14ac:dyDescent="0.2">
      <c r="A2374" t="s">
        <v>0</v>
      </c>
      <c r="B2374" t="s">
        <v>1</v>
      </c>
      <c r="C2374" t="s">
        <v>2</v>
      </c>
      <c r="D2374" t="s">
        <v>2332</v>
      </c>
      <c r="E2374">
        <v>2.158108800465885</v>
      </c>
      <c r="F2374">
        <v>314</v>
      </c>
      <c r="G2374">
        <v>75</v>
      </c>
      <c r="H2374">
        <v>0.23885350318471341</v>
      </c>
      <c r="I2374">
        <v>120015</v>
      </c>
      <c r="J2374">
        <v>382.21337579617841</v>
      </c>
      <c r="K2374">
        <v>3.5382165605095541</v>
      </c>
      <c r="L2374">
        <f t="shared" si="265"/>
        <v>3.2704317812222272</v>
      </c>
      <c r="M2374">
        <v>6.7575248889444159</v>
      </c>
      <c r="N2374">
        <f t="shared" si="262"/>
        <v>0.99363057324840764</v>
      </c>
      <c r="O2374" s="1">
        <f t="shared" si="263"/>
        <v>9.5541401273885357E-2</v>
      </c>
      <c r="P2374" s="1">
        <f t="shared" si="264"/>
        <v>0</v>
      </c>
      <c r="Q2374" s="1">
        <f t="shared" si="266"/>
        <v>6.3694267515923553E-3</v>
      </c>
      <c r="R2374">
        <v>11</v>
      </c>
      <c r="S2374">
        <v>107</v>
      </c>
      <c r="T2374">
        <v>6</v>
      </c>
      <c r="U2374">
        <v>6.0030487804878048</v>
      </c>
      <c r="V2374" t="s">
        <v>4</v>
      </c>
      <c r="W2374">
        <v>13</v>
      </c>
      <c r="X2374" t="s">
        <v>5</v>
      </c>
      <c r="Y2374">
        <v>3409</v>
      </c>
      <c r="Z2374" t="s">
        <v>152</v>
      </c>
      <c r="AA2374" t="s">
        <v>153</v>
      </c>
      <c r="AB2374">
        <v>2</v>
      </c>
      <c r="AC2374">
        <v>0</v>
      </c>
      <c r="AD2374">
        <f t="shared" si="267"/>
        <v>0</v>
      </c>
      <c r="AE2374">
        <f t="shared" si="268"/>
        <v>0</v>
      </c>
      <c r="AF2374">
        <v>9</v>
      </c>
      <c r="AG2374">
        <v>0</v>
      </c>
      <c r="AH2374" t="s">
        <v>140</v>
      </c>
      <c r="AI2374">
        <v>0</v>
      </c>
      <c r="AJ2374">
        <v>7.7553316950798026E-3</v>
      </c>
      <c r="AK2374">
        <v>0.9922446608543396</v>
      </c>
      <c r="AL2374">
        <v>0</v>
      </c>
      <c r="AM2374">
        <v>1</v>
      </c>
    </row>
    <row r="2375" spans="1:39" x14ac:dyDescent="0.2">
      <c r="A2375" t="s">
        <v>0</v>
      </c>
      <c r="B2375" t="s">
        <v>1</v>
      </c>
      <c r="C2375" t="s">
        <v>2</v>
      </c>
      <c r="D2375" t="s">
        <v>2332</v>
      </c>
      <c r="E2375">
        <v>2.1581088654235772</v>
      </c>
      <c r="F2375">
        <v>314</v>
      </c>
      <c r="G2375">
        <v>75</v>
      </c>
      <c r="H2375">
        <v>0.23885350318471341</v>
      </c>
      <c r="I2375">
        <v>120015</v>
      </c>
      <c r="J2375">
        <v>382.21337579617841</v>
      </c>
      <c r="K2375">
        <v>3.5382165605095541</v>
      </c>
      <c r="L2375">
        <f t="shared" si="265"/>
        <v>3.2704317812222272</v>
      </c>
      <c r="M2375">
        <v>6.7575248889444159</v>
      </c>
      <c r="N2375">
        <f t="shared" si="262"/>
        <v>0.99363057324840764</v>
      </c>
      <c r="O2375" s="1">
        <f t="shared" si="263"/>
        <v>9.5541401273885357E-2</v>
      </c>
      <c r="P2375" s="1">
        <f t="shared" si="264"/>
        <v>0</v>
      </c>
      <c r="Q2375" s="1">
        <f t="shared" si="266"/>
        <v>6.3694267515923553E-3</v>
      </c>
      <c r="R2375">
        <v>11</v>
      </c>
      <c r="S2375">
        <v>107</v>
      </c>
      <c r="T2375">
        <v>6</v>
      </c>
      <c r="U2375">
        <v>6.0030487804878048</v>
      </c>
      <c r="V2375" t="s">
        <v>4</v>
      </c>
      <c r="W2375">
        <v>13</v>
      </c>
      <c r="X2375" t="s">
        <v>5</v>
      </c>
      <c r="Y2375">
        <v>3409</v>
      </c>
      <c r="Z2375" t="s">
        <v>152</v>
      </c>
      <c r="AA2375" t="s">
        <v>153</v>
      </c>
      <c r="AB2375">
        <v>3</v>
      </c>
      <c r="AC2375">
        <v>0</v>
      </c>
      <c r="AD2375">
        <f t="shared" si="267"/>
        <v>0</v>
      </c>
      <c r="AE2375">
        <f t="shared" si="268"/>
        <v>0</v>
      </c>
      <c r="AF2375">
        <v>9</v>
      </c>
      <c r="AG2375">
        <v>0</v>
      </c>
      <c r="AH2375" t="s">
        <v>140</v>
      </c>
      <c r="AI2375">
        <v>0</v>
      </c>
      <c r="AJ2375">
        <v>7.7553316950798026E-3</v>
      </c>
      <c r="AK2375">
        <v>0.9922446608543396</v>
      </c>
      <c r="AL2375">
        <v>0</v>
      </c>
      <c r="AM2375">
        <v>1</v>
      </c>
    </row>
    <row r="2376" spans="1:39" x14ac:dyDescent="0.2">
      <c r="A2376" t="s">
        <v>0</v>
      </c>
      <c r="B2376" t="s">
        <v>1</v>
      </c>
      <c r="C2376" t="s">
        <v>2</v>
      </c>
      <c r="D2376" t="s">
        <v>2332</v>
      </c>
      <c r="E2376">
        <v>2.1581089322895779</v>
      </c>
      <c r="F2376">
        <v>314</v>
      </c>
      <c r="G2376">
        <v>75</v>
      </c>
      <c r="H2376">
        <v>0.23885350318471341</v>
      </c>
      <c r="I2376">
        <v>120015</v>
      </c>
      <c r="J2376">
        <v>382.21337579617841</v>
      </c>
      <c r="K2376">
        <v>3.5382165605095541</v>
      </c>
      <c r="L2376">
        <f t="shared" si="265"/>
        <v>3.2704317812222272</v>
      </c>
      <c r="M2376">
        <v>6.7575248889444159</v>
      </c>
      <c r="N2376">
        <f t="shared" si="262"/>
        <v>0.99363057324840764</v>
      </c>
      <c r="O2376" s="1">
        <f t="shared" si="263"/>
        <v>9.5541401273885357E-2</v>
      </c>
      <c r="P2376" s="1">
        <f t="shared" si="264"/>
        <v>0</v>
      </c>
      <c r="Q2376" s="1">
        <f t="shared" si="266"/>
        <v>6.3694267515923553E-3</v>
      </c>
      <c r="R2376">
        <v>11</v>
      </c>
      <c r="S2376">
        <v>107</v>
      </c>
      <c r="T2376">
        <v>6</v>
      </c>
      <c r="U2376">
        <v>6.0030487804878048</v>
      </c>
      <c r="V2376" t="s">
        <v>4</v>
      </c>
      <c r="W2376">
        <v>13</v>
      </c>
      <c r="X2376" t="s">
        <v>5</v>
      </c>
      <c r="Y2376">
        <v>3409</v>
      </c>
      <c r="Z2376" t="s">
        <v>152</v>
      </c>
      <c r="AA2376" t="s">
        <v>153</v>
      </c>
      <c r="AB2376">
        <v>3</v>
      </c>
      <c r="AC2376">
        <v>0</v>
      </c>
      <c r="AD2376">
        <f t="shared" si="267"/>
        <v>0</v>
      </c>
      <c r="AE2376">
        <f t="shared" si="268"/>
        <v>0</v>
      </c>
      <c r="AF2376">
        <v>9</v>
      </c>
      <c r="AG2376">
        <v>0</v>
      </c>
      <c r="AH2376" t="s">
        <v>140</v>
      </c>
      <c r="AI2376">
        <v>0</v>
      </c>
      <c r="AJ2376">
        <v>7.7553316950798026E-3</v>
      </c>
      <c r="AK2376">
        <v>0.9922446608543396</v>
      </c>
      <c r="AL2376">
        <v>0</v>
      </c>
      <c r="AM2376">
        <v>1</v>
      </c>
    </row>
    <row r="2377" spans="1:39" x14ac:dyDescent="0.2">
      <c r="A2377" t="s">
        <v>0</v>
      </c>
      <c r="B2377" t="s">
        <v>1</v>
      </c>
      <c r="C2377" t="s">
        <v>2</v>
      </c>
      <c r="D2377" t="s">
        <v>2332</v>
      </c>
      <c r="E2377">
        <v>2.1581089985300932</v>
      </c>
      <c r="F2377">
        <v>314</v>
      </c>
      <c r="G2377">
        <v>75</v>
      </c>
      <c r="H2377">
        <v>0.23885350318471341</v>
      </c>
      <c r="I2377">
        <v>120015</v>
      </c>
      <c r="J2377">
        <v>382.21337579617841</v>
      </c>
      <c r="K2377">
        <v>3.5382165605095541</v>
      </c>
      <c r="L2377">
        <f t="shared" si="265"/>
        <v>3.2704317812222272</v>
      </c>
      <c r="M2377">
        <v>6.7575248889444159</v>
      </c>
      <c r="N2377">
        <f t="shared" si="262"/>
        <v>0.99363057324840764</v>
      </c>
      <c r="O2377" s="1">
        <f t="shared" si="263"/>
        <v>9.5541401273885357E-2</v>
      </c>
      <c r="P2377" s="1">
        <f t="shared" si="264"/>
        <v>0</v>
      </c>
      <c r="Q2377" s="1">
        <f t="shared" si="266"/>
        <v>6.3694267515923553E-3</v>
      </c>
      <c r="R2377">
        <v>11</v>
      </c>
      <c r="S2377">
        <v>107</v>
      </c>
      <c r="T2377">
        <v>6</v>
      </c>
      <c r="U2377">
        <v>6.0030487804878048</v>
      </c>
      <c r="V2377" t="s">
        <v>4</v>
      </c>
      <c r="W2377">
        <v>13</v>
      </c>
      <c r="X2377" t="s">
        <v>5</v>
      </c>
      <c r="Y2377">
        <v>3409</v>
      </c>
      <c r="Z2377" t="s">
        <v>152</v>
      </c>
      <c r="AA2377" t="s">
        <v>153</v>
      </c>
      <c r="AB2377">
        <v>2</v>
      </c>
      <c r="AC2377">
        <v>0</v>
      </c>
      <c r="AD2377">
        <f t="shared" si="267"/>
        <v>0</v>
      </c>
      <c r="AE2377">
        <f t="shared" si="268"/>
        <v>0</v>
      </c>
      <c r="AF2377">
        <v>9</v>
      </c>
      <c r="AG2377">
        <v>0</v>
      </c>
      <c r="AH2377" t="s">
        <v>140</v>
      </c>
      <c r="AI2377">
        <v>0</v>
      </c>
      <c r="AJ2377">
        <v>7.7553316950798026E-3</v>
      </c>
      <c r="AK2377">
        <v>0.9922446608543396</v>
      </c>
      <c r="AL2377">
        <v>0</v>
      </c>
      <c r="AM2377">
        <v>1</v>
      </c>
    </row>
    <row r="2378" spans="1:39" x14ac:dyDescent="0.2">
      <c r="A2378" t="s">
        <v>0</v>
      </c>
      <c r="B2378" t="s">
        <v>1</v>
      </c>
      <c r="C2378" t="s">
        <v>2</v>
      </c>
      <c r="D2378" t="s">
        <v>2332</v>
      </c>
      <c r="E2378">
        <v>2.1581090651746559</v>
      </c>
      <c r="F2378">
        <v>314</v>
      </c>
      <c r="G2378">
        <v>75</v>
      </c>
      <c r="H2378">
        <v>0.23885350318471341</v>
      </c>
      <c r="I2378">
        <v>120015</v>
      </c>
      <c r="J2378">
        <v>382.21337579617841</v>
      </c>
      <c r="K2378">
        <v>3.5382165605095541</v>
      </c>
      <c r="L2378">
        <f t="shared" si="265"/>
        <v>3.2704317812222272</v>
      </c>
      <c r="M2378">
        <v>6.7575248889444159</v>
      </c>
      <c r="N2378">
        <f t="shared" si="262"/>
        <v>0.99363057324840764</v>
      </c>
      <c r="O2378" s="1">
        <f t="shared" si="263"/>
        <v>9.5541401273885357E-2</v>
      </c>
      <c r="P2378" s="1">
        <f t="shared" si="264"/>
        <v>0</v>
      </c>
      <c r="Q2378" s="1">
        <f t="shared" si="266"/>
        <v>6.3694267515923553E-3</v>
      </c>
      <c r="R2378">
        <v>11</v>
      </c>
      <c r="S2378">
        <v>107</v>
      </c>
      <c r="T2378">
        <v>6</v>
      </c>
      <c r="U2378">
        <v>6.0030487804878048</v>
      </c>
      <c r="V2378" t="s">
        <v>4</v>
      </c>
      <c r="W2378">
        <v>13</v>
      </c>
      <c r="X2378" t="s">
        <v>5</v>
      </c>
      <c r="Y2378">
        <v>3409</v>
      </c>
      <c r="Z2378" t="s">
        <v>2592</v>
      </c>
      <c r="AA2378" t="s">
        <v>2593</v>
      </c>
      <c r="AB2378">
        <v>1</v>
      </c>
      <c r="AC2378">
        <v>0</v>
      </c>
      <c r="AD2378">
        <f t="shared" si="267"/>
        <v>0</v>
      </c>
      <c r="AE2378">
        <f t="shared" si="268"/>
        <v>0</v>
      </c>
      <c r="AF2378">
        <v>969</v>
      </c>
      <c r="AG2378">
        <v>11952</v>
      </c>
      <c r="AH2378">
        <v>5.0953673532141348</v>
      </c>
      <c r="AI2378">
        <v>0</v>
      </c>
      <c r="AJ2378">
        <v>1.311261113733053E-2</v>
      </c>
      <c r="AK2378">
        <v>0.98688739538192749</v>
      </c>
      <c r="AL2378">
        <v>0</v>
      </c>
      <c r="AM2378">
        <v>1</v>
      </c>
    </row>
    <row r="2379" spans="1:39" x14ac:dyDescent="0.2">
      <c r="A2379" t="s">
        <v>0</v>
      </c>
      <c r="B2379" t="s">
        <v>1</v>
      </c>
      <c r="C2379" t="s">
        <v>2</v>
      </c>
      <c r="D2379" t="s">
        <v>2332</v>
      </c>
      <c r="E2379">
        <v>2.1581091264841801</v>
      </c>
      <c r="F2379">
        <v>314</v>
      </c>
      <c r="G2379">
        <v>75</v>
      </c>
      <c r="H2379">
        <v>0.23885350318471341</v>
      </c>
      <c r="I2379">
        <v>120015</v>
      </c>
      <c r="J2379">
        <v>382.21337579617841</v>
      </c>
      <c r="K2379">
        <v>3.5382165605095541</v>
      </c>
      <c r="L2379">
        <f t="shared" si="265"/>
        <v>3.2704317812222272</v>
      </c>
      <c r="M2379">
        <v>6.7575248889444159</v>
      </c>
      <c r="N2379">
        <f t="shared" si="262"/>
        <v>0.99363057324840764</v>
      </c>
      <c r="O2379" s="1">
        <f t="shared" si="263"/>
        <v>9.5541401273885357E-2</v>
      </c>
      <c r="P2379" s="1">
        <f t="shared" si="264"/>
        <v>0</v>
      </c>
      <c r="Q2379" s="1">
        <f t="shared" si="266"/>
        <v>6.3694267515923553E-3</v>
      </c>
      <c r="R2379">
        <v>11</v>
      </c>
      <c r="S2379">
        <v>107</v>
      </c>
      <c r="T2379">
        <v>6</v>
      </c>
      <c r="U2379">
        <v>6.0030487804878048</v>
      </c>
      <c r="V2379" t="s">
        <v>4</v>
      </c>
      <c r="W2379">
        <v>13</v>
      </c>
      <c r="X2379" t="s">
        <v>5</v>
      </c>
      <c r="Y2379">
        <v>3409</v>
      </c>
      <c r="Z2379" t="s">
        <v>2594</v>
      </c>
      <c r="AA2379" t="s">
        <v>2595</v>
      </c>
      <c r="AB2379">
        <v>2</v>
      </c>
      <c r="AC2379">
        <v>0</v>
      </c>
      <c r="AD2379">
        <f t="shared" si="267"/>
        <v>0</v>
      </c>
      <c r="AE2379">
        <f t="shared" si="268"/>
        <v>0</v>
      </c>
      <c r="AF2379">
        <v>241</v>
      </c>
      <c r="AG2379">
        <v>4640</v>
      </c>
      <c r="AH2379">
        <v>2.1856495678405929</v>
      </c>
      <c r="AI2379">
        <v>0</v>
      </c>
      <c r="AJ2379">
        <v>1.270250324159861E-2</v>
      </c>
      <c r="AK2379">
        <v>0.98729753494262695</v>
      </c>
      <c r="AL2379">
        <v>0</v>
      </c>
      <c r="AM2379">
        <v>1</v>
      </c>
    </row>
    <row r="2380" spans="1:39" x14ac:dyDescent="0.2">
      <c r="A2380" t="s">
        <v>0</v>
      </c>
      <c r="B2380" t="s">
        <v>1</v>
      </c>
      <c r="C2380" t="s">
        <v>2</v>
      </c>
      <c r="D2380" t="s">
        <v>2332</v>
      </c>
      <c r="E2380">
        <v>2.1581091925770588</v>
      </c>
      <c r="F2380">
        <v>314</v>
      </c>
      <c r="G2380">
        <v>75</v>
      </c>
      <c r="H2380">
        <v>0.23885350318471341</v>
      </c>
      <c r="I2380">
        <v>120015</v>
      </c>
      <c r="J2380">
        <v>382.21337579617841</v>
      </c>
      <c r="K2380">
        <v>3.5382165605095541</v>
      </c>
      <c r="L2380">
        <f t="shared" si="265"/>
        <v>3.2704317812222272</v>
      </c>
      <c r="M2380">
        <v>6.7575248889444159</v>
      </c>
      <c r="N2380">
        <f t="shared" si="262"/>
        <v>0.99363057324840764</v>
      </c>
      <c r="O2380" s="1">
        <f t="shared" si="263"/>
        <v>9.5541401273885357E-2</v>
      </c>
      <c r="P2380" s="1">
        <f t="shared" si="264"/>
        <v>0</v>
      </c>
      <c r="Q2380" s="1">
        <f t="shared" si="266"/>
        <v>6.3694267515923553E-3</v>
      </c>
      <c r="R2380">
        <v>11</v>
      </c>
      <c r="S2380">
        <v>107</v>
      </c>
      <c r="T2380">
        <v>6</v>
      </c>
      <c r="U2380">
        <v>6.0030487804878048</v>
      </c>
      <c r="V2380" t="s">
        <v>4</v>
      </c>
      <c r="W2380">
        <v>13</v>
      </c>
      <c r="X2380" t="s">
        <v>5</v>
      </c>
      <c r="Y2380">
        <v>3409</v>
      </c>
      <c r="Z2380" t="s">
        <v>1065</v>
      </c>
      <c r="AA2380" t="s">
        <v>2596</v>
      </c>
      <c r="AB2380">
        <v>1</v>
      </c>
      <c r="AC2380">
        <v>0</v>
      </c>
      <c r="AD2380">
        <f t="shared" si="267"/>
        <v>0</v>
      </c>
      <c r="AE2380">
        <f t="shared" si="268"/>
        <v>0</v>
      </c>
      <c r="AF2380">
        <v>60</v>
      </c>
      <c r="AG2380">
        <v>71516</v>
      </c>
      <c r="AH2380">
        <v>3.946704606794996</v>
      </c>
      <c r="AI2380">
        <v>0</v>
      </c>
      <c r="AJ2380">
        <v>1.946858316659927E-2</v>
      </c>
      <c r="AK2380">
        <v>0.98053139448165894</v>
      </c>
      <c r="AL2380">
        <v>0</v>
      </c>
      <c r="AM2380">
        <v>1</v>
      </c>
    </row>
    <row r="2381" spans="1:39" x14ac:dyDescent="0.2">
      <c r="A2381" t="s">
        <v>0</v>
      </c>
      <c r="B2381" t="s">
        <v>1</v>
      </c>
      <c r="C2381" t="s">
        <v>2</v>
      </c>
      <c r="D2381" t="s">
        <v>2332</v>
      </c>
      <c r="E2381">
        <v>2.1581092426524302</v>
      </c>
      <c r="F2381">
        <v>314</v>
      </c>
      <c r="G2381">
        <v>75</v>
      </c>
      <c r="H2381">
        <v>0.23885350318471341</v>
      </c>
      <c r="I2381">
        <v>120015</v>
      </c>
      <c r="J2381">
        <v>382.21337579617841</v>
      </c>
      <c r="K2381">
        <v>3.5382165605095541</v>
      </c>
      <c r="L2381">
        <f t="shared" si="265"/>
        <v>3.2704317812222272</v>
      </c>
      <c r="M2381">
        <v>6.7575248889444159</v>
      </c>
      <c r="N2381">
        <f t="shared" si="262"/>
        <v>0.99363057324840764</v>
      </c>
      <c r="O2381" s="1">
        <f t="shared" si="263"/>
        <v>9.5541401273885357E-2</v>
      </c>
      <c r="P2381" s="1">
        <f t="shared" si="264"/>
        <v>0</v>
      </c>
      <c r="Q2381" s="1">
        <f t="shared" si="266"/>
        <v>6.3694267515923553E-3</v>
      </c>
      <c r="R2381">
        <v>11</v>
      </c>
      <c r="S2381">
        <v>107</v>
      </c>
      <c r="T2381">
        <v>6</v>
      </c>
      <c r="U2381">
        <v>6.0030487804878048</v>
      </c>
      <c r="V2381" t="s">
        <v>4</v>
      </c>
      <c r="W2381">
        <v>13</v>
      </c>
      <c r="X2381" t="s">
        <v>5</v>
      </c>
      <c r="Y2381">
        <v>3409</v>
      </c>
      <c r="Z2381" t="s">
        <v>2385</v>
      </c>
      <c r="AA2381" t="s">
        <v>2597</v>
      </c>
      <c r="AB2381">
        <v>1</v>
      </c>
      <c r="AC2381">
        <v>0</v>
      </c>
      <c r="AD2381">
        <f t="shared" si="267"/>
        <v>0</v>
      </c>
      <c r="AE2381">
        <f t="shared" si="268"/>
        <v>0</v>
      </c>
      <c r="AF2381">
        <v>191</v>
      </c>
      <c r="AG2381">
        <v>3645</v>
      </c>
      <c r="AH2381">
        <v>4.3601794008228349</v>
      </c>
      <c r="AI2381">
        <v>0</v>
      </c>
      <c r="AJ2381">
        <v>1.371824741363525E-2</v>
      </c>
      <c r="AK2381">
        <v>0.98628169298171997</v>
      </c>
      <c r="AL2381">
        <v>0</v>
      </c>
      <c r="AM2381">
        <v>1</v>
      </c>
    </row>
    <row r="2382" spans="1:39" x14ac:dyDescent="0.2">
      <c r="A2382" t="s">
        <v>0</v>
      </c>
      <c r="B2382" t="s">
        <v>1</v>
      </c>
      <c r="C2382" t="s">
        <v>2</v>
      </c>
      <c r="D2382" t="s">
        <v>2332</v>
      </c>
      <c r="E2382">
        <v>2.15810930886374</v>
      </c>
      <c r="F2382">
        <v>314</v>
      </c>
      <c r="G2382">
        <v>75</v>
      </c>
      <c r="H2382">
        <v>0.23885350318471341</v>
      </c>
      <c r="I2382">
        <v>120015</v>
      </c>
      <c r="J2382">
        <v>382.21337579617841</v>
      </c>
      <c r="K2382">
        <v>3.5382165605095541</v>
      </c>
      <c r="L2382">
        <f t="shared" si="265"/>
        <v>3.2704317812222272</v>
      </c>
      <c r="M2382">
        <v>6.7575248889444159</v>
      </c>
      <c r="N2382">
        <f t="shared" si="262"/>
        <v>0.99363057324840764</v>
      </c>
      <c r="O2382" s="1">
        <f t="shared" si="263"/>
        <v>9.5541401273885357E-2</v>
      </c>
      <c r="P2382" s="1">
        <f t="shared" si="264"/>
        <v>0</v>
      </c>
      <c r="Q2382" s="1">
        <f t="shared" si="266"/>
        <v>6.3694267515923553E-3</v>
      </c>
      <c r="R2382">
        <v>11</v>
      </c>
      <c r="S2382">
        <v>107</v>
      </c>
      <c r="T2382">
        <v>6</v>
      </c>
      <c r="U2382">
        <v>6.0030487804878048</v>
      </c>
      <c r="V2382" t="s">
        <v>4</v>
      </c>
      <c r="W2382">
        <v>13</v>
      </c>
      <c r="X2382" t="s">
        <v>5</v>
      </c>
      <c r="Y2382">
        <v>3409</v>
      </c>
      <c r="Z2382" t="s">
        <v>2385</v>
      </c>
      <c r="AA2382" t="s">
        <v>2598</v>
      </c>
      <c r="AB2382">
        <v>1</v>
      </c>
      <c r="AC2382">
        <v>0</v>
      </c>
      <c r="AD2382">
        <f t="shared" si="267"/>
        <v>0</v>
      </c>
      <c r="AE2382">
        <f t="shared" si="268"/>
        <v>0</v>
      </c>
      <c r="AF2382">
        <v>581</v>
      </c>
      <c r="AG2382">
        <v>3645</v>
      </c>
      <c r="AH2382">
        <v>4.3601794698134571</v>
      </c>
      <c r="AI2382">
        <v>0</v>
      </c>
      <c r="AJ2382">
        <v>1.1506461538374421E-2</v>
      </c>
      <c r="AK2382">
        <v>0.98849350214004517</v>
      </c>
      <c r="AL2382">
        <v>0</v>
      </c>
      <c r="AM2382">
        <v>1</v>
      </c>
    </row>
    <row r="2383" spans="1:39" x14ac:dyDescent="0.2">
      <c r="A2383" t="s">
        <v>0</v>
      </c>
      <c r="B2383" t="s">
        <v>1</v>
      </c>
      <c r="C2383" t="s">
        <v>2</v>
      </c>
      <c r="D2383" t="s">
        <v>2332</v>
      </c>
      <c r="E2383">
        <v>2.158109375366315</v>
      </c>
      <c r="F2383">
        <v>314</v>
      </c>
      <c r="G2383">
        <v>75</v>
      </c>
      <c r="H2383">
        <v>0.23885350318471341</v>
      </c>
      <c r="I2383">
        <v>120015</v>
      </c>
      <c r="J2383">
        <v>382.21337579617841</v>
      </c>
      <c r="K2383">
        <v>3.5382165605095541</v>
      </c>
      <c r="L2383">
        <f t="shared" si="265"/>
        <v>3.2704317812222272</v>
      </c>
      <c r="M2383">
        <v>6.7575248889444159</v>
      </c>
      <c r="N2383">
        <f t="shared" si="262"/>
        <v>0.99363057324840764</v>
      </c>
      <c r="O2383" s="1">
        <f t="shared" si="263"/>
        <v>9.5541401273885357E-2</v>
      </c>
      <c r="P2383" s="1">
        <f t="shared" si="264"/>
        <v>0</v>
      </c>
      <c r="Q2383" s="1">
        <f t="shared" si="266"/>
        <v>6.3694267515923553E-3</v>
      </c>
      <c r="R2383">
        <v>11</v>
      </c>
      <c r="S2383">
        <v>107</v>
      </c>
      <c r="T2383">
        <v>6</v>
      </c>
      <c r="U2383">
        <v>6.0030487804878048</v>
      </c>
      <c r="V2383" t="s">
        <v>4</v>
      </c>
      <c r="W2383">
        <v>13</v>
      </c>
      <c r="X2383" t="s">
        <v>5</v>
      </c>
      <c r="Y2383">
        <v>3409</v>
      </c>
      <c r="Z2383" t="s">
        <v>2599</v>
      </c>
      <c r="AA2383" t="s">
        <v>2600</v>
      </c>
      <c r="AB2383">
        <v>1</v>
      </c>
      <c r="AC2383">
        <v>0</v>
      </c>
      <c r="AD2383">
        <f t="shared" si="267"/>
        <v>0</v>
      </c>
      <c r="AE2383">
        <f t="shared" si="268"/>
        <v>0</v>
      </c>
      <c r="AF2383">
        <v>278</v>
      </c>
      <c r="AG2383">
        <v>108</v>
      </c>
      <c r="AH2383">
        <v>5.7817589069990811</v>
      </c>
      <c r="AI2383">
        <v>0</v>
      </c>
      <c r="AJ2383">
        <v>1.6398610547184941E-2</v>
      </c>
      <c r="AK2383">
        <v>0.98360139131546021</v>
      </c>
      <c r="AL2383">
        <v>0</v>
      </c>
      <c r="AM2383">
        <v>1</v>
      </c>
    </row>
    <row r="2384" spans="1:39" x14ac:dyDescent="0.2">
      <c r="A2384" t="s">
        <v>0</v>
      </c>
      <c r="B2384" t="s">
        <v>1</v>
      </c>
      <c r="C2384" t="s">
        <v>2</v>
      </c>
      <c r="D2384" t="s">
        <v>2332</v>
      </c>
      <c r="E2384">
        <v>2.1581094420458808</v>
      </c>
      <c r="F2384">
        <v>314</v>
      </c>
      <c r="G2384">
        <v>75</v>
      </c>
      <c r="H2384">
        <v>0.23885350318471341</v>
      </c>
      <c r="I2384">
        <v>120015</v>
      </c>
      <c r="J2384">
        <v>382.21337579617841</v>
      </c>
      <c r="K2384">
        <v>3.5382165605095541</v>
      </c>
      <c r="L2384">
        <f t="shared" si="265"/>
        <v>3.2704317812222272</v>
      </c>
      <c r="M2384">
        <v>6.7575248889444159</v>
      </c>
      <c r="N2384">
        <f t="shared" si="262"/>
        <v>0.99363057324840764</v>
      </c>
      <c r="O2384" s="1">
        <f t="shared" si="263"/>
        <v>9.5541401273885357E-2</v>
      </c>
      <c r="P2384" s="1">
        <f t="shared" si="264"/>
        <v>0</v>
      </c>
      <c r="Q2384" s="1">
        <f t="shared" si="266"/>
        <v>6.3694267515923553E-3</v>
      </c>
      <c r="R2384">
        <v>11</v>
      </c>
      <c r="S2384">
        <v>107</v>
      </c>
      <c r="T2384">
        <v>6</v>
      </c>
      <c r="U2384">
        <v>6.0030487804878048</v>
      </c>
      <c r="V2384" t="s">
        <v>4</v>
      </c>
      <c r="W2384">
        <v>13</v>
      </c>
      <c r="X2384" t="s">
        <v>5</v>
      </c>
      <c r="Y2384">
        <v>3409</v>
      </c>
      <c r="Z2384" t="s">
        <v>55</v>
      </c>
      <c r="AA2384" t="s">
        <v>2601</v>
      </c>
      <c r="AB2384">
        <v>5</v>
      </c>
      <c r="AC2384">
        <v>0</v>
      </c>
      <c r="AD2384">
        <f t="shared" si="267"/>
        <v>0</v>
      </c>
      <c r="AE2384">
        <f t="shared" si="268"/>
        <v>0</v>
      </c>
      <c r="AF2384">
        <v>458</v>
      </c>
      <c r="AG2384">
        <v>89503</v>
      </c>
      <c r="AH2384">
        <v>8.0049244003885356</v>
      </c>
      <c r="AI2384">
        <v>0</v>
      </c>
      <c r="AJ2384">
        <v>1.117478590458632E-2</v>
      </c>
      <c r="AK2384">
        <v>0.98882526159286499</v>
      </c>
      <c r="AL2384">
        <v>0</v>
      </c>
      <c r="AM2384">
        <v>1</v>
      </c>
    </row>
    <row r="2385" spans="1:39" x14ac:dyDescent="0.2">
      <c r="A2385" t="s">
        <v>0</v>
      </c>
      <c r="B2385" t="s">
        <v>1</v>
      </c>
      <c r="C2385" t="s">
        <v>2</v>
      </c>
      <c r="D2385" t="s">
        <v>2332</v>
      </c>
      <c r="E2385">
        <v>2.1581095084265618</v>
      </c>
      <c r="F2385">
        <v>314</v>
      </c>
      <c r="G2385">
        <v>75</v>
      </c>
      <c r="H2385">
        <v>0.23885350318471341</v>
      </c>
      <c r="I2385">
        <v>120015</v>
      </c>
      <c r="J2385">
        <v>382.21337579617841</v>
      </c>
      <c r="K2385">
        <v>3.5382165605095541</v>
      </c>
      <c r="L2385">
        <f t="shared" si="265"/>
        <v>3.2704317812222272</v>
      </c>
      <c r="M2385">
        <v>6.7575248889444159</v>
      </c>
      <c r="N2385">
        <f t="shared" ref="N2385:N2440" si="269">AVERAGE($AM$2128:$AM$2441)</f>
        <v>0.99363057324840764</v>
      </c>
      <c r="O2385" s="1">
        <f t="shared" ref="O2385:O2441" si="270">AVERAGE($AI$2128:$AI$2441)</f>
        <v>9.5541401273885357E-2</v>
      </c>
      <c r="P2385" s="1">
        <f t="shared" ref="P2385:P2441" si="271">AVERAGE($AD$2128:$AD$2441)</f>
        <v>0</v>
      </c>
      <c r="Q2385" s="1">
        <f t="shared" si="266"/>
        <v>6.3694267515923553E-3</v>
      </c>
      <c r="R2385">
        <v>11</v>
      </c>
      <c r="S2385">
        <v>107</v>
      </c>
      <c r="T2385">
        <v>6</v>
      </c>
      <c r="U2385">
        <v>6.0030487804878048</v>
      </c>
      <c r="V2385" t="s">
        <v>4</v>
      </c>
      <c r="W2385">
        <v>13</v>
      </c>
      <c r="X2385" t="s">
        <v>5</v>
      </c>
      <c r="Y2385">
        <v>3409</v>
      </c>
      <c r="Z2385" t="s">
        <v>2599</v>
      </c>
      <c r="AA2385" t="s">
        <v>2602</v>
      </c>
      <c r="AB2385">
        <v>1</v>
      </c>
      <c r="AC2385">
        <v>0</v>
      </c>
      <c r="AD2385">
        <f t="shared" si="267"/>
        <v>0</v>
      </c>
      <c r="AE2385">
        <f t="shared" si="268"/>
        <v>0</v>
      </c>
      <c r="AF2385">
        <v>449</v>
      </c>
      <c r="AG2385">
        <v>108</v>
      </c>
      <c r="AH2385">
        <v>5.7817590194542143</v>
      </c>
      <c r="AI2385">
        <v>0</v>
      </c>
      <c r="AJ2385">
        <v>8.0005377531051636E-3</v>
      </c>
      <c r="AK2385">
        <v>0.99199944734573364</v>
      </c>
      <c r="AL2385">
        <v>0</v>
      </c>
      <c r="AM2385">
        <v>1</v>
      </c>
    </row>
    <row r="2386" spans="1:39" x14ac:dyDescent="0.2">
      <c r="A2386" t="s">
        <v>0</v>
      </c>
      <c r="B2386" t="s">
        <v>1</v>
      </c>
      <c r="C2386" t="s">
        <v>2</v>
      </c>
      <c r="D2386" t="s">
        <v>2332</v>
      </c>
      <c r="E2386">
        <v>2.1581095583417929</v>
      </c>
      <c r="F2386">
        <v>314</v>
      </c>
      <c r="G2386">
        <v>75</v>
      </c>
      <c r="H2386">
        <v>0.23885350318471341</v>
      </c>
      <c r="I2386">
        <v>120015</v>
      </c>
      <c r="J2386">
        <v>382.21337579617841</v>
      </c>
      <c r="K2386">
        <v>3.5382165605095541</v>
      </c>
      <c r="L2386">
        <f t="shared" si="265"/>
        <v>3.2704317812222272</v>
      </c>
      <c r="M2386">
        <v>6.7575248889444159</v>
      </c>
      <c r="N2386">
        <f t="shared" si="269"/>
        <v>0.99363057324840764</v>
      </c>
      <c r="O2386" s="1">
        <f t="shared" si="270"/>
        <v>9.5541401273885357E-2</v>
      </c>
      <c r="P2386" s="1">
        <f t="shared" si="271"/>
        <v>0</v>
      </c>
      <c r="Q2386" s="1">
        <f t="shared" si="266"/>
        <v>6.3694267515923553E-3</v>
      </c>
      <c r="R2386">
        <v>11</v>
      </c>
      <c r="S2386">
        <v>107</v>
      </c>
      <c r="T2386">
        <v>6</v>
      </c>
      <c r="U2386">
        <v>6.0030487804878048</v>
      </c>
      <c r="V2386" t="s">
        <v>4</v>
      </c>
      <c r="W2386">
        <v>13</v>
      </c>
      <c r="X2386" t="s">
        <v>5</v>
      </c>
      <c r="Y2386">
        <v>3409</v>
      </c>
      <c r="Z2386" t="s">
        <v>152</v>
      </c>
      <c r="AA2386" t="s">
        <v>2603</v>
      </c>
      <c r="AB2386">
        <v>1</v>
      </c>
      <c r="AC2386">
        <v>0</v>
      </c>
      <c r="AD2386">
        <f t="shared" si="267"/>
        <v>0</v>
      </c>
      <c r="AE2386">
        <f t="shared" si="268"/>
        <v>0</v>
      </c>
      <c r="AF2386">
        <v>169</v>
      </c>
      <c r="AG2386">
        <v>0</v>
      </c>
      <c r="AH2386" t="s">
        <v>140</v>
      </c>
      <c r="AI2386">
        <v>0</v>
      </c>
      <c r="AJ2386">
        <v>2.78864149004221E-2</v>
      </c>
      <c r="AK2386">
        <v>0.97211354970932007</v>
      </c>
      <c r="AL2386">
        <v>0</v>
      </c>
      <c r="AM2386">
        <v>1</v>
      </c>
    </row>
    <row r="2387" spans="1:39" x14ac:dyDescent="0.2">
      <c r="A2387" t="s">
        <v>0</v>
      </c>
      <c r="B2387" t="s">
        <v>1</v>
      </c>
      <c r="C2387" t="s">
        <v>2</v>
      </c>
      <c r="D2387" t="s">
        <v>2332</v>
      </c>
      <c r="E2387">
        <v>2.1581096250363738</v>
      </c>
      <c r="F2387">
        <v>314</v>
      </c>
      <c r="G2387">
        <v>75</v>
      </c>
      <c r="H2387">
        <v>0.23885350318471341</v>
      </c>
      <c r="I2387">
        <v>120015</v>
      </c>
      <c r="J2387">
        <v>382.21337579617841</v>
      </c>
      <c r="K2387">
        <v>3.5382165605095541</v>
      </c>
      <c r="L2387">
        <f t="shared" si="265"/>
        <v>3.2704317812222272</v>
      </c>
      <c r="M2387">
        <v>6.7575248889444159</v>
      </c>
      <c r="N2387">
        <f t="shared" si="269"/>
        <v>0.99363057324840764</v>
      </c>
      <c r="O2387" s="1">
        <f t="shared" si="270"/>
        <v>9.5541401273885357E-2</v>
      </c>
      <c r="P2387" s="1">
        <f t="shared" si="271"/>
        <v>0</v>
      </c>
      <c r="Q2387" s="1">
        <f t="shared" si="266"/>
        <v>6.3694267515923553E-3</v>
      </c>
      <c r="R2387">
        <v>11</v>
      </c>
      <c r="S2387">
        <v>107</v>
      </c>
      <c r="T2387">
        <v>6</v>
      </c>
      <c r="U2387">
        <v>6.0030487804878048</v>
      </c>
      <c r="V2387" t="s">
        <v>4</v>
      </c>
      <c r="W2387">
        <v>13</v>
      </c>
      <c r="X2387" t="s">
        <v>5</v>
      </c>
      <c r="Y2387">
        <v>3409</v>
      </c>
      <c r="Z2387" t="s">
        <v>317</v>
      </c>
      <c r="AA2387" t="s">
        <v>2604</v>
      </c>
      <c r="AB2387">
        <v>5</v>
      </c>
      <c r="AC2387">
        <v>0</v>
      </c>
      <c r="AD2387">
        <f t="shared" si="267"/>
        <v>0</v>
      </c>
      <c r="AE2387">
        <f t="shared" si="268"/>
        <v>0</v>
      </c>
      <c r="AF2387">
        <v>331</v>
      </c>
      <c r="AG2387">
        <v>310984</v>
      </c>
      <c r="AH2387">
        <v>10.90071358468788</v>
      </c>
      <c r="AI2387">
        <v>0</v>
      </c>
      <c r="AJ2387">
        <v>9.8675480112433434E-3</v>
      </c>
      <c r="AK2387">
        <v>0.99013245105743408</v>
      </c>
      <c r="AL2387">
        <v>0</v>
      </c>
      <c r="AM2387">
        <v>1</v>
      </c>
    </row>
    <row r="2388" spans="1:39" x14ac:dyDescent="0.2">
      <c r="A2388" t="s">
        <v>0</v>
      </c>
      <c r="B2388" t="s">
        <v>1</v>
      </c>
      <c r="C2388" t="s">
        <v>2</v>
      </c>
      <c r="D2388" t="s">
        <v>2332</v>
      </c>
      <c r="E2388">
        <v>2.1581096912418252</v>
      </c>
      <c r="F2388">
        <v>314</v>
      </c>
      <c r="G2388">
        <v>75</v>
      </c>
      <c r="H2388">
        <v>0.23885350318471341</v>
      </c>
      <c r="I2388">
        <v>120015</v>
      </c>
      <c r="J2388">
        <v>382.21337579617841</v>
      </c>
      <c r="K2388">
        <v>3.5382165605095541</v>
      </c>
      <c r="L2388">
        <f t="shared" si="265"/>
        <v>3.2704317812222272</v>
      </c>
      <c r="M2388">
        <v>6.7575248889444159</v>
      </c>
      <c r="N2388">
        <f t="shared" si="269"/>
        <v>0.99363057324840764</v>
      </c>
      <c r="O2388" s="1">
        <f t="shared" si="270"/>
        <v>9.5541401273885357E-2</v>
      </c>
      <c r="P2388" s="1">
        <f t="shared" si="271"/>
        <v>0</v>
      </c>
      <c r="Q2388" s="1">
        <f t="shared" si="266"/>
        <v>6.3694267515923553E-3</v>
      </c>
      <c r="R2388">
        <v>11</v>
      </c>
      <c r="S2388">
        <v>107</v>
      </c>
      <c r="T2388">
        <v>6</v>
      </c>
      <c r="U2388">
        <v>6.0030487804878048</v>
      </c>
      <c r="V2388" t="s">
        <v>4</v>
      </c>
      <c r="W2388">
        <v>13</v>
      </c>
      <c r="X2388" t="s">
        <v>5</v>
      </c>
      <c r="Y2388">
        <v>3409</v>
      </c>
      <c r="Z2388" t="s">
        <v>152</v>
      </c>
      <c r="AA2388" t="s">
        <v>2605</v>
      </c>
      <c r="AB2388">
        <v>1</v>
      </c>
      <c r="AC2388">
        <v>0</v>
      </c>
      <c r="AD2388">
        <f t="shared" si="267"/>
        <v>0</v>
      </c>
      <c r="AE2388">
        <f t="shared" si="268"/>
        <v>0</v>
      </c>
      <c r="AF2388">
        <v>113</v>
      </c>
      <c r="AG2388">
        <v>0</v>
      </c>
      <c r="AH2388" t="s">
        <v>140</v>
      </c>
      <c r="AI2388">
        <v>0</v>
      </c>
      <c r="AJ2388">
        <v>1.2850506231188771E-2</v>
      </c>
      <c r="AK2388">
        <v>0.98714953660964966</v>
      </c>
      <c r="AL2388">
        <v>0</v>
      </c>
      <c r="AM2388">
        <v>1</v>
      </c>
    </row>
    <row r="2389" spans="1:39" x14ac:dyDescent="0.2">
      <c r="A2389" t="s">
        <v>0</v>
      </c>
      <c r="B2389" t="s">
        <v>1</v>
      </c>
      <c r="C2389" t="s">
        <v>2</v>
      </c>
      <c r="D2389" t="s">
        <v>2332</v>
      </c>
      <c r="E2389">
        <v>2.158109757937722</v>
      </c>
      <c r="F2389">
        <v>314</v>
      </c>
      <c r="G2389">
        <v>75</v>
      </c>
      <c r="H2389">
        <v>0.23885350318471341</v>
      </c>
      <c r="I2389">
        <v>120015</v>
      </c>
      <c r="J2389">
        <v>382.21337579617841</v>
      </c>
      <c r="K2389">
        <v>3.5382165605095541</v>
      </c>
      <c r="L2389">
        <f t="shared" si="265"/>
        <v>3.2704317812222272</v>
      </c>
      <c r="M2389">
        <v>6.7575248889444159</v>
      </c>
      <c r="N2389">
        <f t="shared" si="269"/>
        <v>0.99363057324840764</v>
      </c>
      <c r="O2389" s="1">
        <f t="shared" si="270"/>
        <v>9.5541401273885357E-2</v>
      </c>
      <c r="P2389" s="1">
        <f t="shared" si="271"/>
        <v>0</v>
      </c>
      <c r="Q2389" s="1">
        <f t="shared" si="266"/>
        <v>6.3694267515923553E-3</v>
      </c>
      <c r="R2389">
        <v>11</v>
      </c>
      <c r="S2389">
        <v>107</v>
      </c>
      <c r="T2389">
        <v>6</v>
      </c>
      <c r="U2389">
        <v>6.0030487804878048</v>
      </c>
      <c r="V2389" t="s">
        <v>4</v>
      </c>
      <c r="W2389">
        <v>13</v>
      </c>
      <c r="X2389" t="s">
        <v>5</v>
      </c>
      <c r="Y2389">
        <v>3409</v>
      </c>
      <c r="Z2389" t="s">
        <v>2606</v>
      </c>
      <c r="AA2389" t="s">
        <v>2607</v>
      </c>
      <c r="AB2389">
        <v>1</v>
      </c>
      <c r="AC2389">
        <v>0</v>
      </c>
      <c r="AD2389">
        <f t="shared" si="267"/>
        <v>0</v>
      </c>
      <c r="AE2389">
        <f t="shared" si="268"/>
        <v>0</v>
      </c>
      <c r="AF2389">
        <v>217</v>
      </c>
      <c r="AG2389">
        <v>948</v>
      </c>
      <c r="AH2389">
        <v>1.8752975321472951</v>
      </c>
      <c r="AI2389">
        <v>0</v>
      </c>
      <c r="AJ2389">
        <v>1.5682613477110859E-2</v>
      </c>
      <c r="AK2389">
        <v>0.98431742191314697</v>
      </c>
      <c r="AL2389">
        <v>0</v>
      </c>
      <c r="AM2389">
        <v>1</v>
      </c>
    </row>
    <row r="2390" spans="1:39" x14ac:dyDescent="0.2">
      <c r="A2390" t="s">
        <v>0</v>
      </c>
      <c r="B2390" t="s">
        <v>1</v>
      </c>
      <c r="C2390" t="s">
        <v>2</v>
      </c>
      <c r="D2390" t="s">
        <v>2332</v>
      </c>
      <c r="E2390">
        <v>2.1581098244993711</v>
      </c>
      <c r="F2390">
        <v>314</v>
      </c>
      <c r="G2390">
        <v>75</v>
      </c>
      <c r="H2390">
        <v>0.23885350318471341</v>
      </c>
      <c r="I2390">
        <v>120015</v>
      </c>
      <c r="J2390">
        <v>382.21337579617841</v>
      </c>
      <c r="K2390">
        <v>3.5382165605095541</v>
      </c>
      <c r="L2390">
        <f t="shared" si="265"/>
        <v>3.2704317812222272</v>
      </c>
      <c r="M2390">
        <v>6.7575248889444159</v>
      </c>
      <c r="N2390">
        <f t="shared" si="269"/>
        <v>0.99363057324840764</v>
      </c>
      <c r="O2390" s="1">
        <f t="shared" si="270"/>
        <v>9.5541401273885357E-2</v>
      </c>
      <c r="P2390" s="1">
        <f t="shared" si="271"/>
        <v>0</v>
      </c>
      <c r="Q2390" s="1">
        <f t="shared" si="266"/>
        <v>6.3694267515923553E-3</v>
      </c>
      <c r="R2390">
        <v>11</v>
      </c>
      <c r="S2390">
        <v>107</v>
      </c>
      <c r="T2390">
        <v>6</v>
      </c>
      <c r="U2390">
        <v>6.0030487804878048</v>
      </c>
      <c r="V2390" t="s">
        <v>4</v>
      </c>
      <c r="W2390">
        <v>13</v>
      </c>
      <c r="X2390" t="s">
        <v>5</v>
      </c>
      <c r="Y2390">
        <v>3409</v>
      </c>
      <c r="Z2390" t="s">
        <v>2608</v>
      </c>
      <c r="AA2390" t="s">
        <v>2609</v>
      </c>
      <c r="AB2390">
        <v>1</v>
      </c>
      <c r="AC2390">
        <v>0</v>
      </c>
      <c r="AD2390">
        <f t="shared" si="267"/>
        <v>0</v>
      </c>
      <c r="AE2390">
        <f t="shared" si="268"/>
        <v>0</v>
      </c>
      <c r="AF2390">
        <v>36</v>
      </c>
      <c r="AG2390">
        <v>72</v>
      </c>
      <c r="AH2390">
        <v>1.6783421617897329</v>
      </c>
      <c r="AI2390">
        <v>0</v>
      </c>
      <c r="AJ2390">
        <v>7.0698517374694347E-3</v>
      </c>
      <c r="AK2390">
        <v>0.99293023347854614</v>
      </c>
      <c r="AL2390">
        <v>0</v>
      </c>
      <c r="AM2390">
        <v>1</v>
      </c>
    </row>
    <row r="2391" spans="1:39" x14ac:dyDescent="0.2">
      <c r="A2391" t="s">
        <v>0</v>
      </c>
      <c r="B2391" t="s">
        <v>1</v>
      </c>
      <c r="C2391" t="s">
        <v>2</v>
      </c>
      <c r="D2391" t="s">
        <v>2332</v>
      </c>
      <c r="E2391">
        <v>2.15810987947606</v>
      </c>
      <c r="F2391">
        <v>314</v>
      </c>
      <c r="G2391">
        <v>75</v>
      </c>
      <c r="H2391">
        <v>0.23885350318471341</v>
      </c>
      <c r="I2391">
        <v>120015</v>
      </c>
      <c r="J2391">
        <v>382.21337579617841</v>
      </c>
      <c r="K2391">
        <v>3.5382165605095541</v>
      </c>
      <c r="L2391">
        <f t="shared" si="265"/>
        <v>3.2704317812222272</v>
      </c>
      <c r="M2391">
        <v>6.7575248889444159</v>
      </c>
      <c r="N2391">
        <f t="shared" si="269"/>
        <v>0.99363057324840764</v>
      </c>
      <c r="O2391" s="1">
        <f t="shared" si="270"/>
        <v>9.5541401273885357E-2</v>
      </c>
      <c r="P2391" s="1">
        <f t="shared" si="271"/>
        <v>0</v>
      </c>
      <c r="Q2391" s="1">
        <f t="shared" si="266"/>
        <v>6.3694267515923553E-3</v>
      </c>
      <c r="R2391">
        <v>11</v>
      </c>
      <c r="S2391">
        <v>107</v>
      </c>
      <c r="T2391">
        <v>6</v>
      </c>
      <c r="U2391">
        <v>6.0030487804878048</v>
      </c>
      <c r="V2391" t="s">
        <v>4</v>
      </c>
      <c r="W2391">
        <v>13</v>
      </c>
      <c r="X2391" t="s">
        <v>5</v>
      </c>
      <c r="Y2391">
        <v>3409</v>
      </c>
      <c r="Z2391" t="s">
        <v>1412</v>
      </c>
      <c r="AA2391" t="s">
        <v>2610</v>
      </c>
      <c r="AB2391">
        <v>-4</v>
      </c>
      <c r="AC2391">
        <v>0</v>
      </c>
      <c r="AD2391">
        <f t="shared" si="267"/>
        <v>0</v>
      </c>
      <c r="AE2391">
        <f t="shared" si="268"/>
        <v>0</v>
      </c>
      <c r="AF2391">
        <v>472</v>
      </c>
      <c r="AG2391">
        <v>986</v>
      </c>
      <c r="AH2391">
        <v>1.5528893820133789</v>
      </c>
      <c r="AI2391">
        <v>0</v>
      </c>
      <c r="AJ2391">
        <v>1.591323688626289E-2</v>
      </c>
      <c r="AK2391">
        <v>0.98408669233322144</v>
      </c>
      <c r="AL2391">
        <v>0</v>
      </c>
      <c r="AM2391">
        <v>1</v>
      </c>
    </row>
    <row r="2392" spans="1:39" x14ac:dyDescent="0.2">
      <c r="A2392" t="s">
        <v>0</v>
      </c>
      <c r="B2392" t="s">
        <v>1</v>
      </c>
      <c r="C2392" t="s">
        <v>2</v>
      </c>
      <c r="D2392" t="s">
        <v>2332</v>
      </c>
      <c r="E2392">
        <v>2.1581099463920652</v>
      </c>
      <c r="F2392">
        <v>314</v>
      </c>
      <c r="G2392">
        <v>75</v>
      </c>
      <c r="H2392">
        <v>0.23885350318471341</v>
      </c>
      <c r="I2392">
        <v>120015</v>
      </c>
      <c r="J2392">
        <v>382.21337579617841</v>
      </c>
      <c r="K2392">
        <v>3.5382165605095541</v>
      </c>
      <c r="L2392">
        <f t="shared" si="265"/>
        <v>3.2704317812222272</v>
      </c>
      <c r="M2392">
        <v>6.7575248889444159</v>
      </c>
      <c r="N2392">
        <f t="shared" si="269"/>
        <v>0.99363057324840764</v>
      </c>
      <c r="O2392" s="1">
        <f t="shared" si="270"/>
        <v>9.5541401273885357E-2</v>
      </c>
      <c r="P2392" s="1">
        <f t="shared" si="271"/>
        <v>0</v>
      </c>
      <c r="Q2392" s="1">
        <f t="shared" si="266"/>
        <v>6.3694267515923553E-3</v>
      </c>
      <c r="R2392">
        <v>11</v>
      </c>
      <c r="S2392">
        <v>107</v>
      </c>
      <c r="T2392">
        <v>6</v>
      </c>
      <c r="U2392">
        <v>6.0030487804878048</v>
      </c>
      <c r="V2392" t="s">
        <v>4</v>
      </c>
      <c r="W2392">
        <v>13</v>
      </c>
      <c r="X2392" t="s">
        <v>5</v>
      </c>
      <c r="Y2392">
        <v>3409</v>
      </c>
      <c r="Z2392" t="s">
        <v>47</v>
      </c>
      <c r="AA2392" t="s">
        <v>2611</v>
      </c>
      <c r="AB2392">
        <v>10</v>
      </c>
      <c r="AC2392">
        <v>1</v>
      </c>
      <c r="AD2392">
        <f t="shared" si="267"/>
        <v>0</v>
      </c>
      <c r="AE2392">
        <f t="shared" si="268"/>
        <v>0</v>
      </c>
      <c r="AF2392">
        <v>185</v>
      </c>
      <c r="AG2392">
        <v>233436</v>
      </c>
      <c r="AH2392">
        <v>7.5520632440373259</v>
      </c>
      <c r="AI2392">
        <v>0</v>
      </c>
      <c r="AJ2392">
        <v>1.40155078843236E-2</v>
      </c>
      <c r="AK2392">
        <v>0.9859844446182251</v>
      </c>
      <c r="AL2392">
        <v>0</v>
      </c>
      <c r="AM2392">
        <v>1</v>
      </c>
    </row>
    <row r="2393" spans="1:39" x14ac:dyDescent="0.2">
      <c r="A2393" t="s">
        <v>0</v>
      </c>
      <c r="B2393" t="s">
        <v>1</v>
      </c>
      <c r="C2393" t="s">
        <v>2</v>
      </c>
      <c r="D2393" t="s">
        <v>2332</v>
      </c>
      <c r="E2393">
        <v>2.158110013798257</v>
      </c>
      <c r="F2393">
        <v>314</v>
      </c>
      <c r="G2393">
        <v>75</v>
      </c>
      <c r="H2393">
        <v>0.23885350318471341</v>
      </c>
      <c r="I2393">
        <v>120015</v>
      </c>
      <c r="J2393">
        <v>382.21337579617841</v>
      </c>
      <c r="K2393">
        <v>3.5382165605095541</v>
      </c>
      <c r="L2393">
        <f t="shared" si="265"/>
        <v>3.2704317812222272</v>
      </c>
      <c r="M2393">
        <v>6.7575248889444159</v>
      </c>
      <c r="N2393">
        <f t="shared" si="269"/>
        <v>0.99363057324840764</v>
      </c>
      <c r="O2393" s="1">
        <f t="shared" si="270"/>
        <v>9.5541401273885357E-2</v>
      </c>
      <c r="P2393" s="1">
        <f t="shared" si="271"/>
        <v>0</v>
      </c>
      <c r="Q2393" s="1">
        <f t="shared" si="266"/>
        <v>6.3694267515923553E-3</v>
      </c>
      <c r="R2393">
        <v>11</v>
      </c>
      <c r="S2393">
        <v>107</v>
      </c>
      <c r="T2393">
        <v>6</v>
      </c>
      <c r="U2393">
        <v>6.0030487804878048</v>
      </c>
      <c r="V2393" t="s">
        <v>4</v>
      </c>
      <c r="W2393">
        <v>13</v>
      </c>
      <c r="X2393" t="s">
        <v>5</v>
      </c>
      <c r="Y2393">
        <v>3409</v>
      </c>
      <c r="Z2393" t="s">
        <v>2612</v>
      </c>
      <c r="AA2393" t="s">
        <v>2613</v>
      </c>
      <c r="AB2393">
        <v>0</v>
      </c>
      <c r="AC2393">
        <v>0</v>
      </c>
      <c r="AD2393">
        <f t="shared" si="267"/>
        <v>0</v>
      </c>
      <c r="AE2393">
        <f t="shared" si="268"/>
        <v>0</v>
      </c>
      <c r="AF2393">
        <v>63</v>
      </c>
      <c r="AG2393">
        <v>2018</v>
      </c>
      <c r="AH2393">
        <v>5.5299466501031196</v>
      </c>
      <c r="AI2393">
        <v>0</v>
      </c>
      <c r="AJ2393">
        <v>2.4505821987986561E-2</v>
      </c>
      <c r="AK2393">
        <v>0.9754941463470459</v>
      </c>
      <c r="AL2393">
        <v>0</v>
      </c>
      <c r="AM2393">
        <v>1</v>
      </c>
    </row>
    <row r="2394" spans="1:39" x14ac:dyDescent="0.2">
      <c r="A2394" t="s">
        <v>0</v>
      </c>
      <c r="B2394" t="s">
        <v>1</v>
      </c>
      <c r="C2394" t="s">
        <v>2</v>
      </c>
      <c r="D2394" t="s">
        <v>2332</v>
      </c>
      <c r="E2394">
        <v>2.1581100635193731</v>
      </c>
      <c r="F2394">
        <v>314</v>
      </c>
      <c r="G2394">
        <v>75</v>
      </c>
      <c r="H2394">
        <v>0.23885350318471341</v>
      </c>
      <c r="I2394">
        <v>120015</v>
      </c>
      <c r="J2394">
        <v>382.21337579617841</v>
      </c>
      <c r="K2394">
        <v>3.5382165605095541</v>
      </c>
      <c r="L2394">
        <f t="shared" si="265"/>
        <v>3.2704317812222272</v>
      </c>
      <c r="M2394">
        <v>6.7575248889444159</v>
      </c>
      <c r="N2394">
        <f t="shared" si="269"/>
        <v>0.99363057324840764</v>
      </c>
      <c r="O2394" s="1">
        <f t="shared" si="270"/>
        <v>9.5541401273885357E-2</v>
      </c>
      <c r="P2394" s="1">
        <f t="shared" si="271"/>
        <v>0</v>
      </c>
      <c r="Q2394" s="1">
        <f t="shared" si="266"/>
        <v>6.3694267515923553E-3</v>
      </c>
      <c r="R2394">
        <v>11</v>
      </c>
      <c r="S2394">
        <v>107</v>
      </c>
      <c r="T2394">
        <v>6</v>
      </c>
      <c r="U2394">
        <v>6.0030487804878048</v>
      </c>
      <c r="V2394" t="s">
        <v>4</v>
      </c>
      <c r="W2394">
        <v>13</v>
      </c>
      <c r="X2394" t="s">
        <v>5</v>
      </c>
      <c r="Y2394">
        <v>3409</v>
      </c>
      <c r="Z2394" t="s">
        <v>317</v>
      </c>
      <c r="AA2394" t="s">
        <v>2614</v>
      </c>
      <c r="AB2394">
        <v>10</v>
      </c>
      <c r="AC2394">
        <v>1</v>
      </c>
      <c r="AD2394">
        <f t="shared" si="267"/>
        <v>0</v>
      </c>
      <c r="AE2394">
        <f t="shared" si="268"/>
        <v>0</v>
      </c>
      <c r="AF2394">
        <v>293</v>
      </c>
      <c r="AG2394">
        <v>310984</v>
      </c>
      <c r="AH2394">
        <v>10.90071403071302</v>
      </c>
      <c r="AI2394">
        <v>0</v>
      </c>
      <c r="AJ2394">
        <v>1.006690971553326E-2</v>
      </c>
      <c r="AK2394">
        <v>0.98993313312530518</v>
      </c>
      <c r="AL2394">
        <v>0</v>
      </c>
      <c r="AM2394">
        <v>1</v>
      </c>
    </row>
    <row r="2395" spans="1:39" x14ac:dyDescent="0.2">
      <c r="A2395" t="s">
        <v>0</v>
      </c>
      <c r="B2395" t="s">
        <v>1</v>
      </c>
      <c r="C2395" t="s">
        <v>2</v>
      </c>
      <c r="D2395" t="s">
        <v>2332</v>
      </c>
      <c r="E2395">
        <v>2.1581101290614231</v>
      </c>
      <c r="F2395">
        <v>314</v>
      </c>
      <c r="G2395">
        <v>75</v>
      </c>
      <c r="H2395">
        <v>0.23885350318471341</v>
      </c>
      <c r="I2395">
        <v>120015</v>
      </c>
      <c r="J2395">
        <v>382.21337579617841</v>
      </c>
      <c r="K2395">
        <v>3.5382165605095541</v>
      </c>
      <c r="L2395">
        <f t="shared" si="265"/>
        <v>3.2704317812222272</v>
      </c>
      <c r="M2395">
        <v>6.7575248889444159</v>
      </c>
      <c r="N2395">
        <f t="shared" si="269"/>
        <v>0.99363057324840764</v>
      </c>
      <c r="O2395" s="1">
        <f t="shared" si="270"/>
        <v>9.5541401273885357E-2</v>
      </c>
      <c r="P2395" s="1">
        <f t="shared" si="271"/>
        <v>0</v>
      </c>
      <c r="Q2395" s="1">
        <f t="shared" si="266"/>
        <v>6.3694267515923553E-3</v>
      </c>
      <c r="R2395">
        <v>11</v>
      </c>
      <c r="S2395">
        <v>107</v>
      </c>
      <c r="T2395">
        <v>6</v>
      </c>
      <c r="U2395">
        <v>6.0030487804878048</v>
      </c>
      <c r="V2395" t="s">
        <v>4</v>
      </c>
      <c r="W2395">
        <v>13</v>
      </c>
      <c r="X2395" t="s">
        <v>5</v>
      </c>
      <c r="Y2395">
        <v>3409</v>
      </c>
      <c r="Z2395" t="s">
        <v>2612</v>
      </c>
      <c r="AA2395" t="s">
        <v>2615</v>
      </c>
      <c r="AB2395">
        <v>4</v>
      </c>
      <c r="AC2395">
        <v>0</v>
      </c>
      <c r="AD2395">
        <f t="shared" si="267"/>
        <v>0</v>
      </c>
      <c r="AE2395">
        <f t="shared" si="268"/>
        <v>0</v>
      </c>
      <c r="AF2395">
        <v>94</v>
      </c>
      <c r="AG2395">
        <v>2018</v>
      </c>
      <c r="AH2395">
        <v>5.5299467838759542</v>
      </c>
      <c r="AI2395">
        <v>0</v>
      </c>
      <c r="AJ2395">
        <v>9.7049931064248085E-3</v>
      </c>
      <c r="AK2395">
        <v>0.99029505252838135</v>
      </c>
      <c r="AL2395">
        <v>0</v>
      </c>
      <c r="AM2395">
        <v>1</v>
      </c>
    </row>
    <row r="2396" spans="1:39" x14ac:dyDescent="0.2">
      <c r="A2396" t="s">
        <v>0</v>
      </c>
      <c r="B2396" t="s">
        <v>1</v>
      </c>
      <c r="C2396" t="s">
        <v>2</v>
      </c>
      <c r="D2396" t="s">
        <v>2332</v>
      </c>
      <c r="E2396">
        <v>2.158110195495782</v>
      </c>
      <c r="F2396">
        <v>314</v>
      </c>
      <c r="G2396">
        <v>75</v>
      </c>
      <c r="H2396">
        <v>0.23885350318471341</v>
      </c>
      <c r="I2396">
        <v>120015</v>
      </c>
      <c r="J2396">
        <v>382.21337579617841</v>
      </c>
      <c r="K2396">
        <v>3.5382165605095541</v>
      </c>
      <c r="L2396">
        <f t="shared" si="265"/>
        <v>3.2704317812222272</v>
      </c>
      <c r="M2396">
        <v>6.7575248889444159</v>
      </c>
      <c r="N2396">
        <f t="shared" si="269"/>
        <v>0.99363057324840764</v>
      </c>
      <c r="O2396" s="1">
        <f t="shared" si="270"/>
        <v>9.5541401273885357E-2</v>
      </c>
      <c r="P2396" s="1">
        <f t="shared" si="271"/>
        <v>0</v>
      </c>
      <c r="Q2396" s="1">
        <f t="shared" si="266"/>
        <v>6.3694267515923553E-3</v>
      </c>
      <c r="R2396">
        <v>11</v>
      </c>
      <c r="S2396">
        <v>107</v>
      </c>
      <c r="T2396">
        <v>6</v>
      </c>
      <c r="U2396">
        <v>6.0030487804878048</v>
      </c>
      <c r="V2396" t="s">
        <v>4</v>
      </c>
      <c r="W2396">
        <v>13</v>
      </c>
      <c r="X2396" t="s">
        <v>5</v>
      </c>
      <c r="Y2396">
        <v>3409</v>
      </c>
      <c r="Z2396" t="s">
        <v>317</v>
      </c>
      <c r="AA2396" t="s">
        <v>2616</v>
      </c>
      <c r="AB2396">
        <v>9</v>
      </c>
      <c r="AC2396">
        <v>1</v>
      </c>
      <c r="AD2396">
        <f t="shared" si="267"/>
        <v>0</v>
      </c>
      <c r="AE2396">
        <f t="shared" si="268"/>
        <v>0</v>
      </c>
      <c r="AF2396">
        <v>1802</v>
      </c>
      <c r="AG2396">
        <v>310984</v>
      </c>
      <c r="AH2396">
        <v>10.90071416201148</v>
      </c>
      <c r="AI2396">
        <v>0</v>
      </c>
      <c r="AJ2396">
        <v>9.4055933877825737E-3</v>
      </c>
      <c r="AK2396">
        <v>0.99059438705444336</v>
      </c>
      <c r="AL2396">
        <v>0</v>
      </c>
      <c r="AM2396">
        <v>1</v>
      </c>
    </row>
    <row r="2397" spans="1:39" x14ac:dyDescent="0.2">
      <c r="A2397" t="s">
        <v>0</v>
      </c>
      <c r="B2397" t="s">
        <v>1</v>
      </c>
      <c r="C2397" t="s">
        <v>2</v>
      </c>
      <c r="D2397" t="s">
        <v>2332</v>
      </c>
      <c r="E2397">
        <v>2.1581102619559211</v>
      </c>
      <c r="F2397">
        <v>314</v>
      </c>
      <c r="G2397">
        <v>75</v>
      </c>
      <c r="H2397">
        <v>0.23885350318471341</v>
      </c>
      <c r="I2397">
        <v>120015</v>
      </c>
      <c r="J2397">
        <v>382.21337579617841</v>
      </c>
      <c r="K2397">
        <v>3.5382165605095541</v>
      </c>
      <c r="L2397">
        <f t="shared" si="265"/>
        <v>3.2704317812222272</v>
      </c>
      <c r="M2397">
        <v>6.7575248889444159</v>
      </c>
      <c r="N2397">
        <f t="shared" si="269"/>
        <v>0.99363057324840764</v>
      </c>
      <c r="O2397" s="1">
        <f t="shared" si="270"/>
        <v>9.5541401273885357E-2</v>
      </c>
      <c r="P2397" s="1">
        <f t="shared" si="271"/>
        <v>0</v>
      </c>
      <c r="Q2397" s="1">
        <f t="shared" si="266"/>
        <v>6.3694267515923553E-3</v>
      </c>
      <c r="R2397">
        <v>11</v>
      </c>
      <c r="S2397">
        <v>107</v>
      </c>
      <c r="T2397">
        <v>6</v>
      </c>
      <c r="U2397">
        <v>6.0030487804878048</v>
      </c>
      <c r="V2397" t="s">
        <v>4</v>
      </c>
      <c r="W2397">
        <v>13</v>
      </c>
      <c r="X2397" t="s">
        <v>5</v>
      </c>
      <c r="Y2397">
        <v>3409</v>
      </c>
      <c r="Z2397" t="s">
        <v>2617</v>
      </c>
      <c r="AA2397" t="s">
        <v>2618</v>
      </c>
      <c r="AB2397">
        <v>5</v>
      </c>
      <c r="AC2397">
        <v>0</v>
      </c>
      <c r="AD2397">
        <f t="shared" si="267"/>
        <v>0</v>
      </c>
      <c r="AE2397">
        <f t="shared" si="268"/>
        <v>0</v>
      </c>
      <c r="AF2397">
        <v>3</v>
      </c>
      <c r="AG2397">
        <v>4819</v>
      </c>
      <c r="AH2397">
        <v>2.711590452164887</v>
      </c>
      <c r="AI2397">
        <v>0</v>
      </c>
      <c r="AJ2397">
        <v>7.1921939961612216E-3</v>
      </c>
      <c r="AK2397">
        <v>0.99280774593353271</v>
      </c>
      <c r="AL2397">
        <v>0</v>
      </c>
      <c r="AM2397">
        <v>1</v>
      </c>
    </row>
    <row r="2398" spans="1:39" x14ac:dyDescent="0.2">
      <c r="A2398" t="s">
        <v>0</v>
      </c>
      <c r="B2398" t="s">
        <v>1</v>
      </c>
      <c r="C2398" t="s">
        <v>2</v>
      </c>
      <c r="D2398" t="s">
        <v>2332</v>
      </c>
      <c r="E2398">
        <v>2.1581103273292732</v>
      </c>
      <c r="F2398">
        <v>314</v>
      </c>
      <c r="G2398">
        <v>75</v>
      </c>
      <c r="H2398">
        <v>0.23885350318471341</v>
      </c>
      <c r="I2398">
        <v>120015</v>
      </c>
      <c r="J2398">
        <v>382.21337579617841</v>
      </c>
      <c r="K2398">
        <v>3.5382165605095541</v>
      </c>
      <c r="L2398">
        <f t="shared" si="265"/>
        <v>3.2704317812222272</v>
      </c>
      <c r="M2398">
        <v>6.7575248889444159</v>
      </c>
      <c r="N2398">
        <f t="shared" si="269"/>
        <v>0.99363057324840764</v>
      </c>
      <c r="O2398" s="1">
        <f t="shared" si="270"/>
        <v>9.5541401273885357E-2</v>
      </c>
      <c r="P2398" s="1">
        <f t="shared" si="271"/>
        <v>0</v>
      </c>
      <c r="Q2398" s="1">
        <f t="shared" si="266"/>
        <v>6.3694267515923553E-3</v>
      </c>
      <c r="R2398">
        <v>11</v>
      </c>
      <c r="S2398">
        <v>107</v>
      </c>
      <c r="T2398">
        <v>6</v>
      </c>
      <c r="U2398">
        <v>6.0030487804878048</v>
      </c>
      <c r="V2398" t="s">
        <v>4</v>
      </c>
      <c r="W2398">
        <v>13</v>
      </c>
      <c r="X2398" t="s">
        <v>5</v>
      </c>
      <c r="Y2398">
        <v>3409</v>
      </c>
      <c r="Z2398" t="s">
        <v>152</v>
      </c>
      <c r="AA2398" t="s">
        <v>153</v>
      </c>
      <c r="AB2398">
        <v>0</v>
      </c>
      <c r="AC2398">
        <v>0</v>
      </c>
      <c r="AD2398">
        <f t="shared" si="267"/>
        <v>0</v>
      </c>
      <c r="AE2398">
        <f t="shared" si="268"/>
        <v>0</v>
      </c>
      <c r="AF2398">
        <v>9</v>
      </c>
      <c r="AG2398">
        <v>0</v>
      </c>
      <c r="AH2398" t="s">
        <v>140</v>
      </c>
      <c r="AI2398">
        <v>0</v>
      </c>
      <c r="AJ2398">
        <v>7.7553316950798026E-3</v>
      </c>
      <c r="AK2398">
        <v>0.9922446608543396</v>
      </c>
      <c r="AL2398">
        <v>0</v>
      </c>
      <c r="AM2398">
        <v>1</v>
      </c>
    </row>
    <row r="2399" spans="1:39" x14ac:dyDescent="0.2">
      <c r="A2399" t="s">
        <v>0</v>
      </c>
      <c r="B2399" t="s">
        <v>1</v>
      </c>
      <c r="C2399" t="s">
        <v>2</v>
      </c>
      <c r="D2399" t="s">
        <v>2332</v>
      </c>
      <c r="E2399">
        <v>2.158110392095987</v>
      </c>
      <c r="F2399">
        <v>314</v>
      </c>
      <c r="G2399">
        <v>75</v>
      </c>
      <c r="H2399">
        <v>0.23885350318471341</v>
      </c>
      <c r="I2399">
        <v>120015</v>
      </c>
      <c r="J2399">
        <v>382.21337579617841</v>
      </c>
      <c r="K2399">
        <v>3.5382165605095541</v>
      </c>
      <c r="L2399">
        <f t="shared" si="265"/>
        <v>3.2704317812222272</v>
      </c>
      <c r="M2399">
        <v>6.7575248889444159</v>
      </c>
      <c r="N2399">
        <f t="shared" si="269"/>
        <v>0.99363057324840764</v>
      </c>
      <c r="O2399" s="1">
        <f t="shared" si="270"/>
        <v>9.5541401273885357E-2</v>
      </c>
      <c r="P2399" s="1">
        <f t="shared" si="271"/>
        <v>0</v>
      </c>
      <c r="Q2399" s="1">
        <f t="shared" si="266"/>
        <v>6.3694267515923553E-3</v>
      </c>
      <c r="R2399">
        <v>11</v>
      </c>
      <c r="S2399">
        <v>107</v>
      </c>
      <c r="T2399">
        <v>6</v>
      </c>
      <c r="U2399">
        <v>6.0030487804878048</v>
      </c>
      <c r="V2399" t="s">
        <v>4</v>
      </c>
      <c r="W2399">
        <v>13</v>
      </c>
      <c r="X2399" t="s">
        <v>5</v>
      </c>
      <c r="Y2399">
        <v>3409</v>
      </c>
      <c r="Z2399" t="s">
        <v>55</v>
      </c>
      <c r="AA2399" t="s">
        <v>2619</v>
      </c>
      <c r="AB2399">
        <v>3</v>
      </c>
      <c r="AC2399">
        <v>0</v>
      </c>
      <c r="AD2399">
        <f t="shared" si="267"/>
        <v>0</v>
      </c>
      <c r="AE2399">
        <f t="shared" si="268"/>
        <v>0</v>
      </c>
      <c r="AF2399">
        <v>2139</v>
      </c>
      <c r="AG2399">
        <v>89503</v>
      </c>
      <c r="AH2399">
        <v>8.0049253393266788</v>
      </c>
      <c r="AI2399">
        <v>0</v>
      </c>
      <c r="AJ2399">
        <v>1.191746909171343E-2</v>
      </c>
      <c r="AK2399">
        <v>0.98808252811431885</v>
      </c>
      <c r="AL2399">
        <v>0</v>
      </c>
      <c r="AM2399">
        <v>1</v>
      </c>
    </row>
    <row r="2400" spans="1:39" x14ac:dyDescent="0.2">
      <c r="A2400" t="s">
        <v>0</v>
      </c>
      <c r="B2400" t="s">
        <v>1</v>
      </c>
      <c r="C2400" t="s">
        <v>2</v>
      </c>
      <c r="D2400" t="s">
        <v>2332</v>
      </c>
      <c r="E2400">
        <v>2.158110458806664</v>
      </c>
      <c r="F2400">
        <v>314</v>
      </c>
      <c r="G2400">
        <v>75</v>
      </c>
      <c r="H2400">
        <v>0.23885350318471341</v>
      </c>
      <c r="I2400">
        <v>120015</v>
      </c>
      <c r="J2400">
        <v>382.21337579617841</v>
      </c>
      <c r="K2400">
        <v>3.5382165605095541</v>
      </c>
      <c r="L2400">
        <f t="shared" si="265"/>
        <v>3.2704317812222272</v>
      </c>
      <c r="M2400">
        <v>6.7575248889444159</v>
      </c>
      <c r="N2400">
        <f t="shared" si="269"/>
        <v>0.99363057324840764</v>
      </c>
      <c r="O2400" s="1">
        <f t="shared" si="270"/>
        <v>9.5541401273885357E-2</v>
      </c>
      <c r="P2400" s="1">
        <f t="shared" si="271"/>
        <v>0</v>
      </c>
      <c r="Q2400" s="1">
        <f t="shared" si="266"/>
        <v>6.3694267515923553E-3</v>
      </c>
      <c r="R2400">
        <v>11</v>
      </c>
      <c r="S2400">
        <v>107</v>
      </c>
      <c r="T2400">
        <v>6</v>
      </c>
      <c r="U2400">
        <v>6.0030487804878048</v>
      </c>
      <c r="V2400" t="s">
        <v>4</v>
      </c>
      <c r="W2400">
        <v>13</v>
      </c>
      <c r="X2400" t="s">
        <v>5</v>
      </c>
      <c r="Y2400">
        <v>3409</v>
      </c>
      <c r="Z2400" t="s">
        <v>2335</v>
      </c>
      <c r="AA2400" t="s">
        <v>2620</v>
      </c>
      <c r="AB2400">
        <v>0</v>
      </c>
      <c r="AC2400">
        <v>0</v>
      </c>
      <c r="AD2400">
        <f t="shared" si="267"/>
        <v>0</v>
      </c>
      <c r="AE2400">
        <f t="shared" si="268"/>
        <v>0</v>
      </c>
      <c r="AF2400">
        <v>333</v>
      </c>
      <c r="AG2400">
        <v>102</v>
      </c>
      <c r="AH2400">
        <v>3.251689454565295</v>
      </c>
      <c r="AI2400">
        <v>0</v>
      </c>
      <c r="AJ2400">
        <v>9.8910052329301834E-3</v>
      </c>
      <c r="AK2400">
        <v>0.99010896682739258</v>
      </c>
      <c r="AL2400">
        <v>0</v>
      </c>
      <c r="AM2400">
        <v>1</v>
      </c>
    </row>
    <row r="2401" spans="1:39" x14ac:dyDescent="0.2">
      <c r="A2401" t="s">
        <v>0</v>
      </c>
      <c r="B2401" t="s">
        <v>1</v>
      </c>
      <c r="C2401" t="s">
        <v>2</v>
      </c>
      <c r="D2401" t="s">
        <v>2332</v>
      </c>
      <c r="E2401">
        <v>2.158110508476665</v>
      </c>
      <c r="F2401">
        <v>314</v>
      </c>
      <c r="G2401">
        <v>75</v>
      </c>
      <c r="H2401">
        <v>0.23885350318471341</v>
      </c>
      <c r="I2401">
        <v>120015</v>
      </c>
      <c r="J2401">
        <v>382.21337579617841</v>
      </c>
      <c r="K2401">
        <v>3.5382165605095541</v>
      </c>
      <c r="L2401">
        <f t="shared" si="265"/>
        <v>3.2704317812222272</v>
      </c>
      <c r="M2401">
        <v>6.7575248889444159</v>
      </c>
      <c r="N2401">
        <f t="shared" si="269"/>
        <v>0.99363057324840764</v>
      </c>
      <c r="O2401" s="1">
        <f t="shared" si="270"/>
        <v>9.5541401273885357E-2</v>
      </c>
      <c r="P2401" s="1">
        <f t="shared" si="271"/>
        <v>0</v>
      </c>
      <c r="Q2401" s="1">
        <f t="shared" si="266"/>
        <v>6.3694267515923553E-3</v>
      </c>
      <c r="R2401">
        <v>11</v>
      </c>
      <c r="S2401">
        <v>107</v>
      </c>
      <c r="T2401">
        <v>6</v>
      </c>
      <c r="U2401">
        <v>6.0030487804878048</v>
      </c>
      <c r="V2401" t="s">
        <v>4</v>
      </c>
      <c r="W2401">
        <v>13</v>
      </c>
      <c r="X2401" t="s">
        <v>5</v>
      </c>
      <c r="Y2401">
        <v>3409</v>
      </c>
      <c r="Z2401" t="s">
        <v>505</v>
      </c>
      <c r="AA2401" t="s">
        <v>2621</v>
      </c>
      <c r="AB2401">
        <v>2</v>
      </c>
      <c r="AC2401">
        <v>0</v>
      </c>
      <c r="AD2401">
        <f t="shared" si="267"/>
        <v>0</v>
      </c>
      <c r="AE2401">
        <f t="shared" si="268"/>
        <v>0</v>
      </c>
      <c r="AF2401">
        <v>81</v>
      </c>
      <c r="AG2401">
        <v>29390</v>
      </c>
      <c r="AH2401">
        <v>7.4422757727213016</v>
      </c>
      <c r="AI2401">
        <v>0</v>
      </c>
      <c r="AJ2401">
        <v>9.2218397185206413E-3</v>
      </c>
      <c r="AK2401">
        <v>0.99077820777893066</v>
      </c>
      <c r="AL2401">
        <v>0</v>
      </c>
      <c r="AM2401">
        <v>1</v>
      </c>
    </row>
    <row r="2402" spans="1:39" x14ac:dyDescent="0.2">
      <c r="A2402" t="s">
        <v>0</v>
      </c>
      <c r="B2402" t="s">
        <v>1</v>
      </c>
      <c r="C2402" t="s">
        <v>2</v>
      </c>
      <c r="D2402" t="s">
        <v>2332</v>
      </c>
      <c r="E2402">
        <v>2.1581105757029388</v>
      </c>
      <c r="F2402">
        <v>314</v>
      </c>
      <c r="G2402">
        <v>75</v>
      </c>
      <c r="H2402">
        <v>0.23885350318471341</v>
      </c>
      <c r="I2402">
        <v>120015</v>
      </c>
      <c r="J2402">
        <v>382.21337579617841</v>
      </c>
      <c r="K2402">
        <v>3.5382165605095541</v>
      </c>
      <c r="L2402">
        <f t="shared" si="265"/>
        <v>3.2704317812222272</v>
      </c>
      <c r="M2402">
        <v>6.7575248889444159</v>
      </c>
      <c r="N2402">
        <f t="shared" si="269"/>
        <v>0.99363057324840764</v>
      </c>
      <c r="O2402" s="1">
        <f t="shared" si="270"/>
        <v>9.5541401273885357E-2</v>
      </c>
      <c r="P2402" s="1">
        <f t="shared" si="271"/>
        <v>0</v>
      </c>
      <c r="Q2402" s="1">
        <f t="shared" si="266"/>
        <v>6.3694267515923553E-3</v>
      </c>
      <c r="R2402">
        <v>11</v>
      </c>
      <c r="S2402">
        <v>107</v>
      </c>
      <c r="T2402">
        <v>6</v>
      </c>
      <c r="U2402">
        <v>6.0030487804878048</v>
      </c>
      <c r="V2402" t="s">
        <v>4</v>
      </c>
      <c r="W2402">
        <v>13</v>
      </c>
      <c r="X2402" t="s">
        <v>5</v>
      </c>
      <c r="Y2402">
        <v>3409</v>
      </c>
      <c r="Z2402" t="s">
        <v>2335</v>
      </c>
      <c r="AA2402" t="s">
        <v>2622</v>
      </c>
      <c r="AB2402">
        <v>-1</v>
      </c>
      <c r="AC2402">
        <v>0</v>
      </c>
      <c r="AD2402">
        <f t="shared" si="267"/>
        <v>0</v>
      </c>
      <c r="AE2402">
        <f t="shared" si="268"/>
        <v>0</v>
      </c>
      <c r="AF2402">
        <v>445</v>
      </c>
      <c r="AG2402">
        <v>102</v>
      </c>
      <c r="AH2402">
        <v>3.2516895850644021</v>
      </c>
      <c r="AI2402">
        <v>0</v>
      </c>
      <c r="AJ2402">
        <v>8.0070346593856812E-3</v>
      </c>
      <c r="AK2402">
        <v>0.99199295043945312</v>
      </c>
      <c r="AL2402">
        <v>0</v>
      </c>
      <c r="AM2402">
        <v>1</v>
      </c>
    </row>
    <row r="2403" spans="1:39" x14ac:dyDescent="0.2">
      <c r="A2403" t="s">
        <v>0</v>
      </c>
      <c r="B2403" t="s">
        <v>1</v>
      </c>
      <c r="C2403" t="s">
        <v>2</v>
      </c>
      <c r="D2403" t="s">
        <v>2332</v>
      </c>
      <c r="E2403">
        <v>2.1581106412547881</v>
      </c>
      <c r="F2403">
        <v>314</v>
      </c>
      <c r="G2403">
        <v>75</v>
      </c>
      <c r="H2403">
        <v>0.23885350318471341</v>
      </c>
      <c r="I2403">
        <v>120015</v>
      </c>
      <c r="J2403">
        <v>382.21337579617841</v>
      </c>
      <c r="K2403">
        <v>3.5382165605095541</v>
      </c>
      <c r="L2403">
        <f t="shared" si="265"/>
        <v>3.2704317812222272</v>
      </c>
      <c r="M2403">
        <v>6.7575248889444159</v>
      </c>
      <c r="N2403">
        <f t="shared" si="269"/>
        <v>0.99363057324840764</v>
      </c>
      <c r="O2403" s="1">
        <f t="shared" si="270"/>
        <v>9.5541401273885357E-2</v>
      </c>
      <c r="P2403" s="1">
        <f t="shared" si="271"/>
        <v>0</v>
      </c>
      <c r="Q2403" s="1">
        <f t="shared" si="266"/>
        <v>6.3694267515923553E-3</v>
      </c>
      <c r="R2403">
        <v>11</v>
      </c>
      <c r="S2403">
        <v>107</v>
      </c>
      <c r="T2403">
        <v>6</v>
      </c>
      <c r="U2403">
        <v>6.0030487804878048</v>
      </c>
      <c r="V2403" t="s">
        <v>4</v>
      </c>
      <c r="W2403">
        <v>13</v>
      </c>
      <c r="X2403" t="s">
        <v>5</v>
      </c>
      <c r="Y2403">
        <v>3409</v>
      </c>
      <c r="Z2403" t="s">
        <v>505</v>
      </c>
      <c r="AA2403" t="s">
        <v>2623</v>
      </c>
      <c r="AB2403">
        <v>1</v>
      </c>
      <c r="AC2403">
        <v>0</v>
      </c>
      <c r="AD2403">
        <f t="shared" si="267"/>
        <v>0</v>
      </c>
      <c r="AE2403">
        <f t="shared" si="268"/>
        <v>0</v>
      </c>
      <c r="AF2403">
        <v>386</v>
      </c>
      <c r="AG2403">
        <v>29390</v>
      </c>
      <c r="AH2403">
        <v>7.4422758883461766</v>
      </c>
      <c r="AI2403">
        <v>0</v>
      </c>
      <c r="AJ2403">
        <v>7.2591491043567657E-3</v>
      </c>
      <c r="AK2403">
        <v>0.9927409291267395</v>
      </c>
      <c r="AL2403">
        <v>0</v>
      </c>
      <c r="AM2403">
        <v>1</v>
      </c>
    </row>
    <row r="2404" spans="1:39" x14ac:dyDescent="0.2">
      <c r="A2404" t="s">
        <v>0</v>
      </c>
      <c r="B2404" t="s">
        <v>1</v>
      </c>
      <c r="C2404" t="s">
        <v>2</v>
      </c>
      <c r="D2404" t="s">
        <v>2332</v>
      </c>
      <c r="E2404">
        <v>2.1581107081954229</v>
      </c>
      <c r="F2404">
        <v>314</v>
      </c>
      <c r="G2404">
        <v>75</v>
      </c>
      <c r="H2404">
        <v>0.23885350318471341</v>
      </c>
      <c r="I2404">
        <v>120015</v>
      </c>
      <c r="J2404">
        <v>382.21337579617841</v>
      </c>
      <c r="K2404">
        <v>3.5382165605095541</v>
      </c>
      <c r="L2404">
        <f t="shared" si="265"/>
        <v>3.2704317812222272</v>
      </c>
      <c r="M2404">
        <v>6.7575248889444159</v>
      </c>
      <c r="N2404">
        <f t="shared" si="269"/>
        <v>0.99363057324840764</v>
      </c>
      <c r="O2404" s="1">
        <f t="shared" si="270"/>
        <v>9.5541401273885357E-2</v>
      </c>
      <c r="P2404" s="1">
        <f t="shared" si="271"/>
        <v>0</v>
      </c>
      <c r="Q2404" s="1">
        <f t="shared" si="266"/>
        <v>6.3694267515923553E-3</v>
      </c>
      <c r="R2404">
        <v>11</v>
      </c>
      <c r="S2404">
        <v>107</v>
      </c>
      <c r="T2404">
        <v>6</v>
      </c>
      <c r="U2404">
        <v>6.0030487804878048</v>
      </c>
      <c r="V2404" t="s">
        <v>4</v>
      </c>
      <c r="W2404">
        <v>13</v>
      </c>
      <c r="X2404" t="s">
        <v>5</v>
      </c>
      <c r="Y2404">
        <v>3409</v>
      </c>
      <c r="Z2404" t="s">
        <v>2335</v>
      </c>
      <c r="AA2404" t="s">
        <v>2624</v>
      </c>
      <c r="AB2404">
        <v>0</v>
      </c>
      <c r="AC2404">
        <v>0</v>
      </c>
      <c r="AD2404">
        <f t="shared" si="267"/>
        <v>0</v>
      </c>
      <c r="AE2404">
        <f t="shared" si="268"/>
        <v>0</v>
      </c>
      <c r="AF2404">
        <v>114</v>
      </c>
      <c r="AG2404">
        <v>102</v>
      </c>
      <c r="AH2404">
        <v>3.251689702997242</v>
      </c>
      <c r="AI2404">
        <v>0</v>
      </c>
      <c r="AJ2404">
        <v>7.2418153285980216E-3</v>
      </c>
      <c r="AK2404">
        <v>0.99275815486907959</v>
      </c>
      <c r="AL2404">
        <v>0</v>
      </c>
      <c r="AM2404">
        <v>1</v>
      </c>
    </row>
    <row r="2405" spans="1:39" x14ac:dyDescent="0.2">
      <c r="A2405" t="s">
        <v>0</v>
      </c>
      <c r="B2405" t="s">
        <v>1</v>
      </c>
      <c r="C2405" t="s">
        <v>2</v>
      </c>
      <c r="D2405" t="s">
        <v>2332</v>
      </c>
      <c r="E2405">
        <v>2.1581107743180818</v>
      </c>
      <c r="F2405">
        <v>314</v>
      </c>
      <c r="G2405">
        <v>75</v>
      </c>
      <c r="H2405">
        <v>0.23885350318471341</v>
      </c>
      <c r="I2405">
        <v>120015</v>
      </c>
      <c r="J2405">
        <v>382.21337579617841</v>
      </c>
      <c r="K2405">
        <v>3.5382165605095541</v>
      </c>
      <c r="L2405">
        <f t="shared" si="265"/>
        <v>3.2704317812222272</v>
      </c>
      <c r="M2405">
        <v>6.7575248889444159</v>
      </c>
      <c r="N2405">
        <f t="shared" si="269"/>
        <v>0.99363057324840764</v>
      </c>
      <c r="O2405" s="1">
        <f t="shared" si="270"/>
        <v>9.5541401273885357E-2</v>
      </c>
      <c r="P2405" s="1">
        <f t="shared" si="271"/>
        <v>0</v>
      </c>
      <c r="Q2405" s="1">
        <f t="shared" si="266"/>
        <v>6.3694267515923553E-3</v>
      </c>
      <c r="R2405">
        <v>11</v>
      </c>
      <c r="S2405">
        <v>107</v>
      </c>
      <c r="T2405">
        <v>6</v>
      </c>
      <c r="U2405">
        <v>6.0030487804878048</v>
      </c>
      <c r="V2405" t="s">
        <v>4</v>
      </c>
      <c r="W2405">
        <v>13</v>
      </c>
      <c r="X2405" t="s">
        <v>5</v>
      </c>
      <c r="Y2405">
        <v>3409</v>
      </c>
      <c r="Z2405" t="s">
        <v>1418</v>
      </c>
      <c r="AA2405" t="s">
        <v>2625</v>
      </c>
      <c r="AB2405">
        <v>-7</v>
      </c>
      <c r="AC2405">
        <v>0</v>
      </c>
      <c r="AD2405">
        <f t="shared" si="267"/>
        <v>0</v>
      </c>
      <c r="AE2405">
        <f t="shared" si="268"/>
        <v>0</v>
      </c>
      <c r="AF2405">
        <v>254</v>
      </c>
      <c r="AG2405">
        <v>11413</v>
      </c>
      <c r="AH2405">
        <v>4.3131406544882411</v>
      </c>
      <c r="AI2405">
        <v>0</v>
      </c>
      <c r="AJ2405">
        <v>1.3752599246799949E-2</v>
      </c>
      <c r="AK2405">
        <v>0.98624736070632935</v>
      </c>
      <c r="AL2405">
        <v>0</v>
      </c>
      <c r="AM2405">
        <v>1</v>
      </c>
    </row>
    <row r="2406" spans="1:39" x14ac:dyDescent="0.2">
      <c r="A2406" t="s">
        <v>0</v>
      </c>
      <c r="B2406" t="s">
        <v>1</v>
      </c>
      <c r="C2406" t="s">
        <v>2</v>
      </c>
      <c r="D2406" t="s">
        <v>2332</v>
      </c>
      <c r="E2406">
        <v>2.1581108419749788</v>
      </c>
      <c r="F2406">
        <v>314</v>
      </c>
      <c r="G2406">
        <v>75</v>
      </c>
      <c r="H2406">
        <v>0.23885350318471341</v>
      </c>
      <c r="I2406">
        <v>120015</v>
      </c>
      <c r="J2406">
        <v>382.21337579617841</v>
      </c>
      <c r="K2406">
        <v>3.5382165605095541</v>
      </c>
      <c r="L2406">
        <f t="shared" si="265"/>
        <v>3.2704317812222272</v>
      </c>
      <c r="M2406">
        <v>6.7575248889444159</v>
      </c>
      <c r="N2406">
        <f t="shared" si="269"/>
        <v>0.99363057324840764</v>
      </c>
      <c r="O2406" s="1">
        <f t="shared" si="270"/>
        <v>9.5541401273885357E-2</v>
      </c>
      <c r="P2406" s="1">
        <f t="shared" si="271"/>
        <v>0</v>
      </c>
      <c r="Q2406" s="1">
        <f t="shared" si="266"/>
        <v>6.3694267515923553E-3</v>
      </c>
      <c r="R2406">
        <v>11</v>
      </c>
      <c r="S2406">
        <v>107</v>
      </c>
      <c r="T2406">
        <v>6</v>
      </c>
      <c r="U2406">
        <v>6.0030487804878048</v>
      </c>
      <c r="V2406" t="s">
        <v>4</v>
      </c>
      <c r="W2406">
        <v>13</v>
      </c>
      <c r="X2406" t="s">
        <v>5</v>
      </c>
      <c r="Y2406">
        <v>3409</v>
      </c>
      <c r="Z2406" t="s">
        <v>317</v>
      </c>
      <c r="AA2406" t="s">
        <v>2626</v>
      </c>
      <c r="AB2406">
        <v>8</v>
      </c>
      <c r="AC2406">
        <v>0</v>
      </c>
      <c r="AD2406">
        <f t="shared" si="267"/>
        <v>0</v>
      </c>
      <c r="AE2406">
        <f t="shared" si="268"/>
        <v>0</v>
      </c>
      <c r="AF2406">
        <v>791</v>
      </c>
      <c r="AG2406">
        <v>310984</v>
      </c>
      <c r="AH2406">
        <v>10.90071479321068</v>
      </c>
      <c r="AI2406">
        <v>0</v>
      </c>
      <c r="AJ2406">
        <v>1.104561146348715E-2</v>
      </c>
      <c r="AK2406">
        <v>0.98895442485809326</v>
      </c>
      <c r="AL2406">
        <v>0</v>
      </c>
      <c r="AM2406">
        <v>1</v>
      </c>
    </row>
    <row r="2407" spans="1:39" x14ac:dyDescent="0.2">
      <c r="A2407" t="s">
        <v>0</v>
      </c>
      <c r="B2407" t="s">
        <v>1</v>
      </c>
      <c r="C2407" t="s">
        <v>2</v>
      </c>
      <c r="D2407" t="s">
        <v>2332</v>
      </c>
      <c r="E2407">
        <v>2.1581108915277429</v>
      </c>
      <c r="F2407">
        <v>314</v>
      </c>
      <c r="G2407">
        <v>75</v>
      </c>
      <c r="H2407">
        <v>0.23885350318471341</v>
      </c>
      <c r="I2407">
        <v>120015</v>
      </c>
      <c r="J2407">
        <v>382.21337579617841</v>
      </c>
      <c r="K2407">
        <v>3.5382165605095541</v>
      </c>
      <c r="L2407">
        <f t="shared" si="265"/>
        <v>3.2704317812222272</v>
      </c>
      <c r="M2407">
        <v>6.7575248889444159</v>
      </c>
      <c r="N2407">
        <f t="shared" si="269"/>
        <v>0.99363057324840764</v>
      </c>
      <c r="O2407" s="1">
        <f t="shared" si="270"/>
        <v>9.5541401273885357E-2</v>
      </c>
      <c r="P2407" s="1">
        <f t="shared" si="271"/>
        <v>0</v>
      </c>
      <c r="Q2407" s="1">
        <f t="shared" si="266"/>
        <v>6.3694267515923553E-3</v>
      </c>
      <c r="R2407">
        <v>11</v>
      </c>
      <c r="S2407">
        <v>107</v>
      </c>
      <c r="T2407">
        <v>6</v>
      </c>
      <c r="U2407">
        <v>6.0030487804878048</v>
      </c>
      <c r="V2407" t="s">
        <v>4</v>
      </c>
      <c r="W2407">
        <v>13</v>
      </c>
      <c r="X2407" t="s">
        <v>5</v>
      </c>
      <c r="Y2407">
        <v>3409</v>
      </c>
      <c r="Z2407" t="s">
        <v>933</v>
      </c>
      <c r="AA2407" t="s">
        <v>2627</v>
      </c>
      <c r="AB2407">
        <v>8</v>
      </c>
      <c r="AC2407">
        <v>0</v>
      </c>
      <c r="AD2407">
        <f t="shared" si="267"/>
        <v>0</v>
      </c>
      <c r="AE2407">
        <f t="shared" si="268"/>
        <v>0</v>
      </c>
      <c r="AF2407">
        <v>345</v>
      </c>
      <c r="AG2407">
        <v>180114</v>
      </c>
      <c r="AH2407">
        <v>13.234045560242929</v>
      </c>
      <c r="AI2407">
        <v>0</v>
      </c>
      <c r="AJ2407">
        <v>1.305840257555246E-2</v>
      </c>
      <c r="AK2407">
        <v>0.9869416356086731</v>
      </c>
      <c r="AL2407">
        <v>0</v>
      </c>
      <c r="AM2407">
        <v>1</v>
      </c>
    </row>
    <row r="2408" spans="1:39" x14ac:dyDescent="0.2">
      <c r="A2408" t="s">
        <v>0</v>
      </c>
      <c r="B2408" t="s">
        <v>1</v>
      </c>
      <c r="C2408" t="s">
        <v>2</v>
      </c>
      <c r="D2408" t="s">
        <v>2332</v>
      </c>
      <c r="E2408">
        <v>2.1581109581341651</v>
      </c>
      <c r="F2408">
        <v>314</v>
      </c>
      <c r="G2408">
        <v>75</v>
      </c>
      <c r="H2408">
        <v>0.23885350318471341</v>
      </c>
      <c r="I2408">
        <v>120015</v>
      </c>
      <c r="J2408">
        <v>382.21337579617841</v>
      </c>
      <c r="K2408">
        <v>3.5382165605095541</v>
      </c>
      <c r="L2408">
        <f t="shared" si="265"/>
        <v>3.2704317812222272</v>
      </c>
      <c r="M2408">
        <v>6.7575248889444159</v>
      </c>
      <c r="N2408">
        <f t="shared" si="269"/>
        <v>0.99363057324840764</v>
      </c>
      <c r="O2408" s="1">
        <f t="shared" si="270"/>
        <v>9.5541401273885357E-2</v>
      </c>
      <c r="P2408" s="1">
        <f t="shared" si="271"/>
        <v>0</v>
      </c>
      <c r="Q2408" s="1">
        <f t="shared" si="266"/>
        <v>6.3694267515923553E-3</v>
      </c>
      <c r="R2408">
        <v>11</v>
      </c>
      <c r="S2408">
        <v>107</v>
      </c>
      <c r="T2408">
        <v>6</v>
      </c>
      <c r="U2408">
        <v>6.0030487804878048</v>
      </c>
      <c r="V2408" t="s">
        <v>4</v>
      </c>
      <c r="W2408">
        <v>13</v>
      </c>
      <c r="X2408" t="s">
        <v>5</v>
      </c>
      <c r="Y2408">
        <v>3409</v>
      </c>
      <c r="Z2408" t="s">
        <v>55</v>
      </c>
      <c r="AA2408" t="s">
        <v>2628</v>
      </c>
      <c r="AB2408">
        <v>7</v>
      </c>
      <c r="AC2408">
        <v>0</v>
      </c>
      <c r="AD2408">
        <f t="shared" si="267"/>
        <v>0</v>
      </c>
      <c r="AE2408">
        <f t="shared" si="268"/>
        <v>0</v>
      </c>
      <c r="AF2408">
        <v>1226</v>
      </c>
      <c r="AG2408">
        <v>89503</v>
      </c>
      <c r="AH2408">
        <v>8.0049259223370743</v>
      </c>
      <c r="AI2408">
        <v>0</v>
      </c>
      <c r="AJ2408">
        <v>1.0449947789311411E-2</v>
      </c>
      <c r="AK2408">
        <v>0.98955005407333374</v>
      </c>
      <c r="AL2408">
        <v>0</v>
      </c>
      <c r="AM2408">
        <v>1</v>
      </c>
    </row>
    <row r="2409" spans="1:39" x14ac:dyDescent="0.2">
      <c r="A2409" t="s">
        <v>0</v>
      </c>
      <c r="B2409" t="s">
        <v>1</v>
      </c>
      <c r="C2409" t="s">
        <v>2</v>
      </c>
      <c r="D2409" t="s">
        <v>2332</v>
      </c>
      <c r="E2409">
        <v>2.1581110239314478</v>
      </c>
      <c r="F2409">
        <v>314</v>
      </c>
      <c r="G2409">
        <v>75</v>
      </c>
      <c r="H2409">
        <v>0.23885350318471341</v>
      </c>
      <c r="I2409">
        <v>120015</v>
      </c>
      <c r="J2409">
        <v>382.21337579617841</v>
      </c>
      <c r="K2409">
        <v>3.5382165605095541</v>
      </c>
      <c r="L2409">
        <f t="shared" si="265"/>
        <v>3.2704317812222272</v>
      </c>
      <c r="M2409">
        <v>6.7575248889444159</v>
      </c>
      <c r="N2409">
        <f t="shared" si="269"/>
        <v>0.99363057324840764</v>
      </c>
      <c r="O2409" s="1">
        <f t="shared" si="270"/>
        <v>9.5541401273885357E-2</v>
      </c>
      <c r="P2409" s="1">
        <f t="shared" si="271"/>
        <v>0</v>
      </c>
      <c r="Q2409" s="1">
        <f t="shared" si="266"/>
        <v>6.3694267515923553E-3</v>
      </c>
      <c r="R2409">
        <v>11</v>
      </c>
      <c r="S2409">
        <v>107</v>
      </c>
      <c r="T2409">
        <v>6</v>
      </c>
      <c r="U2409">
        <v>6.0030487804878048</v>
      </c>
      <c r="V2409" t="s">
        <v>4</v>
      </c>
      <c r="W2409">
        <v>13</v>
      </c>
      <c r="X2409" t="s">
        <v>5</v>
      </c>
      <c r="Y2409">
        <v>3409</v>
      </c>
      <c r="Z2409" t="s">
        <v>1126</v>
      </c>
      <c r="AA2409" t="s">
        <v>2629</v>
      </c>
      <c r="AB2409">
        <v>4</v>
      </c>
      <c r="AC2409">
        <v>0</v>
      </c>
      <c r="AD2409">
        <f t="shared" si="267"/>
        <v>0</v>
      </c>
      <c r="AE2409">
        <f t="shared" si="268"/>
        <v>0</v>
      </c>
      <c r="AF2409">
        <v>70</v>
      </c>
      <c r="AG2409">
        <v>8324</v>
      </c>
      <c r="AH2409">
        <v>4.5037776649187258</v>
      </c>
      <c r="AI2409">
        <v>0</v>
      </c>
      <c r="AJ2409">
        <v>1.2559342198073861E-2</v>
      </c>
      <c r="AK2409">
        <v>0.98744070529937744</v>
      </c>
      <c r="AL2409">
        <v>0</v>
      </c>
      <c r="AM2409">
        <v>1</v>
      </c>
    </row>
    <row r="2410" spans="1:39" x14ac:dyDescent="0.2">
      <c r="A2410" t="s">
        <v>0</v>
      </c>
      <c r="B2410" t="s">
        <v>1</v>
      </c>
      <c r="C2410" t="s">
        <v>2</v>
      </c>
      <c r="D2410" t="s">
        <v>2332</v>
      </c>
      <c r="E2410">
        <v>2.158111074220757</v>
      </c>
      <c r="F2410">
        <v>314</v>
      </c>
      <c r="G2410">
        <v>75</v>
      </c>
      <c r="H2410">
        <v>0.23885350318471341</v>
      </c>
      <c r="I2410">
        <v>120015</v>
      </c>
      <c r="J2410">
        <v>382.21337579617841</v>
      </c>
      <c r="K2410">
        <v>3.5382165605095541</v>
      </c>
      <c r="L2410">
        <f t="shared" si="265"/>
        <v>3.2704317812222272</v>
      </c>
      <c r="M2410">
        <v>6.7575248889444159</v>
      </c>
      <c r="N2410">
        <f t="shared" si="269"/>
        <v>0.99363057324840764</v>
      </c>
      <c r="O2410" s="1">
        <f t="shared" si="270"/>
        <v>9.5541401273885357E-2</v>
      </c>
      <c r="P2410" s="1">
        <f t="shared" si="271"/>
        <v>0</v>
      </c>
      <c r="Q2410" s="1">
        <f t="shared" si="266"/>
        <v>6.3694267515923553E-3</v>
      </c>
      <c r="R2410">
        <v>11</v>
      </c>
      <c r="S2410">
        <v>107</v>
      </c>
      <c r="T2410">
        <v>6</v>
      </c>
      <c r="U2410">
        <v>6.0030487804878048</v>
      </c>
      <c r="V2410" t="s">
        <v>4</v>
      </c>
      <c r="W2410">
        <v>13</v>
      </c>
      <c r="X2410" t="s">
        <v>5</v>
      </c>
      <c r="Y2410">
        <v>3409</v>
      </c>
      <c r="Z2410" t="s">
        <v>116</v>
      </c>
      <c r="AA2410" t="s">
        <v>2630</v>
      </c>
      <c r="AB2410">
        <v>0</v>
      </c>
      <c r="AC2410">
        <v>0</v>
      </c>
      <c r="AD2410">
        <f t="shared" si="267"/>
        <v>0</v>
      </c>
      <c r="AE2410">
        <f t="shared" si="268"/>
        <v>0</v>
      </c>
      <c r="AF2410">
        <v>517</v>
      </c>
      <c r="AG2410">
        <v>258694</v>
      </c>
      <c r="AH2410">
        <v>8.1731665576552519</v>
      </c>
      <c r="AI2410">
        <v>1</v>
      </c>
      <c r="AJ2410">
        <v>1.371866092085838E-2</v>
      </c>
      <c r="AK2410">
        <v>0.98628133535385132</v>
      </c>
      <c r="AL2410">
        <v>0</v>
      </c>
      <c r="AM2410">
        <v>1</v>
      </c>
    </row>
    <row r="2411" spans="1:39" x14ac:dyDescent="0.2">
      <c r="A2411" t="s">
        <v>0</v>
      </c>
      <c r="B2411" t="s">
        <v>1</v>
      </c>
      <c r="C2411" t="s">
        <v>2</v>
      </c>
      <c r="D2411" t="s">
        <v>2332</v>
      </c>
      <c r="E2411">
        <v>2.1581111574769469</v>
      </c>
      <c r="F2411">
        <v>314</v>
      </c>
      <c r="G2411">
        <v>75</v>
      </c>
      <c r="H2411">
        <v>0.23885350318471341</v>
      </c>
      <c r="I2411">
        <v>120015</v>
      </c>
      <c r="J2411">
        <v>382.21337579617841</v>
      </c>
      <c r="K2411">
        <v>3.5382165605095541</v>
      </c>
      <c r="L2411">
        <f t="shared" si="265"/>
        <v>3.2704317812222272</v>
      </c>
      <c r="M2411">
        <v>6.7575248889444159</v>
      </c>
      <c r="N2411">
        <f t="shared" si="269"/>
        <v>0.99363057324840764</v>
      </c>
      <c r="O2411" s="1">
        <f t="shared" si="270"/>
        <v>9.5541401273885357E-2</v>
      </c>
      <c r="P2411" s="1">
        <f t="shared" si="271"/>
        <v>0</v>
      </c>
      <c r="Q2411" s="1">
        <f t="shared" si="266"/>
        <v>6.3694267515923553E-3</v>
      </c>
      <c r="R2411">
        <v>11</v>
      </c>
      <c r="S2411">
        <v>107</v>
      </c>
      <c r="T2411">
        <v>6</v>
      </c>
      <c r="U2411">
        <v>6.0030487804878048</v>
      </c>
      <c r="V2411" t="s">
        <v>4</v>
      </c>
      <c r="W2411">
        <v>13</v>
      </c>
      <c r="X2411" t="s">
        <v>5</v>
      </c>
      <c r="Y2411">
        <v>3409</v>
      </c>
      <c r="Z2411" t="s">
        <v>152</v>
      </c>
      <c r="AA2411" t="s">
        <v>153</v>
      </c>
      <c r="AB2411">
        <v>0</v>
      </c>
      <c r="AC2411">
        <v>0</v>
      </c>
      <c r="AD2411">
        <f t="shared" si="267"/>
        <v>0</v>
      </c>
      <c r="AE2411">
        <f t="shared" si="268"/>
        <v>0</v>
      </c>
      <c r="AF2411">
        <v>9</v>
      </c>
      <c r="AG2411">
        <v>0</v>
      </c>
      <c r="AH2411" t="s">
        <v>140</v>
      </c>
      <c r="AI2411">
        <v>0</v>
      </c>
      <c r="AJ2411">
        <v>7.7553316950798026E-3</v>
      </c>
      <c r="AK2411">
        <v>0.9922446608543396</v>
      </c>
      <c r="AL2411">
        <v>0</v>
      </c>
      <c r="AM2411">
        <v>1</v>
      </c>
    </row>
    <row r="2412" spans="1:39" x14ac:dyDescent="0.2">
      <c r="A2412" t="s">
        <v>0</v>
      </c>
      <c r="B2412" t="s">
        <v>1</v>
      </c>
      <c r="C2412" t="s">
        <v>2</v>
      </c>
      <c r="D2412" t="s">
        <v>2332</v>
      </c>
      <c r="E2412">
        <v>2.1581112076428521</v>
      </c>
      <c r="F2412">
        <v>314</v>
      </c>
      <c r="G2412">
        <v>75</v>
      </c>
      <c r="H2412">
        <v>0.23885350318471341</v>
      </c>
      <c r="I2412">
        <v>120015</v>
      </c>
      <c r="J2412">
        <v>382.21337579617841</v>
      </c>
      <c r="K2412">
        <v>3.5382165605095541</v>
      </c>
      <c r="L2412">
        <f t="shared" si="265"/>
        <v>3.2704317812222272</v>
      </c>
      <c r="M2412">
        <v>6.7575248889444159</v>
      </c>
      <c r="N2412">
        <f t="shared" si="269"/>
        <v>0.99363057324840764</v>
      </c>
      <c r="O2412" s="1">
        <f t="shared" si="270"/>
        <v>9.5541401273885357E-2</v>
      </c>
      <c r="P2412" s="1">
        <f t="shared" si="271"/>
        <v>0</v>
      </c>
      <c r="Q2412" s="1">
        <f t="shared" si="266"/>
        <v>6.3694267515923553E-3</v>
      </c>
      <c r="R2412">
        <v>11</v>
      </c>
      <c r="S2412">
        <v>107</v>
      </c>
      <c r="T2412">
        <v>6</v>
      </c>
      <c r="U2412">
        <v>6.0030487804878048</v>
      </c>
      <c r="V2412" t="s">
        <v>4</v>
      </c>
      <c r="W2412">
        <v>13</v>
      </c>
      <c r="X2412" t="s">
        <v>5</v>
      </c>
      <c r="Y2412">
        <v>3409</v>
      </c>
      <c r="Z2412" t="s">
        <v>6</v>
      </c>
      <c r="AA2412" t="s">
        <v>426</v>
      </c>
      <c r="AB2412">
        <v>1</v>
      </c>
      <c r="AC2412">
        <v>0</v>
      </c>
      <c r="AD2412">
        <f t="shared" si="267"/>
        <v>0</v>
      </c>
      <c r="AE2412">
        <f t="shared" si="268"/>
        <v>0</v>
      </c>
      <c r="AF2412">
        <v>299</v>
      </c>
      <c r="AG2412">
        <v>1000</v>
      </c>
      <c r="AH2412">
        <v>10.266086622350899</v>
      </c>
      <c r="AI2412">
        <v>1</v>
      </c>
      <c r="AJ2412">
        <v>9.7818896174430847E-3</v>
      </c>
      <c r="AK2412">
        <v>0.99021810293197632</v>
      </c>
      <c r="AL2412">
        <v>0</v>
      </c>
      <c r="AM2412">
        <v>1</v>
      </c>
    </row>
    <row r="2413" spans="1:39" x14ac:dyDescent="0.2">
      <c r="A2413" t="s">
        <v>0</v>
      </c>
      <c r="B2413" t="s">
        <v>1</v>
      </c>
      <c r="C2413" t="s">
        <v>2</v>
      </c>
      <c r="D2413" t="s">
        <v>2332</v>
      </c>
      <c r="E2413">
        <v>2.15811128484855</v>
      </c>
      <c r="F2413">
        <v>314</v>
      </c>
      <c r="G2413">
        <v>75</v>
      </c>
      <c r="H2413">
        <v>0.23885350318471341</v>
      </c>
      <c r="I2413">
        <v>120015</v>
      </c>
      <c r="J2413">
        <v>382.21337579617841</v>
      </c>
      <c r="K2413">
        <v>3.5382165605095541</v>
      </c>
      <c r="L2413">
        <f t="shared" si="265"/>
        <v>3.2704317812222272</v>
      </c>
      <c r="M2413">
        <v>6.7575248889444159</v>
      </c>
      <c r="N2413">
        <f t="shared" si="269"/>
        <v>0.99363057324840764</v>
      </c>
      <c r="O2413" s="1">
        <f t="shared" si="270"/>
        <v>9.5541401273885357E-2</v>
      </c>
      <c r="P2413" s="1">
        <f t="shared" si="271"/>
        <v>0</v>
      </c>
      <c r="Q2413" s="1">
        <f t="shared" si="266"/>
        <v>6.3694267515923553E-3</v>
      </c>
      <c r="R2413">
        <v>11</v>
      </c>
      <c r="S2413">
        <v>107</v>
      </c>
      <c r="T2413">
        <v>6</v>
      </c>
      <c r="U2413">
        <v>6.0030487804878048</v>
      </c>
      <c r="V2413" t="s">
        <v>4</v>
      </c>
      <c r="W2413">
        <v>13</v>
      </c>
      <c r="X2413" t="s">
        <v>5</v>
      </c>
      <c r="Y2413">
        <v>3409</v>
      </c>
      <c r="Z2413" t="s">
        <v>152</v>
      </c>
      <c r="AA2413" t="s">
        <v>153</v>
      </c>
      <c r="AB2413">
        <v>1</v>
      </c>
      <c r="AC2413">
        <v>0</v>
      </c>
      <c r="AD2413">
        <f t="shared" si="267"/>
        <v>0</v>
      </c>
      <c r="AE2413">
        <f t="shared" si="268"/>
        <v>0</v>
      </c>
      <c r="AF2413">
        <v>9</v>
      </c>
      <c r="AG2413">
        <v>0</v>
      </c>
      <c r="AH2413" t="s">
        <v>140</v>
      </c>
      <c r="AI2413">
        <v>0</v>
      </c>
      <c r="AJ2413">
        <v>7.7553316950798026E-3</v>
      </c>
      <c r="AK2413">
        <v>0.9922446608543396</v>
      </c>
      <c r="AL2413">
        <v>0</v>
      </c>
      <c r="AM2413">
        <v>1</v>
      </c>
    </row>
    <row r="2414" spans="1:39" x14ac:dyDescent="0.2">
      <c r="A2414" t="s">
        <v>0</v>
      </c>
      <c r="B2414" t="s">
        <v>1</v>
      </c>
      <c r="C2414" t="s">
        <v>2</v>
      </c>
      <c r="D2414" t="s">
        <v>2332</v>
      </c>
      <c r="E2414">
        <v>2.1581113343053602</v>
      </c>
      <c r="F2414">
        <v>314</v>
      </c>
      <c r="G2414">
        <v>75</v>
      </c>
      <c r="H2414">
        <v>0.23885350318471341</v>
      </c>
      <c r="I2414">
        <v>120015</v>
      </c>
      <c r="J2414">
        <v>382.21337579617841</v>
      </c>
      <c r="K2414">
        <v>3.5382165605095541</v>
      </c>
      <c r="L2414">
        <f t="shared" si="265"/>
        <v>3.2704317812222272</v>
      </c>
      <c r="M2414">
        <v>6.7575248889444159</v>
      </c>
      <c r="N2414">
        <f t="shared" si="269"/>
        <v>0.99363057324840764</v>
      </c>
      <c r="O2414" s="1">
        <f t="shared" si="270"/>
        <v>9.5541401273885357E-2</v>
      </c>
      <c r="P2414" s="1">
        <f t="shared" si="271"/>
        <v>0</v>
      </c>
      <c r="Q2414" s="1">
        <f t="shared" si="266"/>
        <v>6.3694267515923553E-3</v>
      </c>
      <c r="R2414">
        <v>11</v>
      </c>
      <c r="S2414">
        <v>107</v>
      </c>
      <c r="T2414">
        <v>6</v>
      </c>
      <c r="U2414">
        <v>6.0030487804878048</v>
      </c>
      <c r="V2414" t="s">
        <v>4</v>
      </c>
      <c r="W2414">
        <v>13</v>
      </c>
      <c r="X2414" t="s">
        <v>5</v>
      </c>
      <c r="Y2414">
        <v>3409</v>
      </c>
      <c r="Z2414" t="s">
        <v>6</v>
      </c>
      <c r="AA2414" t="s">
        <v>418</v>
      </c>
      <c r="AB2414">
        <v>2</v>
      </c>
      <c r="AC2414">
        <v>0</v>
      </c>
      <c r="AD2414">
        <f t="shared" si="267"/>
        <v>0</v>
      </c>
      <c r="AE2414">
        <f t="shared" si="268"/>
        <v>0</v>
      </c>
      <c r="AF2414">
        <v>391</v>
      </c>
      <c r="AG2414">
        <v>1000</v>
      </c>
      <c r="AH2414">
        <v>10.266086746214169</v>
      </c>
      <c r="AI2414">
        <v>1</v>
      </c>
      <c r="AJ2414">
        <v>9.9832396954298019E-3</v>
      </c>
      <c r="AK2414">
        <v>0.99001675844192505</v>
      </c>
      <c r="AL2414">
        <v>0</v>
      </c>
      <c r="AM2414">
        <v>1</v>
      </c>
    </row>
    <row r="2415" spans="1:39" x14ac:dyDescent="0.2">
      <c r="A2415" t="s">
        <v>0</v>
      </c>
      <c r="B2415" t="s">
        <v>1</v>
      </c>
      <c r="C2415" t="s">
        <v>2</v>
      </c>
      <c r="D2415" t="s">
        <v>2332</v>
      </c>
      <c r="E2415">
        <v>2.1581114016097169</v>
      </c>
      <c r="F2415">
        <v>314</v>
      </c>
      <c r="G2415">
        <v>75</v>
      </c>
      <c r="H2415">
        <v>0.23885350318471341</v>
      </c>
      <c r="I2415">
        <v>120015</v>
      </c>
      <c r="J2415">
        <v>382.21337579617841</v>
      </c>
      <c r="K2415">
        <v>3.5382165605095541</v>
      </c>
      <c r="L2415">
        <f t="shared" si="265"/>
        <v>3.2704317812222272</v>
      </c>
      <c r="M2415">
        <v>6.7575248889444159</v>
      </c>
      <c r="N2415">
        <f t="shared" si="269"/>
        <v>0.99363057324840764</v>
      </c>
      <c r="O2415" s="1">
        <f t="shared" si="270"/>
        <v>9.5541401273885357E-2</v>
      </c>
      <c r="P2415" s="1">
        <f t="shared" si="271"/>
        <v>0</v>
      </c>
      <c r="Q2415" s="1">
        <f t="shared" si="266"/>
        <v>6.3694267515923553E-3</v>
      </c>
      <c r="R2415">
        <v>11</v>
      </c>
      <c r="S2415">
        <v>107</v>
      </c>
      <c r="T2415">
        <v>6</v>
      </c>
      <c r="U2415">
        <v>6.0030487804878048</v>
      </c>
      <c r="V2415" t="s">
        <v>4</v>
      </c>
      <c r="W2415">
        <v>13</v>
      </c>
      <c r="X2415" t="s">
        <v>5</v>
      </c>
      <c r="Y2415">
        <v>3409</v>
      </c>
      <c r="Z2415" t="s">
        <v>152</v>
      </c>
      <c r="AA2415" t="s">
        <v>153</v>
      </c>
      <c r="AB2415">
        <v>1</v>
      </c>
      <c r="AC2415">
        <v>0</v>
      </c>
      <c r="AD2415">
        <f t="shared" si="267"/>
        <v>0</v>
      </c>
      <c r="AE2415">
        <f t="shared" si="268"/>
        <v>0</v>
      </c>
      <c r="AF2415">
        <v>9</v>
      </c>
      <c r="AG2415">
        <v>0</v>
      </c>
      <c r="AH2415" t="s">
        <v>140</v>
      </c>
      <c r="AI2415">
        <v>0</v>
      </c>
      <c r="AJ2415">
        <v>7.7553316950798026E-3</v>
      </c>
      <c r="AK2415">
        <v>0.9922446608543396</v>
      </c>
      <c r="AL2415">
        <v>0</v>
      </c>
      <c r="AM2415">
        <v>1</v>
      </c>
    </row>
    <row r="2416" spans="1:39" x14ac:dyDescent="0.2">
      <c r="A2416" t="s">
        <v>0</v>
      </c>
      <c r="B2416" t="s">
        <v>1</v>
      </c>
      <c r="C2416" t="s">
        <v>2</v>
      </c>
      <c r="D2416" t="s">
        <v>2332</v>
      </c>
      <c r="E2416">
        <v>2.1581114671334038</v>
      </c>
      <c r="F2416">
        <v>314</v>
      </c>
      <c r="G2416">
        <v>75</v>
      </c>
      <c r="H2416">
        <v>0.23885350318471341</v>
      </c>
      <c r="I2416">
        <v>120015</v>
      </c>
      <c r="J2416">
        <v>382.21337579617841</v>
      </c>
      <c r="K2416">
        <v>3.5382165605095541</v>
      </c>
      <c r="L2416">
        <f t="shared" si="265"/>
        <v>3.2704317812222272</v>
      </c>
      <c r="M2416">
        <v>6.7575248889444159</v>
      </c>
      <c r="N2416">
        <f t="shared" si="269"/>
        <v>0.99363057324840764</v>
      </c>
      <c r="O2416" s="1">
        <f t="shared" si="270"/>
        <v>9.5541401273885357E-2</v>
      </c>
      <c r="P2416" s="1">
        <f t="shared" si="271"/>
        <v>0</v>
      </c>
      <c r="Q2416" s="1">
        <f t="shared" si="266"/>
        <v>6.3694267515923553E-3</v>
      </c>
      <c r="R2416">
        <v>11</v>
      </c>
      <c r="S2416">
        <v>107</v>
      </c>
      <c r="T2416">
        <v>6</v>
      </c>
      <c r="U2416">
        <v>6.0030487804878048</v>
      </c>
      <c r="V2416" t="s">
        <v>4</v>
      </c>
      <c r="W2416">
        <v>13</v>
      </c>
      <c r="X2416" t="s">
        <v>5</v>
      </c>
      <c r="Y2416">
        <v>3409</v>
      </c>
      <c r="Z2416" t="s">
        <v>152</v>
      </c>
      <c r="AA2416" t="s">
        <v>153</v>
      </c>
      <c r="AB2416">
        <v>1</v>
      </c>
      <c r="AC2416">
        <v>0</v>
      </c>
      <c r="AD2416">
        <f t="shared" si="267"/>
        <v>0</v>
      </c>
      <c r="AE2416">
        <f t="shared" si="268"/>
        <v>0</v>
      </c>
      <c r="AF2416">
        <v>9</v>
      </c>
      <c r="AG2416">
        <v>0</v>
      </c>
      <c r="AH2416" t="s">
        <v>140</v>
      </c>
      <c r="AI2416">
        <v>0</v>
      </c>
      <c r="AJ2416">
        <v>7.7553316950798026E-3</v>
      </c>
      <c r="AK2416">
        <v>0.9922446608543396</v>
      </c>
      <c r="AL2416">
        <v>0</v>
      </c>
      <c r="AM2416">
        <v>1</v>
      </c>
    </row>
    <row r="2417" spans="1:39" x14ac:dyDescent="0.2">
      <c r="A2417" t="s">
        <v>0</v>
      </c>
      <c r="B2417" t="s">
        <v>1</v>
      </c>
      <c r="C2417" t="s">
        <v>2</v>
      </c>
      <c r="D2417" t="s">
        <v>2332</v>
      </c>
      <c r="E2417">
        <v>2.1581115345372841</v>
      </c>
      <c r="F2417">
        <v>314</v>
      </c>
      <c r="G2417">
        <v>75</v>
      </c>
      <c r="H2417">
        <v>0.23885350318471341</v>
      </c>
      <c r="I2417">
        <v>120015</v>
      </c>
      <c r="J2417">
        <v>382.21337579617841</v>
      </c>
      <c r="K2417">
        <v>3.5382165605095541</v>
      </c>
      <c r="L2417">
        <f t="shared" si="265"/>
        <v>3.2704317812222272</v>
      </c>
      <c r="M2417">
        <v>6.7575248889444159</v>
      </c>
      <c r="N2417">
        <f t="shared" si="269"/>
        <v>0.99363057324840764</v>
      </c>
      <c r="O2417" s="1">
        <f t="shared" si="270"/>
        <v>9.5541401273885357E-2</v>
      </c>
      <c r="P2417" s="1">
        <f t="shared" si="271"/>
        <v>0</v>
      </c>
      <c r="Q2417" s="1">
        <f t="shared" si="266"/>
        <v>6.3694267515923553E-3</v>
      </c>
      <c r="R2417">
        <v>11</v>
      </c>
      <c r="S2417">
        <v>107</v>
      </c>
      <c r="T2417">
        <v>6</v>
      </c>
      <c r="U2417">
        <v>6.0030487804878048</v>
      </c>
      <c r="V2417" t="s">
        <v>4</v>
      </c>
      <c r="W2417">
        <v>13</v>
      </c>
      <c r="X2417" t="s">
        <v>5</v>
      </c>
      <c r="Y2417">
        <v>3409</v>
      </c>
      <c r="Z2417" t="s">
        <v>6</v>
      </c>
      <c r="AA2417" t="s">
        <v>1187</v>
      </c>
      <c r="AB2417">
        <v>2</v>
      </c>
      <c r="AC2417">
        <v>0</v>
      </c>
      <c r="AD2417">
        <f t="shared" si="267"/>
        <v>0</v>
      </c>
      <c r="AE2417">
        <f t="shared" si="268"/>
        <v>0</v>
      </c>
      <c r="AF2417">
        <v>406</v>
      </c>
      <c r="AG2417">
        <v>1000</v>
      </c>
      <c r="AH2417">
        <v>10.266086942094409</v>
      </c>
      <c r="AI2417">
        <v>1</v>
      </c>
      <c r="AJ2417">
        <v>7.8217405825853348E-3</v>
      </c>
      <c r="AK2417">
        <v>0.99217826128005981</v>
      </c>
      <c r="AL2417">
        <v>0</v>
      </c>
      <c r="AM2417">
        <v>1</v>
      </c>
    </row>
    <row r="2418" spans="1:39" x14ac:dyDescent="0.2">
      <c r="A2418" t="s">
        <v>0</v>
      </c>
      <c r="B2418" t="s">
        <v>1</v>
      </c>
      <c r="C2418" t="s">
        <v>2</v>
      </c>
      <c r="D2418" t="s">
        <v>2332</v>
      </c>
      <c r="E2418">
        <v>2.1581116001255718</v>
      </c>
      <c r="F2418">
        <v>314</v>
      </c>
      <c r="G2418">
        <v>75</v>
      </c>
      <c r="H2418">
        <v>0.23885350318471341</v>
      </c>
      <c r="I2418">
        <v>120015</v>
      </c>
      <c r="J2418">
        <v>382.21337579617841</v>
      </c>
      <c r="K2418">
        <v>3.5382165605095541</v>
      </c>
      <c r="L2418">
        <f t="shared" si="265"/>
        <v>3.2704317812222272</v>
      </c>
      <c r="M2418">
        <v>6.7575248889444159</v>
      </c>
      <c r="N2418">
        <f t="shared" si="269"/>
        <v>0.99363057324840764</v>
      </c>
      <c r="O2418" s="1">
        <f t="shared" si="270"/>
        <v>9.5541401273885357E-2</v>
      </c>
      <c r="P2418" s="1">
        <f t="shared" si="271"/>
        <v>0</v>
      </c>
      <c r="Q2418" s="1">
        <f t="shared" si="266"/>
        <v>6.3694267515923553E-3</v>
      </c>
      <c r="R2418">
        <v>11</v>
      </c>
      <c r="S2418">
        <v>107</v>
      </c>
      <c r="T2418">
        <v>6</v>
      </c>
      <c r="U2418">
        <v>6.0030487804878048</v>
      </c>
      <c r="V2418" t="s">
        <v>4</v>
      </c>
      <c r="W2418">
        <v>13</v>
      </c>
      <c r="X2418" t="s">
        <v>5</v>
      </c>
      <c r="Y2418">
        <v>3409</v>
      </c>
      <c r="Z2418" t="s">
        <v>152</v>
      </c>
      <c r="AA2418" t="s">
        <v>153</v>
      </c>
      <c r="AB2418">
        <v>1</v>
      </c>
      <c r="AC2418">
        <v>0</v>
      </c>
      <c r="AD2418">
        <f t="shared" si="267"/>
        <v>0</v>
      </c>
      <c r="AE2418">
        <f t="shared" si="268"/>
        <v>0</v>
      </c>
      <c r="AF2418">
        <v>9</v>
      </c>
      <c r="AG2418">
        <v>0</v>
      </c>
      <c r="AH2418" t="s">
        <v>140</v>
      </c>
      <c r="AI2418">
        <v>0</v>
      </c>
      <c r="AJ2418">
        <v>7.7553316950798026E-3</v>
      </c>
      <c r="AK2418">
        <v>0.9922446608543396</v>
      </c>
      <c r="AL2418">
        <v>0</v>
      </c>
      <c r="AM2418">
        <v>1</v>
      </c>
    </row>
    <row r="2419" spans="1:39" x14ac:dyDescent="0.2">
      <c r="A2419" t="s">
        <v>0</v>
      </c>
      <c r="B2419" t="s">
        <v>1</v>
      </c>
      <c r="C2419" t="s">
        <v>2</v>
      </c>
      <c r="D2419" t="s">
        <v>2332</v>
      </c>
      <c r="E2419">
        <v>2.1581116500382782</v>
      </c>
      <c r="F2419">
        <v>314</v>
      </c>
      <c r="G2419">
        <v>75</v>
      </c>
      <c r="H2419">
        <v>0.23885350318471341</v>
      </c>
      <c r="I2419">
        <v>120015</v>
      </c>
      <c r="J2419">
        <v>382.21337579617841</v>
      </c>
      <c r="K2419">
        <v>3.5382165605095541</v>
      </c>
      <c r="L2419">
        <f t="shared" si="265"/>
        <v>3.2704317812222272</v>
      </c>
      <c r="M2419">
        <v>6.7575248889444159</v>
      </c>
      <c r="N2419">
        <f t="shared" si="269"/>
        <v>0.99363057324840764</v>
      </c>
      <c r="O2419" s="1">
        <f t="shared" si="270"/>
        <v>9.5541401273885357E-2</v>
      </c>
      <c r="P2419" s="1">
        <f t="shared" si="271"/>
        <v>0</v>
      </c>
      <c r="Q2419" s="1">
        <f t="shared" si="266"/>
        <v>6.3694267515923553E-3</v>
      </c>
      <c r="R2419">
        <v>11</v>
      </c>
      <c r="S2419">
        <v>107</v>
      </c>
      <c r="T2419">
        <v>6</v>
      </c>
      <c r="U2419">
        <v>6.0030487804878048</v>
      </c>
      <c r="V2419" t="s">
        <v>4</v>
      </c>
      <c r="W2419">
        <v>13</v>
      </c>
      <c r="X2419" t="s">
        <v>5</v>
      </c>
      <c r="Y2419">
        <v>3409</v>
      </c>
      <c r="Z2419" t="s">
        <v>6</v>
      </c>
      <c r="AA2419" t="s">
        <v>418</v>
      </c>
      <c r="AB2419">
        <v>2</v>
      </c>
      <c r="AC2419">
        <v>0</v>
      </c>
      <c r="AD2419">
        <f t="shared" si="267"/>
        <v>0</v>
      </c>
      <c r="AE2419">
        <f t="shared" si="268"/>
        <v>0</v>
      </c>
      <c r="AF2419">
        <v>391</v>
      </c>
      <c r="AG2419">
        <v>1000</v>
      </c>
      <c r="AH2419">
        <v>10.26608706190031</v>
      </c>
      <c r="AI2419">
        <v>1</v>
      </c>
      <c r="AJ2419">
        <v>9.9832396954298019E-3</v>
      </c>
      <c r="AK2419">
        <v>0.99001675844192505</v>
      </c>
      <c r="AL2419">
        <v>0</v>
      </c>
      <c r="AM2419">
        <v>1</v>
      </c>
    </row>
    <row r="2420" spans="1:39" x14ac:dyDescent="0.2">
      <c r="A2420" t="s">
        <v>0</v>
      </c>
      <c r="B2420" t="s">
        <v>1</v>
      </c>
      <c r="C2420" t="s">
        <v>2</v>
      </c>
      <c r="D2420" t="s">
        <v>2332</v>
      </c>
      <c r="E2420">
        <v>2.1581117163751631</v>
      </c>
      <c r="F2420">
        <v>314</v>
      </c>
      <c r="G2420">
        <v>75</v>
      </c>
      <c r="H2420">
        <v>0.23885350318471341</v>
      </c>
      <c r="I2420">
        <v>120015</v>
      </c>
      <c r="J2420">
        <v>382.21337579617841</v>
      </c>
      <c r="K2420">
        <v>3.5382165605095541</v>
      </c>
      <c r="L2420">
        <f t="shared" si="265"/>
        <v>3.2704317812222272</v>
      </c>
      <c r="M2420">
        <v>6.7575248889444159</v>
      </c>
      <c r="N2420">
        <f t="shared" si="269"/>
        <v>0.99363057324840764</v>
      </c>
      <c r="O2420" s="1">
        <f t="shared" si="270"/>
        <v>9.5541401273885357E-2</v>
      </c>
      <c r="P2420" s="1">
        <f t="shared" si="271"/>
        <v>0</v>
      </c>
      <c r="Q2420" s="1">
        <f t="shared" si="266"/>
        <v>6.3694267515923553E-3</v>
      </c>
      <c r="R2420">
        <v>11</v>
      </c>
      <c r="S2420">
        <v>107</v>
      </c>
      <c r="T2420">
        <v>6</v>
      </c>
      <c r="U2420">
        <v>6.0030487804878048</v>
      </c>
      <c r="V2420" t="s">
        <v>4</v>
      </c>
      <c r="W2420">
        <v>13</v>
      </c>
      <c r="X2420" t="s">
        <v>5</v>
      </c>
      <c r="Y2420">
        <v>3409</v>
      </c>
      <c r="Z2420" t="s">
        <v>152</v>
      </c>
      <c r="AA2420" t="s">
        <v>153</v>
      </c>
      <c r="AB2420">
        <v>1</v>
      </c>
      <c r="AC2420">
        <v>0</v>
      </c>
      <c r="AD2420">
        <f t="shared" si="267"/>
        <v>0</v>
      </c>
      <c r="AE2420">
        <f t="shared" si="268"/>
        <v>0</v>
      </c>
      <c r="AF2420">
        <v>9</v>
      </c>
      <c r="AG2420">
        <v>0</v>
      </c>
      <c r="AH2420" t="s">
        <v>140</v>
      </c>
      <c r="AI2420">
        <v>0</v>
      </c>
      <c r="AJ2420">
        <v>7.7553316950798026E-3</v>
      </c>
      <c r="AK2420">
        <v>0.9922446608543396</v>
      </c>
      <c r="AL2420">
        <v>0</v>
      </c>
      <c r="AM2420">
        <v>1</v>
      </c>
    </row>
    <row r="2421" spans="1:39" x14ac:dyDescent="0.2">
      <c r="A2421" t="s">
        <v>0</v>
      </c>
      <c r="B2421" t="s">
        <v>1</v>
      </c>
      <c r="C2421" t="s">
        <v>2</v>
      </c>
      <c r="D2421" t="s">
        <v>2332</v>
      </c>
      <c r="E2421">
        <v>2.158111782971182</v>
      </c>
      <c r="F2421">
        <v>314</v>
      </c>
      <c r="G2421">
        <v>75</v>
      </c>
      <c r="H2421">
        <v>0.23885350318471341</v>
      </c>
      <c r="I2421">
        <v>120015</v>
      </c>
      <c r="J2421">
        <v>382.21337579617841</v>
      </c>
      <c r="K2421">
        <v>3.5382165605095541</v>
      </c>
      <c r="L2421">
        <f t="shared" si="265"/>
        <v>3.2704317812222272</v>
      </c>
      <c r="M2421">
        <v>6.7575248889444159</v>
      </c>
      <c r="N2421">
        <f t="shared" si="269"/>
        <v>0.99363057324840764</v>
      </c>
      <c r="O2421" s="1">
        <f t="shared" si="270"/>
        <v>9.5541401273885357E-2</v>
      </c>
      <c r="P2421" s="1">
        <f t="shared" si="271"/>
        <v>0</v>
      </c>
      <c r="Q2421" s="1">
        <f t="shared" si="266"/>
        <v>6.3694267515923553E-3</v>
      </c>
      <c r="R2421">
        <v>11</v>
      </c>
      <c r="S2421">
        <v>107</v>
      </c>
      <c r="T2421">
        <v>6</v>
      </c>
      <c r="U2421">
        <v>6.0030487804878048</v>
      </c>
      <c r="V2421" t="s">
        <v>4</v>
      </c>
      <c r="W2421">
        <v>13</v>
      </c>
      <c r="X2421" t="s">
        <v>5</v>
      </c>
      <c r="Y2421">
        <v>3409</v>
      </c>
      <c r="Z2421" t="s">
        <v>8</v>
      </c>
      <c r="AA2421" t="s">
        <v>918</v>
      </c>
      <c r="AB2421">
        <v>3</v>
      </c>
      <c r="AC2421">
        <v>0</v>
      </c>
      <c r="AD2421">
        <f t="shared" si="267"/>
        <v>0</v>
      </c>
      <c r="AE2421">
        <f t="shared" si="268"/>
        <v>0</v>
      </c>
      <c r="AF2421">
        <v>384</v>
      </c>
      <c r="AG2421">
        <v>40573</v>
      </c>
      <c r="AH2421">
        <v>10.681357902069671</v>
      </c>
      <c r="AI2421">
        <v>1</v>
      </c>
      <c r="AJ2421">
        <v>1.2947387062013149E-2</v>
      </c>
      <c r="AK2421">
        <v>0.98705261945724487</v>
      </c>
      <c r="AL2421">
        <v>0</v>
      </c>
      <c r="AM2421">
        <v>1</v>
      </c>
    </row>
    <row r="2422" spans="1:39" x14ac:dyDescent="0.2">
      <c r="A2422" t="s">
        <v>0</v>
      </c>
      <c r="B2422" t="s">
        <v>1</v>
      </c>
      <c r="C2422" t="s">
        <v>2</v>
      </c>
      <c r="D2422" t="s">
        <v>2332</v>
      </c>
      <c r="E2422">
        <v>2.1581118494283351</v>
      </c>
      <c r="F2422">
        <v>314</v>
      </c>
      <c r="G2422">
        <v>75</v>
      </c>
      <c r="H2422">
        <v>0.23885350318471341</v>
      </c>
      <c r="I2422">
        <v>120015</v>
      </c>
      <c r="J2422">
        <v>382.21337579617841</v>
      </c>
      <c r="K2422">
        <v>3.5382165605095541</v>
      </c>
      <c r="L2422">
        <f t="shared" si="265"/>
        <v>3.2704317812222272</v>
      </c>
      <c r="M2422">
        <v>6.7575248889444159</v>
      </c>
      <c r="N2422">
        <f t="shared" si="269"/>
        <v>0.99363057324840764</v>
      </c>
      <c r="O2422" s="1">
        <f t="shared" si="270"/>
        <v>9.5541401273885357E-2</v>
      </c>
      <c r="P2422" s="1">
        <f t="shared" si="271"/>
        <v>0</v>
      </c>
      <c r="Q2422" s="1">
        <f t="shared" si="266"/>
        <v>6.3694267515923553E-3</v>
      </c>
      <c r="R2422">
        <v>11</v>
      </c>
      <c r="S2422">
        <v>107</v>
      </c>
      <c r="T2422">
        <v>6</v>
      </c>
      <c r="U2422">
        <v>6.0030487804878048</v>
      </c>
      <c r="V2422" t="s">
        <v>4</v>
      </c>
      <c r="W2422">
        <v>13</v>
      </c>
      <c r="X2422" t="s">
        <v>5</v>
      </c>
      <c r="Y2422">
        <v>3409</v>
      </c>
      <c r="Z2422" t="s">
        <v>152</v>
      </c>
      <c r="AA2422" t="s">
        <v>153</v>
      </c>
      <c r="AB2422">
        <v>1</v>
      </c>
      <c r="AC2422">
        <v>0</v>
      </c>
      <c r="AD2422">
        <f t="shared" si="267"/>
        <v>0</v>
      </c>
      <c r="AE2422">
        <f t="shared" si="268"/>
        <v>0</v>
      </c>
      <c r="AF2422">
        <v>9</v>
      </c>
      <c r="AG2422">
        <v>0</v>
      </c>
      <c r="AH2422" t="s">
        <v>140</v>
      </c>
      <c r="AI2422">
        <v>0</v>
      </c>
      <c r="AJ2422">
        <v>7.7553316950798026E-3</v>
      </c>
      <c r="AK2422">
        <v>0.9922446608543396</v>
      </c>
      <c r="AL2422">
        <v>0</v>
      </c>
      <c r="AM2422">
        <v>1</v>
      </c>
    </row>
    <row r="2423" spans="1:39" x14ac:dyDescent="0.2">
      <c r="A2423" t="s">
        <v>0</v>
      </c>
      <c r="B2423" t="s">
        <v>1</v>
      </c>
      <c r="C2423" t="s">
        <v>2</v>
      </c>
      <c r="D2423" t="s">
        <v>2332</v>
      </c>
      <c r="E2423">
        <v>2.1581119158725901</v>
      </c>
      <c r="F2423">
        <v>314</v>
      </c>
      <c r="G2423">
        <v>75</v>
      </c>
      <c r="H2423">
        <v>0.23885350318471341</v>
      </c>
      <c r="I2423">
        <v>120015</v>
      </c>
      <c r="J2423">
        <v>382.21337579617841</v>
      </c>
      <c r="K2423">
        <v>3.5382165605095541</v>
      </c>
      <c r="L2423">
        <f t="shared" si="265"/>
        <v>3.2704317812222272</v>
      </c>
      <c r="M2423">
        <v>6.7575248889444159</v>
      </c>
      <c r="N2423">
        <f t="shared" si="269"/>
        <v>0.99363057324840764</v>
      </c>
      <c r="O2423" s="1">
        <f t="shared" si="270"/>
        <v>9.5541401273885357E-2</v>
      </c>
      <c r="P2423" s="1">
        <f t="shared" si="271"/>
        <v>0</v>
      </c>
      <c r="Q2423" s="1">
        <f t="shared" si="266"/>
        <v>6.3694267515923553E-3</v>
      </c>
      <c r="R2423">
        <v>11</v>
      </c>
      <c r="S2423">
        <v>107</v>
      </c>
      <c r="T2423">
        <v>6</v>
      </c>
      <c r="U2423">
        <v>6.0030487804878048</v>
      </c>
      <c r="V2423" t="s">
        <v>4</v>
      </c>
      <c r="W2423">
        <v>13</v>
      </c>
      <c r="X2423" t="s">
        <v>5</v>
      </c>
      <c r="Y2423">
        <v>3409</v>
      </c>
      <c r="Z2423" t="s">
        <v>6</v>
      </c>
      <c r="AA2423" t="s">
        <v>426</v>
      </c>
      <c r="AB2423">
        <v>2</v>
      </c>
      <c r="AC2423">
        <v>0</v>
      </c>
      <c r="AD2423">
        <f t="shared" si="267"/>
        <v>0</v>
      </c>
      <c r="AE2423">
        <f t="shared" si="268"/>
        <v>0</v>
      </c>
      <c r="AF2423">
        <v>299</v>
      </c>
      <c r="AG2423">
        <v>1000</v>
      </c>
      <c r="AH2423">
        <v>10.26608730908543</v>
      </c>
      <c r="AI2423">
        <v>1</v>
      </c>
      <c r="AJ2423">
        <v>9.7818896174430847E-3</v>
      </c>
      <c r="AK2423">
        <v>0.99021810293197632</v>
      </c>
      <c r="AL2423">
        <v>0</v>
      </c>
      <c r="AM2423">
        <v>1</v>
      </c>
    </row>
    <row r="2424" spans="1:39" x14ac:dyDescent="0.2">
      <c r="A2424" t="s">
        <v>0</v>
      </c>
      <c r="B2424" t="s">
        <v>1</v>
      </c>
      <c r="C2424" t="s">
        <v>2</v>
      </c>
      <c r="D2424" t="s">
        <v>2332</v>
      </c>
      <c r="E2424">
        <v>2.1581120164821148</v>
      </c>
      <c r="F2424">
        <v>314</v>
      </c>
      <c r="G2424">
        <v>75</v>
      </c>
      <c r="H2424">
        <v>0.23885350318471341</v>
      </c>
      <c r="I2424">
        <v>120015</v>
      </c>
      <c r="J2424">
        <v>382.21337579617841</v>
      </c>
      <c r="K2424">
        <v>3.5382165605095541</v>
      </c>
      <c r="L2424">
        <f t="shared" si="265"/>
        <v>3.2704317812222272</v>
      </c>
      <c r="M2424">
        <v>6.7575248889444159</v>
      </c>
      <c r="N2424">
        <f t="shared" si="269"/>
        <v>0.99363057324840764</v>
      </c>
      <c r="O2424" s="1">
        <f t="shared" si="270"/>
        <v>9.5541401273885357E-2</v>
      </c>
      <c r="P2424" s="1">
        <f t="shared" si="271"/>
        <v>0</v>
      </c>
      <c r="Q2424" s="1">
        <f t="shared" si="266"/>
        <v>6.3694267515923553E-3</v>
      </c>
      <c r="R2424">
        <v>11</v>
      </c>
      <c r="S2424">
        <v>107</v>
      </c>
      <c r="T2424">
        <v>6</v>
      </c>
      <c r="U2424">
        <v>6.0030487804878048</v>
      </c>
      <c r="V2424" t="s">
        <v>4</v>
      </c>
      <c r="W2424">
        <v>13</v>
      </c>
      <c r="X2424" t="s">
        <v>5</v>
      </c>
      <c r="Y2424">
        <v>3409</v>
      </c>
      <c r="Z2424" t="s">
        <v>152</v>
      </c>
      <c r="AA2424" t="s">
        <v>153</v>
      </c>
      <c r="AB2424">
        <v>1</v>
      </c>
      <c r="AC2424">
        <v>0</v>
      </c>
      <c r="AD2424">
        <f t="shared" si="267"/>
        <v>0</v>
      </c>
      <c r="AE2424">
        <f t="shared" si="268"/>
        <v>0</v>
      </c>
      <c r="AF2424">
        <v>9</v>
      </c>
      <c r="AG2424">
        <v>0</v>
      </c>
      <c r="AH2424" t="s">
        <v>140</v>
      </c>
      <c r="AI2424">
        <v>0</v>
      </c>
      <c r="AJ2424">
        <v>7.7553316950798026E-3</v>
      </c>
      <c r="AK2424">
        <v>0.9922446608543396</v>
      </c>
      <c r="AL2424">
        <v>0</v>
      </c>
      <c r="AM2424">
        <v>1</v>
      </c>
    </row>
    <row r="2425" spans="1:39" x14ac:dyDescent="0.2">
      <c r="A2425" t="s">
        <v>0</v>
      </c>
      <c r="B2425" t="s">
        <v>1</v>
      </c>
      <c r="C2425" t="s">
        <v>2</v>
      </c>
      <c r="D2425" t="s">
        <v>2332</v>
      </c>
      <c r="E2425">
        <v>2.158112680691751</v>
      </c>
      <c r="F2425">
        <v>314</v>
      </c>
      <c r="G2425">
        <v>75</v>
      </c>
      <c r="H2425">
        <v>0.23885350318471341</v>
      </c>
      <c r="I2425">
        <v>120015</v>
      </c>
      <c r="J2425">
        <v>382.21337579617841</v>
      </c>
      <c r="K2425">
        <v>3.5382165605095541</v>
      </c>
      <c r="L2425">
        <f t="shared" si="265"/>
        <v>3.2704317812222272</v>
      </c>
      <c r="M2425">
        <v>6.7575248889444159</v>
      </c>
      <c r="N2425">
        <f t="shared" si="269"/>
        <v>0.99363057324840764</v>
      </c>
      <c r="O2425" s="1">
        <f t="shared" si="270"/>
        <v>9.5541401273885357E-2</v>
      </c>
      <c r="P2425" s="1">
        <f t="shared" si="271"/>
        <v>0</v>
      </c>
      <c r="Q2425" s="1">
        <f t="shared" si="266"/>
        <v>6.3694267515923553E-3</v>
      </c>
      <c r="R2425">
        <v>11</v>
      </c>
      <c r="S2425">
        <v>107</v>
      </c>
      <c r="T2425">
        <v>6</v>
      </c>
      <c r="U2425">
        <v>6.0030487804878048</v>
      </c>
      <c r="V2425" t="s">
        <v>4</v>
      </c>
      <c r="W2425">
        <v>13</v>
      </c>
      <c r="X2425" t="s">
        <v>5</v>
      </c>
      <c r="Y2425">
        <v>3409</v>
      </c>
      <c r="Z2425" t="s">
        <v>2631</v>
      </c>
      <c r="AA2425" t="s">
        <v>2632</v>
      </c>
      <c r="AB2425">
        <v>2</v>
      </c>
      <c r="AC2425">
        <v>0</v>
      </c>
      <c r="AD2425">
        <f t="shared" si="267"/>
        <v>0</v>
      </c>
      <c r="AE2425">
        <f t="shared" si="268"/>
        <v>0</v>
      </c>
      <c r="AF2425">
        <v>1435</v>
      </c>
      <c r="AG2425">
        <v>21536</v>
      </c>
      <c r="AH2425">
        <v>2.2042185898202971</v>
      </c>
      <c r="AI2425">
        <v>1</v>
      </c>
      <c r="AJ2425">
        <v>1.218983065336943E-2</v>
      </c>
      <c r="AK2425">
        <v>0.98781013488769531</v>
      </c>
      <c r="AL2425">
        <v>0</v>
      </c>
      <c r="AM2425">
        <v>1</v>
      </c>
    </row>
    <row r="2426" spans="1:39" x14ac:dyDescent="0.2">
      <c r="A2426" t="s">
        <v>0</v>
      </c>
      <c r="B2426" t="s">
        <v>1</v>
      </c>
      <c r="C2426" t="s">
        <v>2</v>
      </c>
      <c r="D2426" t="s">
        <v>2332</v>
      </c>
      <c r="E2426">
        <v>2.1581133472211151</v>
      </c>
      <c r="F2426">
        <v>314</v>
      </c>
      <c r="G2426">
        <v>75</v>
      </c>
      <c r="H2426">
        <v>0.23885350318471341</v>
      </c>
      <c r="I2426">
        <v>120015</v>
      </c>
      <c r="J2426">
        <v>382.21337579617841</v>
      </c>
      <c r="K2426">
        <v>3.5382165605095541</v>
      </c>
      <c r="L2426">
        <f t="shared" si="265"/>
        <v>3.2704317812222272</v>
      </c>
      <c r="M2426">
        <v>6.7575248889444159</v>
      </c>
      <c r="N2426">
        <f t="shared" si="269"/>
        <v>0.99363057324840764</v>
      </c>
      <c r="O2426" s="1">
        <f t="shared" si="270"/>
        <v>9.5541401273885357E-2</v>
      </c>
      <c r="P2426" s="1">
        <f t="shared" si="271"/>
        <v>0</v>
      </c>
      <c r="Q2426" s="1">
        <f t="shared" si="266"/>
        <v>6.3694267515923553E-3</v>
      </c>
      <c r="R2426">
        <v>11</v>
      </c>
      <c r="S2426">
        <v>107</v>
      </c>
      <c r="T2426">
        <v>6</v>
      </c>
      <c r="U2426">
        <v>6.0030487804878048</v>
      </c>
      <c r="V2426" t="s">
        <v>4</v>
      </c>
      <c r="W2426">
        <v>13</v>
      </c>
      <c r="X2426" t="s">
        <v>5</v>
      </c>
      <c r="Y2426">
        <v>3409</v>
      </c>
      <c r="Z2426" t="s">
        <v>152</v>
      </c>
      <c r="AA2426" t="s">
        <v>153</v>
      </c>
      <c r="AB2426">
        <v>0</v>
      </c>
      <c r="AC2426">
        <v>0</v>
      </c>
      <c r="AD2426">
        <f t="shared" si="267"/>
        <v>0</v>
      </c>
      <c r="AE2426">
        <f t="shared" si="268"/>
        <v>0</v>
      </c>
      <c r="AF2426">
        <v>9</v>
      </c>
      <c r="AG2426">
        <v>0</v>
      </c>
      <c r="AH2426" t="s">
        <v>140</v>
      </c>
      <c r="AI2426">
        <v>0</v>
      </c>
      <c r="AJ2426">
        <v>7.7553316950798026E-3</v>
      </c>
      <c r="AK2426">
        <v>0.9922446608543396</v>
      </c>
      <c r="AL2426">
        <v>0</v>
      </c>
      <c r="AM2426">
        <v>1</v>
      </c>
    </row>
    <row r="2427" spans="1:39" x14ac:dyDescent="0.2">
      <c r="A2427" t="s">
        <v>0</v>
      </c>
      <c r="B2427" t="s">
        <v>1</v>
      </c>
      <c r="C2427" t="s">
        <v>2</v>
      </c>
      <c r="D2427" t="s">
        <v>2332</v>
      </c>
      <c r="E2427">
        <v>2.158114011874777</v>
      </c>
      <c r="F2427">
        <v>314</v>
      </c>
      <c r="G2427">
        <v>75</v>
      </c>
      <c r="H2427">
        <v>0.23885350318471341</v>
      </c>
      <c r="I2427">
        <v>120015</v>
      </c>
      <c r="J2427">
        <v>382.21337579617841</v>
      </c>
      <c r="K2427">
        <v>3.5382165605095541</v>
      </c>
      <c r="L2427">
        <f t="shared" si="265"/>
        <v>3.2704317812222272</v>
      </c>
      <c r="M2427">
        <v>6.7575248889444159</v>
      </c>
      <c r="N2427">
        <f t="shared" si="269"/>
        <v>0.99363057324840764</v>
      </c>
      <c r="O2427" s="1">
        <f t="shared" si="270"/>
        <v>9.5541401273885357E-2</v>
      </c>
      <c r="P2427" s="1">
        <f t="shared" si="271"/>
        <v>0</v>
      </c>
      <c r="Q2427" s="1">
        <f t="shared" si="266"/>
        <v>6.3694267515923553E-3</v>
      </c>
      <c r="R2427">
        <v>11</v>
      </c>
      <c r="S2427">
        <v>107</v>
      </c>
      <c r="T2427">
        <v>6</v>
      </c>
      <c r="U2427">
        <v>6.0030487804878048</v>
      </c>
      <c r="V2427" t="s">
        <v>4</v>
      </c>
      <c r="W2427">
        <v>13</v>
      </c>
      <c r="X2427" t="s">
        <v>5</v>
      </c>
      <c r="Y2427">
        <v>3409</v>
      </c>
      <c r="Z2427" t="s">
        <v>2633</v>
      </c>
      <c r="AA2427" t="s">
        <v>2634</v>
      </c>
      <c r="AB2427">
        <v>1</v>
      </c>
      <c r="AC2427">
        <v>0</v>
      </c>
      <c r="AD2427">
        <f t="shared" si="267"/>
        <v>0</v>
      </c>
      <c r="AE2427">
        <f t="shared" si="268"/>
        <v>0</v>
      </c>
      <c r="AF2427">
        <v>425</v>
      </c>
      <c r="AG2427">
        <v>22253</v>
      </c>
      <c r="AH2427">
        <v>3.349610839570146</v>
      </c>
      <c r="AI2427">
        <v>0</v>
      </c>
      <c r="AJ2427">
        <v>7.8699095174670219E-3</v>
      </c>
      <c r="AK2427">
        <v>0.9921301007270813</v>
      </c>
      <c r="AL2427">
        <v>0</v>
      </c>
      <c r="AM2427">
        <v>1</v>
      </c>
    </row>
    <row r="2428" spans="1:39" x14ac:dyDescent="0.2">
      <c r="A2428" t="s">
        <v>0</v>
      </c>
      <c r="B2428" t="s">
        <v>1</v>
      </c>
      <c r="C2428" t="s">
        <v>2</v>
      </c>
      <c r="D2428" t="s">
        <v>2332</v>
      </c>
      <c r="E2428">
        <v>2.1581146659111532</v>
      </c>
      <c r="F2428">
        <v>314</v>
      </c>
      <c r="G2428">
        <v>75</v>
      </c>
      <c r="H2428">
        <v>0.23885350318471341</v>
      </c>
      <c r="I2428">
        <v>120015</v>
      </c>
      <c r="J2428">
        <v>382.21337579617841</v>
      </c>
      <c r="K2428">
        <v>3.5382165605095541</v>
      </c>
      <c r="L2428">
        <f t="shared" si="265"/>
        <v>3.2704317812222272</v>
      </c>
      <c r="M2428">
        <v>6.7575248889444159</v>
      </c>
      <c r="N2428">
        <f t="shared" si="269"/>
        <v>0.99363057324840764</v>
      </c>
      <c r="O2428" s="1">
        <f t="shared" si="270"/>
        <v>9.5541401273885357E-2</v>
      </c>
      <c r="P2428" s="1">
        <f t="shared" si="271"/>
        <v>0</v>
      </c>
      <c r="Q2428" s="1">
        <f t="shared" si="266"/>
        <v>6.3694267515923553E-3</v>
      </c>
      <c r="R2428">
        <v>11</v>
      </c>
      <c r="S2428">
        <v>107</v>
      </c>
      <c r="T2428">
        <v>6</v>
      </c>
      <c r="U2428">
        <v>6.0030487804878048</v>
      </c>
      <c r="V2428" t="s">
        <v>4</v>
      </c>
      <c r="W2428">
        <v>13</v>
      </c>
      <c r="X2428" t="s">
        <v>5</v>
      </c>
      <c r="Y2428">
        <v>3409</v>
      </c>
      <c r="Z2428" t="s">
        <v>152</v>
      </c>
      <c r="AA2428" t="s">
        <v>153</v>
      </c>
      <c r="AB2428">
        <v>1</v>
      </c>
      <c r="AC2428">
        <v>0</v>
      </c>
      <c r="AD2428">
        <f t="shared" si="267"/>
        <v>0</v>
      </c>
      <c r="AE2428">
        <f t="shared" si="268"/>
        <v>0</v>
      </c>
      <c r="AF2428">
        <v>9</v>
      </c>
      <c r="AG2428">
        <v>0</v>
      </c>
      <c r="AH2428" t="s">
        <v>140</v>
      </c>
      <c r="AI2428">
        <v>0</v>
      </c>
      <c r="AJ2428">
        <v>7.7553316950798026E-3</v>
      </c>
      <c r="AK2428">
        <v>0.9922446608543396</v>
      </c>
      <c r="AL2428">
        <v>0</v>
      </c>
      <c r="AM2428">
        <v>1</v>
      </c>
    </row>
    <row r="2429" spans="1:39" x14ac:dyDescent="0.2">
      <c r="A2429" t="s">
        <v>0</v>
      </c>
      <c r="B2429" t="s">
        <v>1</v>
      </c>
      <c r="C2429" t="s">
        <v>2</v>
      </c>
      <c r="D2429" t="s">
        <v>2332</v>
      </c>
      <c r="E2429">
        <v>2.158115325221369</v>
      </c>
      <c r="F2429">
        <v>314</v>
      </c>
      <c r="G2429">
        <v>75</v>
      </c>
      <c r="H2429">
        <v>0.23885350318471341</v>
      </c>
      <c r="I2429">
        <v>120015</v>
      </c>
      <c r="J2429">
        <v>382.21337579617841</v>
      </c>
      <c r="K2429">
        <v>3.5382165605095541</v>
      </c>
      <c r="L2429">
        <f t="shared" si="265"/>
        <v>3.2704317812222272</v>
      </c>
      <c r="M2429">
        <v>6.7575248889444159</v>
      </c>
      <c r="N2429">
        <f t="shared" si="269"/>
        <v>0.99363057324840764</v>
      </c>
      <c r="O2429" s="1">
        <f t="shared" si="270"/>
        <v>9.5541401273885357E-2</v>
      </c>
      <c r="P2429" s="1">
        <f t="shared" si="271"/>
        <v>0</v>
      </c>
      <c r="Q2429" s="1">
        <f t="shared" si="266"/>
        <v>6.3694267515923553E-3</v>
      </c>
      <c r="R2429">
        <v>11</v>
      </c>
      <c r="S2429">
        <v>107</v>
      </c>
      <c r="T2429">
        <v>6</v>
      </c>
      <c r="U2429">
        <v>6.0030487804878048</v>
      </c>
      <c r="V2429" t="s">
        <v>4</v>
      </c>
      <c r="W2429">
        <v>13</v>
      </c>
      <c r="X2429" t="s">
        <v>5</v>
      </c>
      <c r="Y2429">
        <v>3409</v>
      </c>
      <c r="Z2429" t="s">
        <v>6</v>
      </c>
      <c r="AA2429" t="s">
        <v>418</v>
      </c>
      <c r="AB2429">
        <v>1</v>
      </c>
      <c r="AC2429">
        <v>0</v>
      </c>
      <c r="AD2429">
        <f t="shared" si="267"/>
        <v>0</v>
      </c>
      <c r="AE2429">
        <f t="shared" si="268"/>
        <v>0</v>
      </c>
      <c r="AF2429">
        <v>391</v>
      </c>
      <c r="AG2429">
        <v>1000</v>
      </c>
      <c r="AH2429">
        <v>10.26609043212642</v>
      </c>
      <c r="AI2429">
        <v>1</v>
      </c>
      <c r="AJ2429">
        <v>9.9832396954298019E-3</v>
      </c>
      <c r="AK2429">
        <v>0.99001675844192505</v>
      </c>
      <c r="AL2429">
        <v>0</v>
      </c>
      <c r="AM2429">
        <v>1</v>
      </c>
    </row>
    <row r="2430" spans="1:39" x14ac:dyDescent="0.2">
      <c r="A2430" t="s">
        <v>0</v>
      </c>
      <c r="B2430" t="s">
        <v>1</v>
      </c>
      <c r="C2430" t="s">
        <v>2</v>
      </c>
      <c r="D2430" t="s">
        <v>2332</v>
      </c>
      <c r="E2430">
        <v>2.1581159787813631</v>
      </c>
      <c r="F2430">
        <v>314</v>
      </c>
      <c r="G2430">
        <v>75</v>
      </c>
      <c r="H2430">
        <v>0.23885350318471341</v>
      </c>
      <c r="I2430">
        <v>120015</v>
      </c>
      <c r="J2430">
        <v>382.21337579617841</v>
      </c>
      <c r="K2430">
        <v>3.5382165605095541</v>
      </c>
      <c r="L2430">
        <f t="shared" si="265"/>
        <v>3.2704317812222272</v>
      </c>
      <c r="M2430">
        <v>6.7575248889444159</v>
      </c>
      <c r="N2430">
        <f t="shared" si="269"/>
        <v>0.99363057324840764</v>
      </c>
      <c r="O2430" s="1">
        <f t="shared" si="270"/>
        <v>9.5541401273885357E-2</v>
      </c>
      <c r="P2430" s="1">
        <f t="shared" si="271"/>
        <v>0</v>
      </c>
      <c r="Q2430" s="1">
        <f t="shared" si="266"/>
        <v>6.3694267515923553E-3</v>
      </c>
      <c r="R2430">
        <v>11</v>
      </c>
      <c r="S2430">
        <v>107</v>
      </c>
      <c r="T2430">
        <v>6</v>
      </c>
      <c r="U2430">
        <v>6.0030487804878048</v>
      </c>
      <c r="V2430" t="s">
        <v>4</v>
      </c>
      <c r="W2430">
        <v>13</v>
      </c>
      <c r="X2430" t="s">
        <v>5</v>
      </c>
      <c r="Y2430">
        <v>3409</v>
      </c>
      <c r="Z2430" t="s">
        <v>152</v>
      </c>
      <c r="AA2430" t="s">
        <v>357</v>
      </c>
      <c r="AB2430">
        <v>1</v>
      </c>
      <c r="AC2430">
        <v>0</v>
      </c>
      <c r="AD2430">
        <f t="shared" si="267"/>
        <v>0</v>
      </c>
      <c r="AE2430">
        <f t="shared" si="268"/>
        <v>0</v>
      </c>
      <c r="AF2430">
        <v>9</v>
      </c>
      <c r="AG2430">
        <v>0</v>
      </c>
      <c r="AH2430" t="s">
        <v>140</v>
      </c>
      <c r="AI2430">
        <v>0</v>
      </c>
      <c r="AJ2430">
        <v>7.304399274289608E-3</v>
      </c>
      <c r="AK2430">
        <v>0.99269556999206543</v>
      </c>
      <c r="AL2430">
        <v>0</v>
      </c>
      <c r="AM2430">
        <v>1</v>
      </c>
    </row>
    <row r="2431" spans="1:39" x14ac:dyDescent="0.2">
      <c r="A2431" t="s">
        <v>0</v>
      </c>
      <c r="B2431" t="s">
        <v>1</v>
      </c>
      <c r="C2431" t="s">
        <v>2</v>
      </c>
      <c r="D2431" t="s">
        <v>2332</v>
      </c>
      <c r="E2431">
        <v>2.1581166333204549</v>
      </c>
      <c r="F2431">
        <v>314</v>
      </c>
      <c r="G2431">
        <v>75</v>
      </c>
      <c r="H2431">
        <v>0.23885350318471341</v>
      </c>
      <c r="I2431">
        <v>120015</v>
      </c>
      <c r="J2431">
        <v>382.21337579617841</v>
      </c>
      <c r="K2431">
        <v>3.5382165605095541</v>
      </c>
      <c r="L2431">
        <f t="shared" si="265"/>
        <v>3.2704317812222272</v>
      </c>
      <c r="M2431">
        <v>6.7575248889444159</v>
      </c>
      <c r="N2431">
        <f t="shared" si="269"/>
        <v>0.99363057324840764</v>
      </c>
      <c r="O2431" s="1">
        <f t="shared" si="270"/>
        <v>9.5541401273885357E-2</v>
      </c>
      <c r="P2431" s="1">
        <f t="shared" si="271"/>
        <v>0</v>
      </c>
      <c r="Q2431" s="1">
        <f t="shared" si="266"/>
        <v>6.3694267515923553E-3</v>
      </c>
      <c r="R2431">
        <v>11</v>
      </c>
      <c r="S2431">
        <v>107</v>
      </c>
      <c r="T2431">
        <v>6</v>
      </c>
      <c r="U2431">
        <v>6.0030487804878048</v>
      </c>
      <c r="V2431" t="s">
        <v>4</v>
      </c>
      <c r="W2431">
        <v>13</v>
      </c>
      <c r="X2431" t="s">
        <v>5</v>
      </c>
      <c r="Y2431">
        <v>3409</v>
      </c>
      <c r="Z2431" t="s">
        <v>317</v>
      </c>
      <c r="AA2431" t="s">
        <v>2635</v>
      </c>
      <c r="AB2431">
        <v>2</v>
      </c>
      <c r="AC2431">
        <v>0</v>
      </c>
      <c r="AD2431">
        <f t="shared" si="267"/>
        <v>0</v>
      </c>
      <c r="AE2431">
        <f t="shared" si="268"/>
        <v>0</v>
      </c>
      <c r="AF2431">
        <v>728</v>
      </c>
      <c r="AG2431">
        <v>310984</v>
      </c>
      <c r="AH2431">
        <v>10.90072029440528</v>
      </c>
      <c r="AI2431">
        <v>0</v>
      </c>
      <c r="AJ2431">
        <v>1.0229987092316151E-2</v>
      </c>
      <c r="AK2431">
        <v>0.98977005481719971</v>
      </c>
      <c r="AL2431">
        <v>0</v>
      </c>
      <c r="AM2431">
        <v>1</v>
      </c>
    </row>
    <row r="2432" spans="1:39" x14ac:dyDescent="0.2">
      <c r="A2432" t="s">
        <v>0</v>
      </c>
      <c r="B2432" t="s">
        <v>1</v>
      </c>
      <c r="C2432" t="s">
        <v>2</v>
      </c>
      <c r="D2432" t="s">
        <v>2332</v>
      </c>
      <c r="E2432">
        <v>2.1581172870740799</v>
      </c>
      <c r="F2432">
        <v>314</v>
      </c>
      <c r="G2432">
        <v>75</v>
      </c>
      <c r="H2432">
        <v>0.23885350318471341</v>
      </c>
      <c r="I2432">
        <v>120015</v>
      </c>
      <c r="J2432">
        <v>382.21337579617841</v>
      </c>
      <c r="K2432">
        <v>3.5382165605095541</v>
      </c>
      <c r="L2432">
        <f t="shared" si="265"/>
        <v>3.2704317812222272</v>
      </c>
      <c r="M2432">
        <v>6.7575248889444159</v>
      </c>
      <c r="N2432">
        <f t="shared" si="269"/>
        <v>0.99363057324840764</v>
      </c>
      <c r="O2432" s="1">
        <f t="shared" si="270"/>
        <v>9.5541401273885357E-2</v>
      </c>
      <c r="P2432" s="1">
        <f t="shared" si="271"/>
        <v>0</v>
      </c>
      <c r="Q2432" s="1">
        <f t="shared" si="266"/>
        <v>6.3694267515923553E-3</v>
      </c>
      <c r="R2432">
        <v>11</v>
      </c>
      <c r="S2432">
        <v>107</v>
      </c>
      <c r="T2432">
        <v>6</v>
      </c>
      <c r="U2432">
        <v>6.0030487804878048</v>
      </c>
      <c r="V2432" t="s">
        <v>4</v>
      </c>
      <c r="W2432">
        <v>13</v>
      </c>
      <c r="X2432" t="s">
        <v>5</v>
      </c>
      <c r="Y2432">
        <v>3409</v>
      </c>
      <c r="Z2432" t="s">
        <v>152</v>
      </c>
      <c r="AA2432" t="s">
        <v>357</v>
      </c>
      <c r="AB2432">
        <v>1</v>
      </c>
      <c r="AC2432">
        <v>0</v>
      </c>
      <c r="AD2432">
        <f t="shared" si="267"/>
        <v>0</v>
      </c>
      <c r="AE2432">
        <f t="shared" si="268"/>
        <v>0</v>
      </c>
      <c r="AF2432">
        <v>9</v>
      </c>
      <c r="AG2432">
        <v>0</v>
      </c>
      <c r="AH2432" t="s">
        <v>140</v>
      </c>
      <c r="AI2432">
        <v>0</v>
      </c>
      <c r="AJ2432">
        <v>7.304399274289608E-3</v>
      </c>
      <c r="AK2432">
        <v>0.99269556999206543</v>
      </c>
      <c r="AL2432">
        <v>0</v>
      </c>
      <c r="AM2432">
        <v>1</v>
      </c>
    </row>
    <row r="2433" spans="1:39" x14ac:dyDescent="0.2">
      <c r="A2433" t="s">
        <v>0</v>
      </c>
      <c r="B2433" t="s">
        <v>1</v>
      </c>
      <c r="C2433" t="s">
        <v>2</v>
      </c>
      <c r="D2433" t="s">
        <v>2332</v>
      </c>
      <c r="E2433">
        <v>2.1581179478722721</v>
      </c>
      <c r="F2433">
        <v>314</v>
      </c>
      <c r="G2433">
        <v>75</v>
      </c>
      <c r="H2433">
        <v>0.23885350318471341</v>
      </c>
      <c r="I2433">
        <v>120015</v>
      </c>
      <c r="J2433">
        <v>382.21337579617841</v>
      </c>
      <c r="K2433">
        <v>3.5382165605095541</v>
      </c>
      <c r="L2433">
        <f t="shared" si="265"/>
        <v>3.2704317812222272</v>
      </c>
      <c r="M2433">
        <v>6.7575248889444159</v>
      </c>
      <c r="N2433">
        <f t="shared" si="269"/>
        <v>0.99363057324840764</v>
      </c>
      <c r="O2433" s="1">
        <f t="shared" si="270"/>
        <v>9.5541401273885357E-2</v>
      </c>
      <c r="P2433" s="1">
        <f t="shared" si="271"/>
        <v>0</v>
      </c>
      <c r="Q2433" s="1">
        <f t="shared" si="266"/>
        <v>6.3694267515923553E-3</v>
      </c>
      <c r="R2433">
        <v>11</v>
      </c>
      <c r="S2433">
        <v>107</v>
      </c>
      <c r="T2433">
        <v>6</v>
      </c>
      <c r="U2433">
        <v>6.0030487804878048</v>
      </c>
      <c r="V2433" t="s">
        <v>4</v>
      </c>
      <c r="W2433">
        <v>13</v>
      </c>
      <c r="X2433" t="s">
        <v>5</v>
      </c>
      <c r="Y2433">
        <v>3409</v>
      </c>
      <c r="Z2433" t="s">
        <v>317</v>
      </c>
      <c r="AA2433" t="s">
        <v>2636</v>
      </c>
      <c r="AB2433">
        <v>1</v>
      </c>
      <c r="AC2433">
        <v>0</v>
      </c>
      <c r="AD2433">
        <f t="shared" si="267"/>
        <v>0</v>
      </c>
      <c r="AE2433">
        <f t="shared" si="268"/>
        <v>0</v>
      </c>
      <c r="AF2433">
        <v>311</v>
      </c>
      <c r="AG2433">
        <v>310984</v>
      </c>
      <c r="AH2433">
        <v>10.900721609251709</v>
      </c>
      <c r="AI2433">
        <v>0</v>
      </c>
      <c r="AJ2433">
        <v>9.7653036937117577E-3</v>
      </c>
      <c r="AK2433">
        <v>0.99023473262786865</v>
      </c>
      <c r="AL2433">
        <v>0</v>
      </c>
      <c r="AM2433">
        <v>1</v>
      </c>
    </row>
    <row r="2434" spans="1:39" x14ac:dyDescent="0.2">
      <c r="A2434" t="s">
        <v>0</v>
      </c>
      <c r="B2434" t="s">
        <v>1</v>
      </c>
      <c r="C2434" t="s">
        <v>2</v>
      </c>
      <c r="D2434" t="s">
        <v>2332</v>
      </c>
      <c r="E2434">
        <v>2.15811860274734</v>
      </c>
      <c r="F2434">
        <v>314</v>
      </c>
      <c r="G2434">
        <v>75</v>
      </c>
      <c r="H2434">
        <v>0.23885350318471341</v>
      </c>
      <c r="I2434">
        <v>120015</v>
      </c>
      <c r="J2434">
        <v>382.21337579617841</v>
      </c>
      <c r="K2434">
        <v>3.5382165605095541</v>
      </c>
      <c r="L2434">
        <f t="shared" si="265"/>
        <v>3.2704317812222272</v>
      </c>
      <c r="M2434">
        <v>6.7575248889444159</v>
      </c>
      <c r="N2434">
        <f t="shared" si="269"/>
        <v>0.99363057324840764</v>
      </c>
      <c r="O2434" s="1">
        <f t="shared" si="270"/>
        <v>9.5541401273885357E-2</v>
      </c>
      <c r="P2434" s="1">
        <f t="shared" si="271"/>
        <v>0</v>
      </c>
      <c r="Q2434" s="1">
        <f t="shared" si="266"/>
        <v>6.3694267515923553E-3</v>
      </c>
      <c r="R2434">
        <v>11</v>
      </c>
      <c r="S2434">
        <v>107</v>
      </c>
      <c r="T2434">
        <v>6</v>
      </c>
      <c r="U2434">
        <v>6.0030487804878048</v>
      </c>
      <c r="V2434" t="s">
        <v>4</v>
      </c>
      <c r="W2434">
        <v>13</v>
      </c>
      <c r="X2434" t="s">
        <v>5</v>
      </c>
      <c r="Y2434">
        <v>3409</v>
      </c>
      <c r="Z2434" t="s">
        <v>152</v>
      </c>
      <c r="AA2434" t="s">
        <v>153</v>
      </c>
      <c r="AB2434">
        <v>0</v>
      </c>
      <c r="AC2434">
        <v>0</v>
      </c>
      <c r="AD2434">
        <f t="shared" si="267"/>
        <v>0</v>
      </c>
      <c r="AE2434">
        <f t="shared" si="268"/>
        <v>0</v>
      </c>
      <c r="AF2434">
        <v>9</v>
      </c>
      <c r="AG2434">
        <v>0</v>
      </c>
      <c r="AH2434" t="s">
        <v>140</v>
      </c>
      <c r="AI2434">
        <v>0</v>
      </c>
      <c r="AJ2434">
        <v>7.7553316950798026E-3</v>
      </c>
      <c r="AK2434">
        <v>0.9922446608543396</v>
      </c>
      <c r="AL2434">
        <v>0</v>
      </c>
      <c r="AM2434">
        <v>1</v>
      </c>
    </row>
    <row r="2435" spans="1:39" x14ac:dyDescent="0.2">
      <c r="A2435" t="s">
        <v>0</v>
      </c>
      <c r="B2435" t="s">
        <v>1</v>
      </c>
      <c r="C2435" t="s">
        <v>2</v>
      </c>
      <c r="D2435" t="s">
        <v>2332</v>
      </c>
      <c r="E2435">
        <v>2.1581192546301029</v>
      </c>
      <c r="F2435">
        <v>314</v>
      </c>
      <c r="G2435">
        <v>75</v>
      </c>
      <c r="H2435">
        <v>0.23885350318471341</v>
      </c>
      <c r="I2435">
        <v>120015</v>
      </c>
      <c r="J2435">
        <v>382.21337579617841</v>
      </c>
      <c r="K2435">
        <v>3.5382165605095541</v>
      </c>
      <c r="L2435">
        <f t="shared" ref="L2435:L2498" si="272">($K$2+$K$369+$K$746+$K$1115+$K$1493+$K$1827+$K$2128+$K$2442+$K$2728+$K$3015)/10</f>
        <v>3.2704317812222272</v>
      </c>
      <c r="M2435">
        <v>6.7575248889444159</v>
      </c>
      <c r="N2435">
        <f t="shared" si="269"/>
        <v>0.99363057324840764</v>
      </c>
      <c r="O2435" s="1">
        <f t="shared" si="270"/>
        <v>9.5541401273885357E-2</v>
      </c>
      <c r="P2435" s="1">
        <f t="shared" si="271"/>
        <v>0</v>
      </c>
      <c r="Q2435" s="1">
        <f t="shared" ref="Q2435:Q2498" si="273">1-N2435-P2435</f>
        <v>6.3694267515923553E-3</v>
      </c>
      <c r="R2435">
        <v>11</v>
      </c>
      <c r="S2435">
        <v>107</v>
      </c>
      <c r="T2435">
        <v>6</v>
      </c>
      <c r="U2435">
        <v>6.0030487804878048</v>
      </c>
      <c r="V2435" t="s">
        <v>4</v>
      </c>
      <c r="W2435">
        <v>13</v>
      </c>
      <c r="X2435" t="s">
        <v>5</v>
      </c>
      <c r="Y2435">
        <v>3409</v>
      </c>
      <c r="Z2435" t="s">
        <v>6</v>
      </c>
      <c r="AA2435" t="s">
        <v>2637</v>
      </c>
      <c r="AB2435">
        <v>4</v>
      </c>
      <c r="AC2435">
        <v>0</v>
      </c>
      <c r="AD2435">
        <f t="shared" ref="AD2435:AD2498" si="274">IF(AND(AC2435=1,AL2435=1),1,0)</f>
        <v>0</v>
      </c>
      <c r="AE2435">
        <f t="shared" ref="AE2435:AE2498" si="275">IF(AND(AC2435=0,AL2435=1),1,0)</f>
        <v>0</v>
      </c>
      <c r="AF2435">
        <v>410</v>
      </c>
      <c r="AG2435">
        <v>1000</v>
      </c>
      <c r="AH2435">
        <v>10.266094365139431</v>
      </c>
      <c r="AI2435">
        <v>1</v>
      </c>
      <c r="AJ2435">
        <v>7.9522384330630302E-3</v>
      </c>
      <c r="AK2435">
        <v>0.99204772710800171</v>
      </c>
      <c r="AL2435">
        <v>0</v>
      </c>
      <c r="AM2435">
        <v>1</v>
      </c>
    </row>
    <row r="2436" spans="1:39" x14ac:dyDescent="0.2">
      <c r="A2436" t="s">
        <v>0</v>
      </c>
      <c r="B2436" t="s">
        <v>1</v>
      </c>
      <c r="C2436" t="s">
        <v>2</v>
      </c>
      <c r="D2436" t="s">
        <v>2332</v>
      </c>
      <c r="E2436">
        <v>2.158119909248192</v>
      </c>
      <c r="F2436">
        <v>314</v>
      </c>
      <c r="G2436">
        <v>75</v>
      </c>
      <c r="H2436">
        <v>0.23885350318471341</v>
      </c>
      <c r="I2436">
        <v>120015</v>
      </c>
      <c r="J2436">
        <v>382.21337579617841</v>
      </c>
      <c r="K2436">
        <v>3.5382165605095541</v>
      </c>
      <c r="L2436">
        <f t="shared" si="272"/>
        <v>3.2704317812222272</v>
      </c>
      <c r="M2436">
        <v>6.7575248889444159</v>
      </c>
      <c r="N2436">
        <f t="shared" si="269"/>
        <v>0.99363057324840764</v>
      </c>
      <c r="O2436" s="1">
        <f t="shared" si="270"/>
        <v>9.5541401273885357E-2</v>
      </c>
      <c r="P2436" s="1">
        <f t="shared" si="271"/>
        <v>0</v>
      </c>
      <c r="Q2436" s="1">
        <f t="shared" si="273"/>
        <v>6.3694267515923553E-3</v>
      </c>
      <c r="R2436">
        <v>11</v>
      </c>
      <c r="S2436">
        <v>107</v>
      </c>
      <c r="T2436">
        <v>6</v>
      </c>
      <c r="U2436">
        <v>6.0030487804878048</v>
      </c>
      <c r="V2436" t="s">
        <v>4</v>
      </c>
      <c r="W2436">
        <v>13</v>
      </c>
      <c r="X2436" t="s">
        <v>5</v>
      </c>
      <c r="Y2436">
        <v>3409</v>
      </c>
      <c r="Z2436" t="s">
        <v>2608</v>
      </c>
      <c r="AA2436" t="s">
        <v>2638</v>
      </c>
      <c r="AB2436">
        <v>1</v>
      </c>
      <c r="AC2436">
        <v>0</v>
      </c>
      <c r="AD2436">
        <f t="shared" si="274"/>
        <v>0</v>
      </c>
      <c r="AE2436">
        <f t="shared" si="275"/>
        <v>0</v>
      </c>
      <c r="AF2436">
        <v>210</v>
      </c>
      <c r="AG2436">
        <v>72</v>
      </c>
      <c r="AH2436">
        <v>1.678351960137842</v>
      </c>
      <c r="AI2436">
        <v>0</v>
      </c>
      <c r="AJ2436">
        <v>1.8628621473908421E-2</v>
      </c>
      <c r="AK2436">
        <v>0.98137134313583374</v>
      </c>
      <c r="AL2436">
        <v>0</v>
      </c>
      <c r="AM2436">
        <v>1</v>
      </c>
    </row>
    <row r="2437" spans="1:39" x14ac:dyDescent="0.2">
      <c r="A2437" t="s">
        <v>0</v>
      </c>
      <c r="B2437" t="s">
        <v>1</v>
      </c>
      <c r="C2437" t="s">
        <v>2</v>
      </c>
      <c r="D2437" t="s">
        <v>2332</v>
      </c>
      <c r="E2437">
        <v>2.1581205741130778</v>
      </c>
      <c r="F2437">
        <v>314</v>
      </c>
      <c r="G2437">
        <v>75</v>
      </c>
      <c r="H2437">
        <v>0.23885350318471341</v>
      </c>
      <c r="I2437">
        <v>120015</v>
      </c>
      <c r="J2437">
        <v>382.21337579617841</v>
      </c>
      <c r="K2437">
        <v>3.5382165605095541</v>
      </c>
      <c r="L2437">
        <f t="shared" si="272"/>
        <v>3.2704317812222272</v>
      </c>
      <c r="M2437">
        <v>6.7575248889444159</v>
      </c>
      <c r="N2437">
        <f t="shared" si="269"/>
        <v>0.99363057324840764</v>
      </c>
      <c r="O2437" s="1">
        <f t="shared" si="270"/>
        <v>9.5541401273885357E-2</v>
      </c>
      <c r="P2437" s="1">
        <f t="shared" si="271"/>
        <v>0</v>
      </c>
      <c r="Q2437" s="1">
        <f t="shared" si="273"/>
        <v>6.3694267515923553E-3</v>
      </c>
      <c r="R2437">
        <v>11</v>
      </c>
      <c r="S2437">
        <v>107</v>
      </c>
      <c r="T2437">
        <v>6</v>
      </c>
      <c r="U2437">
        <v>6.0030487804878048</v>
      </c>
      <c r="V2437" t="s">
        <v>4</v>
      </c>
      <c r="W2437">
        <v>13</v>
      </c>
      <c r="X2437" t="s">
        <v>5</v>
      </c>
      <c r="Y2437">
        <v>3409</v>
      </c>
      <c r="Z2437" t="s">
        <v>2639</v>
      </c>
      <c r="AA2437" t="s">
        <v>2640</v>
      </c>
      <c r="AB2437">
        <v>1</v>
      </c>
      <c r="AC2437">
        <v>0</v>
      </c>
      <c r="AD2437">
        <f t="shared" si="274"/>
        <v>0</v>
      </c>
      <c r="AE2437">
        <f t="shared" si="275"/>
        <v>0</v>
      </c>
      <c r="AF2437">
        <v>232</v>
      </c>
      <c r="AG2437">
        <v>7507</v>
      </c>
      <c r="AH2437">
        <v>4.5568172657323682</v>
      </c>
      <c r="AI2437">
        <v>0</v>
      </c>
      <c r="AJ2437">
        <v>1.4011292718350891E-2</v>
      </c>
      <c r="AK2437">
        <v>0.98598873615264893</v>
      </c>
      <c r="AL2437">
        <v>0</v>
      </c>
      <c r="AM2437">
        <v>1</v>
      </c>
    </row>
    <row r="2438" spans="1:39" x14ac:dyDescent="0.2">
      <c r="A2438" t="s">
        <v>0</v>
      </c>
      <c r="B2438" t="s">
        <v>1</v>
      </c>
      <c r="C2438" t="s">
        <v>2</v>
      </c>
      <c r="D2438" t="s">
        <v>2332</v>
      </c>
      <c r="E2438">
        <v>2.1581212344496139</v>
      </c>
      <c r="F2438">
        <v>314</v>
      </c>
      <c r="G2438">
        <v>75</v>
      </c>
      <c r="H2438">
        <v>0.23885350318471341</v>
      </c>
      <c r="I2438">
        <v>120015</v>
      </c>
      <c r="J2438">
        <v>382.21337579617841</v>
      </c>
      <c r="K2438">
        <v>3.5382165605095541</v>
      </c>
      <c r="L2438">
        <f t="shared" si="272"/>
        <v>3.2704317812222272</v>
      </c>
      <c r="M2438">
        <v>6.7575248889444159</v>
      </c>
      <c r="N2438">
        <f t="shared" si="269"/>
        <v>0.99363057324840764</v>
      </c>
      <c r="O2438" s="1">
        <f t="shared" si="270"/>
        <v>9.5541401273885357E-2</v>
      </c>
      <c r="P2438" s="1">
        <f t="shared" si="271"/>
        <v>0</v>
      </c>
      <c r="Q2438" s="1">
        <f t="shared" si="273"/>
        <v>6.3694267515923553E-3</v>
      </c>
      <c r="R2438">
        <v>11</v>
      </c>
      <c r="S2438">
        <v>107</v>
      </c>
      <c r="T2438">
        <v>6</v>
      </c>
      <c r="U2438">
        <v>6.0030487804878048</v>
      </c>
      <c r="V2438" t="s">
        <v>4</v>
      </c>
      <c r="W2438">
        <v>13</v>
      </c>
      <c r="X2438" t="s">
        <v>5</v>
      </c>
      <c r="Y2438">
        <v>3409</v>
      </c>
      <c r="Z2438" t="s">
        <v>152</v>
      </c>
      <c r="AA2438" t="s">
        <v>153</v>
      </c>
      <c r="AB2438">
        <v>-2</v>
      </c>
      <c r="AC2438">
        <v>0</v>
      </c>
      <c r="AD2438">
        <f t="shared" si="274"/>
        <v>0</v>
      </c>
      <c r="AE2438">
        <f t="shared" si="275"/>
        <v>0</v>
      </c>
      <c r="AF2438">
        <v>9</v>
      </c>
      <c r="AG2438">
        <v>0</v>
      </c>
      <c r="AH2438" t="s">
        <v>140</v>
      </c>
      <c r="AI2438">
        <v>0</v>
      </c>
      <c r="AJ2438">
        <v>7.7553316950798026E-3</v>
      </c>
      <c r="AK2438">
        <v>0.9922446608543396</v>
      </c>
      <c r="AL2438">
        <v>0</v>
      </c>
      <c r="AM2438">
        <v>1</v>
      </c>
    </row>
    <row r="2439" spans="1:39" x14ac:dyDescent="0.2">
      <c r="A2439" t="s">
        <v>0</v>
      </c>
      <c r="B2439" t="s">
        <v>1</v>
      </c>
      <c r="C2439" t="s">
        <v>2</v>
      </c>
      <c r="D2439" t="s">
        <v>2332</v>
      </c>
      <c r="E2439">
        <v>2.1581218948455061</v>
      </c>
      <c r="F2439">
        <v>314</v>
      </c>
      <c r="G2439">
        <v>75</v>
      </c>
      <c r="H2439">
        <v>0.23885350318471341</v>
      </c>
      <c r="I2439">
        <v>120015</v>
      </c>
      <c r="J2439">
        <v>382.21337579617841</v>
      </c>
      <c r="K2439">
        <v>3.5382165605095541</v>
      </c>
      <c r="L2439">
        <f t="shared" si="272"/>
        <v>3.2704317812222272</v>
      </c>
      <c r="M2439">
        <v>6.7575248889444159</v>
      </c>
      <c r="N2439">
        <f t="shared" si="269"/>
        <v>0.99363057324840764</v>
      </c>
      <c r="O2439" s="1">
        <f t="shared" si="270"/>
        <v>9.5541401273885357E-2</v>
      </c>
      <c r="P2439" s="1">
        <f t="shared" si="271"/>
        <v>0</v>
      </c>
      <c r="Q2439" s="1">
        <f t="shared" si="273"/>
        <v>6.3694267515923553E-3</v>
      </c>
      <c r="R2439">
        <v>11</v>
      </c>
      <c r="S2439">
        <v>107</v>
      </c>
      <c r="T2439">
        <v>6</v>
      </c>
      <c r="U2439">
        <v>6.0030487804878048</v>
      </c>
      <c r="V2439" t="s">
        <v>4</v>
      </c>
      <c r="W2439">
        <v>13</v>
      </c>
      <c r="X2439" t="s">
        <v>5</v>
      </c>
      <c r="Y2439">
        <v>3409</v>
      </c>
      <c r="Z2439" t="s">
        <v>152</v>
      </c>
      <c r="AA2439" t="s">
        <v>153</v>
      </c>
      <c r="AB2439">
        <v>-1</v>
      </c>
      <c r="AC2439">
        <v>0</v>
      </c>
      <c r="AD2439">
        <f t="shared" si="274"/>
        <v>0</v>
      </c>
      <c r="AE2439">
        <f t="shared" si="275"/>
        <v>0</v>
      </c>
      <c r="AF2439">
        <v>9</v>
      </c>
      <c r="AG2439">
        <v>0</v>
      </c>
      <c r="AH2439" t="s">
        <v>140</v>
      </c>
      <c r="AI2439">
        <v>0</v>
      </c>
      <c r="AJ2439">
        <v>7.7553316950798026E-3</v>
      </c>
      <c r="AK2439">
        <v>0.9922446608543396</v>
      </c>
      <c r="AL2439">
        <v>0</v>
      </c>
      <c r="AM2439">
        <v>1</v>
      </c>
    </row>
    <row r="2440" spans="1:39" x14ac:dyDescent="0.2">
      <c r="A2440" t="s">
        <v>0</v>
      </c>
      <c r="B2440" t="s">
        <v>1</v>
      </c>
      <c r="C2440" t="s">
        <v>2</v>
      </c>
      <c r="D2440" t="s">
        <v>2332</v>
      </c>
      <c r="E2440">
        <v>2.1581223913305752</v>
      </c>
      <c r="F2440">
        <v>314</v>
      </c>
      <c r="G2440">
        <v>75</v>
      </c>
      <c r="H2440">
        <v>0.23885350318471341</v>
      </c>
      <c r="I2440">
        <v>120015</v>
      </c>
      <c r="J2440">
        <v>382.21337579617841</v>
      </c>
      <c r="K2440">
        <v>3.5382165605095541</v>
      </c>
      <c r="L2440">
        <f t="shared" si="272"/>
        <v>3.2704317812222272</v>
      </c>
      <c r="M2440">
        <v>6.7575248889444159</v>
      </c>
      <c r="N2440">
        <f t="shared" si="269"/>
        <v>0.99363057324840764</v>
      </c>
      <c r="O2440" s="1">
        <f t="shared" si="270"/>
        <v>9.5541401273885357E-2</v>
      </c>
      <c r="P2440" s="1">
        <f t="shared" si="271"/>
        <v>0</v>
      </c>
      <c r="Q2440" s="1">
        <f t="shared" si="273"/>
        <v>6.3694267515923553E-3</v>
      </c>
      <c r="R2440">
        <v>11</v>
      </c>
      <c r="S2440">
        <v>107</v>
      </c>
      <c r="T2440">
        <v>6</v>
      </c>
      <c r="U2440">
        <v>6.0030487804878048</v>
      </c>
      <c r="V2440" t="s">
        <v>4</v>
      </c>
      <c r="W2440">
        <v>13</v>
      </c>
      <c r="X2440" t="s">
        <v>5</v>
      </c>
      <c r="Y2440">
        <v>3409</v>
      </c>
      <c r="Z2440" t="s">
        <v>152</v>
      </c>
      <c r="AA2440" t="s">
        <v>153</v>
      </c>
      <c r="AB2440">
        <v>5</v>
      </c>
      <c r="AC2440">
        <v>0</v>
      </c>
      <c r="AD2440">
        <f t="shared" si="274"/>
        <v>0</v>
      </c>
      <c r="AE2440">
        <f t="shared" si="275"/>
        <v>0</v>
      </c>
      <c r="AF2440">
        <v>9</v>
      </c>
      <c r="AG2440">
        <v>0</v>
      </c>
      <c r="AH2440" t="s">
        <v>140</v>
      </c>
      <c r="AI2440">
        <v>0</v>
      </c>
      <c r="AJ2440">
        <v>7.7553316950798026E-3</v>
      </c>
      <c r="AK2440">
        <v>0.9922446608543396</v>
      </c>
      <c r="AL2440">
        <v>0</v>
      </c>
      <c r="AM2440">
        <v>1</v>
      </c>
    </row>
    <row r="2441" spans="1:39" x14ac:dyDescent="0.2">
      <c r="A2441" t="s">
        <v>0</v>
      </c>
      <c r="B2441" t="s">
        <v>1</v>
      </c>
      <c r="C2441" t="s">
        <v>2</v>
      </c>
      <c r="D2441" t="s">
        <v>2332</v>
      </c>
      <c r="E2441">
        <v>2.1581225409945191</v>
      </c>
      <c r="F2441">
        <v>314</v>
      </c>
      <c r="G2441">
        <v>75</v>
      </c>
      <c r="H2441">
        <v>0.23885350318471341</v>
      </c>
      <c r="I2441">
        <v>120015</v>
      </c>
      <c r="J2441">
        <v>382.21337579617841</v>
      </c>
      <c r="K2441">
        <v>3.5382165605095541</v>
      </c>
      <c r="L2441">
        <f t="shared" si="272"/>
        <v>3.2704317812222272</v>
      </c>
      <c r="M2441">
        <v>6.7575248889444159</v>
      </c>
      <c r="N2441">
        <f>AVERAGE($AM$2128:$AM$2441)</f>
        <v>0.99363057324840764</v>
      </c>
      <c r="O2441" s="1">
        <f t="shared" si="270"/>
        <v>9.5541401273885357E-2</v>
      </c>
      <c r="P2441" s="1">
        <f t="shared" si="271"/>
        <v>0</v>
      </c>
      <c r="Q2441" s="1">
        <f t="shared" si="273"/>
        <v>6.3694267515923553E-3</v>
      </c>
      <c r="R2441">
        <v>11</v>
      </c>
      <c r="S2441">
        <v>107</v>
      </c>
      <c r="T2441">
        <v>6</v>
      </c>
      <c r="U2441">
        <v>6.0030487804878048</v>
      </c>
      <c r="V2441" t="s">
        <v>4</v>
      </c>
      <c r="W2441">
        <v>13</v>
      </c>
      <c r="X2441" t="s">
        <v>5</v>
      </c>
      <c r="Y2441">
        <v>3409</v>
      </c>
      <c r="Z2441" t="s">
        <v>152</v>
      </c>
      <c r="AA2441" t="s">
        <v>153</v>
      </c>
      <c r="AB2441">
        <v>-2</v>
      </c>
      <c r="AC2441">
        <v>0</v>
      </c>
      <c r="AD2441">
        <f t="shared" si="274"/>
        <v>0</v>
      </c>
      <c r="AE2441">
        <f t="shared" si="275"/>
        <v>0</v>
      </c>
      <c r="AF2441">
        <v>9</v>
      </c>
      <c r="AG2441">
        <v>0</v>
      </c>
      <c r="AH2441" t="s">
        <v>140</v>
      </c>
      <c r="AI2441">
        <v>0</v>
      </c>
      <c r="AJ2441">
        <v>7.7553316950798026E-3</v>
      </c>
      <c r="AK2441">
        <v>0.9922446608543396</v>
      </c>
      <c r="AL2441">
        <v>0</v>
      </c>
      <c r="AM2441">
        <v>1</v>
      </c>
    </row>
    <row r="2442" spans="1:39" x14ac:dyDescent="0.2">
      <c r="A2442" t="s">
        <v>0</v>
      </c>
      <c r="B2442" t="s">
        <v>1</v>
      </c>
      <c r="C2442" t="s">
        <v>2</v>
      </c>
      <c r="D2442" t="s">
        <v>2641</v>
      </c>
      <c r="E2442">
        <v>2.15911416382417</v>
      </c>
      <c r="F2442">
        <v>286</v>
      </c>
      <c r="G2442">
        <v>78</v>
      </c>
      <c r="H2442">
        <v>0.27272727272727271</v>
      </c>
      <c r="I2442">
        <v>100108</v>
      </c>
      <c r="J2442">
        <v>350.02797202797211</v>
      </c>
      <c r="K2442">
        <v>2.8741258741258742</v>
      </c>
      <c r="L2442">
        <f t="shared" si="272"/>
        <v>3.2704317812222272</v>
      </c>
      <c r="M2442">
        <v>5.9503505520755944</v>
      </c>
      <c r="N2442">
        <f>AVERAGE($AM$2442:$AM$2727)</f>
        <v>1</v>
      </c>
      <c r="O2442" s="1">
        <f>AVERAGE($AI$2442:$AI$2727)</f>
        <v>0.14685314685314685</v>
      </c>
      <c r="P2442" s="1">
        <f>AVERAGE($AD$2442:$AD$2727)</f>
        <v>0</v>
      </c>
      <c r="Q2442" s="1">
        <f t="shared" si="273"/>
        <v>0</v>
      </c>
      <c r="R2442">
        <v>12</v>
      </c>
      <c r="S2442">
        <v>84</v>
      </c>
      <c r="T2442">
        <v>7</v>
      </c>
      <c r="U2442">
        <v>7.0031645569620249</v>
      </c>
      <c r="V2442" t="s">
        <v>4</v>
      </c>
      <c r="W2442">
        <v>13</v>
      </c>
      <c r="X2442" t="s">
        <v>5</v>
      </c>
      <c r="Y2442">
        <v>3409</v>
      </c>
      <c r="Z2442" t="s">
        <v>6</v>
      </c>
      <c r="AA2442" t="s">
        <v>7</v>
      </c>
      <c r="AB2442">
        <v>1</v>
      </c>
      <c r="AC2442">
        <v>0</v>
      </c>
      <c r="AD2442">
        <f t="shared" si="274"/>
        <v>0</v>
      </c>
      <c r="AE2442">
        <f t="shared" si="275"/>
        <v>0</v>
      </c>
      <c r="AF2442">
        <v>993</v>
      </c>
      <c r="AG2442">
        <v>1000</v>
      </c>
      <c r="AH2442">
        <v>10.26708956104379</v>
      </c>
      <c r="AI2442">
        <v>1</v>
      </c>
      <c r="AJ2442">
        <v>9.6107833087444305E-3</v>
      </c>
      <c r="AK2442">
        <v>0.99038928747177124</v>
      </c>
      <c r="AL2442">
        <v>0</v>
      </c>
      <c r="AM2442">
        <v>1</v>
      </c>
    </row>
    <row r="2443" spans="1:39" x14ac:dyDescent="0.2">
      <c r="A2443" t="s">
        <v>0</v>
      </c>
      <c r="B2443" t="s">
        <v>1</v>
      </c>
      <c r="C2443" t="s">
        <v>2</v>
      </c>
      <c r="D2443" t="s">
        <v>2641</v>
      </c>
      <c r="E2443">
        <v>2.1591142311893718</v>
      </c>
      <c r="F2443">
        <v>286</v>
      </c>
      <c r="G2443">
        <v>78</v>
      </c>
      <c r="H2443">
        <v>0.27272727272727271</v>
      </c>
      <c r="I2443">
        <v>100108</v>
      </c>
      <c r="J2443">
        <v>350.02797202797211</v>
      </c>
      <c r="K2443">
        <v>2.8741258741258742</v>
      </c>
      <c r="L2443">
        <f t="shared" si="272"/>
        <v>3.2704317812222272</v>
      </c>
      <c r="M2443">
        <v>5.9503505520755944</v>
      </c>
      <c r="N2443">
        <f t="shared" ref="N2443:N2506" si="276">AVERAGE($AM$2442:$AM$2727)</f>
        <v>1</v>
      </c>
      <c r="O2443" s="1">
        <f t="shared" ref="O2443:O2506" si="277">AVERAGE($AI$2442:$AI$2727)</f>
        <v>0.14685314685314685</v>
      </c>
      <c r="P2443" s="1">
        <f t="shared" ref="P2443:P2506" si="278">AVERAGE($AD$2442:$AD$2727)</f>
        <v>0</v>
      </c>
      <c r="Q2443" s="1">
        <f t="shared" si="273"/>
        <v>0</v>
      </c>
      <c r="R2443">
        <v>12</v>
      </c>
      <c r="S2443">
        <v>84</v>
      </c>
      <c r="T2443">
        <v>7</v>
      </c>
      <c r="U2443">
        <v>7.0031645569620249</v>
      </c>
      <c r="V2443" t="s">
        <v>4</v>
      </c>
      <c r="W2443">
        <v>13</v>
      </c>
      <c r="X2443" t="s">
        <v>5</v>
      </c>
      <c r="Y2443">
        <v>3409</v>
      </c>
      <c r="Z2443" t="s">
        <v>8</v>
      </c>
      <c r="AA2443" t="s">
        <v>2642</v>
      </c>
      <c r="AB2443">
        <v>3</v>
      </c>
      <c r="AC2443">
        <v>0</v>
      </c>
      <c r="AD2443">
        <f t="shared" si="274"/>
        <v>0</v>
      </c>
      <c r="AE2443">
        <f t="shared" si="275"/>
        <v>0</v>
      </c>
      <c r="AF2443">
        <v>131</v>
      </c>
      <c r="AG2443">
        <v>40573</v>
      </c>
      <c r="AH2443">
        <v>10.682360329661529</v>
      </c>
      <c r="AI2443">
        <v>1</v>
      </c>
      <c r="AJ2443">
        <v>7.158222608268261E-3</v>
      </c>
      <c r="AK2443">
        <v>0.99284183979034424</v>
      </c>
      <c r="AL2443">
        <v>0</v>
      </c>
      <c r="AM2443">
        <v>1</v>
      </c>
    </row>
    <row r="2444" spans="1:39" x14ac:dyDescent="0.2">
      <c r="A2444" t="s">
        <v>0</v>
      </c>
      <c r="B2444" t="s">
        <v>1</v>
      </c>
      <c r="C2444" t="s">
        <v>2</v>
      </c>
      <c r="D2444" t="s">
        <v>2641</v>
      </c>
      <c r="E2444">
        <v>2.1591142801684069</v>
      </c>
      <c r="F2444">
        <v>286</v>
      </c>
      <c r="G2444">
        <v>78</v>
      </c>
      <c r="H2444">
        <v>0.27272727272727271</v>
      </c>
      <c r="I2444">
        <v>100108</v>
      </c>
      <c r="J2444">
        <v>350.02797202797211</v>
      </c>
      <c r="K2444">
        <v>2.8741258741258742</v>
      </c>
      <c r="L2444">
        <f t="shared" si="272"/>
        <v>3.2704317812222272</v>
      </c>
      <c r="M2444">
        <v>5.9503505520755944</v>
      </c>
      <c r="N2444">
        <f t="shared" si="276"/>
        <v>1</v>
      </c>
      <c r="O2444" s="1">
        <f t="shared" si="277"/>
        <v>0.14685314685314685</v>
      </c>
      <c r="P2444" s="1">
        <f t="shared" si="278"/>
        <v>0</v>
      </c>
      <c r="Q2444" s="1">
        <f t="shared" si="273"/>
        <v>0</v>
      </c>
      <c r="R2444">
        <v>12</v>
      </c>
      <c r="S2444">
        <v>84</v>
      </c>
      <c r="T2444">
        <v>7</v>
      </c>
      <c r="U2444">
        <v>7.0031645569620249</v>
      </c>
      <c r="V2444" t="s">
        <v>4</v>
      </c>
      <c r="W2444">
        <v>13</v>
      </c>
      <c r="X2444" t="s">
        <v>5</v>
      </c>
      <c r="Y2444">
        <v>3409</v>
      </c>
      <c r="Z2444" t="s">
        <v>138</v>
      </c>
      <c r="AA2444" t="s">
        <v>2643</v>
      </c>
      <c r="AB2444">
        <v>14</v>
      </c>
      <c r="AC2444">
        <v>1</v>
      </c>
      <c r="AD2444">
        <f t="shared" si="274"/>
        <v>0</v>
      </c>
      <c r="AE2444">
        <f t="shared" si="275"/>
        <v>0</v>
      </c>
      <c r="AF2444">
        <v>460</v>
      </c>
      <c r="AG2444">
        <v>0</v>
      </c>
      <c r="AH2444" t="s">
        <v>140</v>
      </c>
      <c r="AI2444">
        <v>0</v>
      </c>
      <c r="AJ2444">
        <v>1.6394417732954029E-2</v>
      </c>
      <c r="AK2444">
        <v>0.98360556364059448</v>
      </c>
      <c r="AL2444">
        <v>0</v>
      </c>
      <c r="AM2444">
        <v>1</v>
      </c>
    </row>
    <row r="2445" spans="1:39" x14ac:dyDescent="0.2">
      <c r="A2445" t="s">
        <v>0</v>
      </c>
      <c r="B2445" t="s">
        <v>1</v>
      </c>
      <c r="C2445" t="s">
        <v>2</v>
      </c>
      <c r="D2445" t="s">
        <v>2641</v>
      </c>
      <c r="E2445">
        <v>2.1591143467023421</v>
      </c>
      <c r="F2445">
        <v>286</v>
      </c>
      <c r="G2445">
        <v>78</v>
      </c>
      <c r="H2445">
        <v>0.27272727272727271</v>
      </c>
      <c r="I2445">
        <v>100108</v>
      </c>
      <c r="J2445">
        <v>350.02797202797211</v>
      </c>
      <c r="K2445">
        <v>2.8741258741258742</v>
      </c>
      <c r="L2445">
        <f t="shared" si="272"/>
        <v>3.2704317812222272</v>
      </c>
      <c r="M2445">
        <v>5.9503505520755944</v>
      </c>
      <c r="N2445">
        <f t="shared" si="276"/>
        <v>1</v>
      </c>
      <c r="O2445" s="1">
        <f t="shared" si="277"/>
        <v>0.14685314685314685</v>
      </c>
      <c r="P2445" s="1">
        <f t="shared" si="278"/>
        <v>0</v>
      </c>
      <c r="Q2445" s="1">
        <f t="shared" si="273"/>
        <v>0</v>
      </c>
      <c r="R2445">
        <v>12</v>
      </c>
      <c r="S2445">
        <v>84</v>
      </c>
      <c r="T2445">
        <v>7</v>
      </c>
      <c r="U2445">
        <v>7.0031645569620249</v>
      </c>
      <c r="V2445" t="s">
        <v>4</v>
      </c>
      <c r="W2445">
        <v>13</v>
      </c>
      <c r="X2445" t="s">
        <v>5</v>
      </c>
      <c r="Y2445">
        <v>3409</v>
      </c>
      <c r="Z2445" t="s">
        <v>2644</v>
      </c>
      <c r="AA2445" t="s">
        <v>2645</v>
      </c>
      <c r="AB2445">
        <v>9</v>
      </c>
      <c r="AC2445">
        <v>1</v>
      </c>
      <c r="AD2445">
        <f t="shared" si="274"/>
        <v>0</v>
      </c>
      <c r="AE2445">
        <f t="shared" si="275"/>
        <v>0</v>
      </c>
      <c r="AF2445">
        <v>350</v>
      </c>
      <c r="AG2445">
        <v>14558</v>
      </c>
      <c r="AH2445">
        <v>6.4389373271741546</v>
      </c>
      <c r="AI2445">
        <v>0</v>
      </c>
      <c r="AJ2445">
        <v>9.7692608833312988E-3</v>
      </c>
      <c r="AK2445">
        <v>0.9902307391166687</v>
      </c>
      <c r="AL2445">
        <v>0</v>
      </c>
      <c r="AM2445">
        <v>1</v>
      </c>
    </row>
    <row r="2446" spans="1:39" x14ac:dyDescent="0.2">
      <c r="A2446" t="s">
        <v>0</v>
      </c>
      <c r="B2446" t="s">
        <v>1</v>
      </c>
      <c r="C2446" t="s">
        <v>2</v>
      </c>
      <c r="D2446" t="s">
        <v>2641</v>
      </c>
      <c r="E2446">
        <v>2.1591144131951712</v>
      </c>
      <c r="F2446">
        <v>286</v>
      </c>
      <c r="G2446">
        <v>78</v>
      </c>
      <c r="H2446">
        <v>0.27272727272727271</v>
      </c>
      <c r="I2446">
        <v>100108</v>
      </c>
      <c r="J2446">
        <v>350.02797202797211</v>
      </c>
      <c r="K2446">
        <v>2.8741258741258742</v>
      </c>
      <c r="L2446">
        <f t="shared" si="272"/>
        <v>3.2704317812222272</v>
      </c>
      <c r="M2446">
        <v>5.9503505520755944</v>
      </c>
      <c r="N2446">
        <f t="shared" si="276"/>
        <v>1</v>
      </c>
      <c r="O2446" s="1">
        <f t="shared" si="277"/>
        <v>0.14685314685314685</v>
      </c>
      <c r="P2446" s="1">
        <f t="shared" si="278"/>
        <v>0</v>
      </c>
      <c r="Q2446" s="1">
        <f t="shared" si="273"/>
        <v>0</v>
      </c>
      <c r="R2446">
        <v>12</v>
      </c>
      <c r="S2446">
        <v>84</v>
      </c>
      <c r="T2446">
        <v>7</v>
      </c>
      <c r="U2446">
        <v>7.0031645569620249</v>
      </c>
      <c r="V2446" t="s">
        <v>4</v>
      </c>
      <c r="W2446">
        <v>13</v>
      </c>
      <c r="X2446" t="s">
        <v>5</v>
      </c>
      <c r="Y2446">
        <v>3409</v>
      </c>
      <c r="Z2446" t="s">
        <v>47</v>
      </c>
      <c r="AA2446" t="s">
        <v>2646</v>
      </c>
      <c r="AB2446">
        <v>6</v>
      </c>
      <c r="AC2446">
        <v>0</v>
      </c>
      <c r="AD2446">
        <f t="shared" si="274"/>
        <v>0</v>
      </c>
      <c r="AE2446">
        <f t="shared" si="275"/>
        <v>0</v>
      </c>
      <c r="AF2446">
        <v>866</v>
      </c>
      <c r="AG2446">
        <v>233438</v>
      </c>
      <c r="AH2446">
        <v>7.5530677187918922</v>
      </c>
      <c r="AI2446">
        <v>0</v>
      </c>
      <c r="AJ2446">
        <v>1.164105068892241E-2</v>
      </c>
      <c r="AK2446">
        <v>0.98835897445678711</v>
      </c>
      <c r="AL2446">
        <v>0</v>
      </c>
      <c r="AM2446">
        <v>1</v>
      </c>
    </row>
    <row r="2447" spans="1:39" x14ac:dyDescent="0.2">
      <c r="A2447" t="s">
        <v>0</v>
      </c>
      <c r="B2447" t="s">
        <v>1</v>
      </c>
      <c r="C2447" t="s">
        <v>2</v>
      </c>
      <c r="D2447" t="s">
        <v>2641</v>
      </c>
      <c r="E2447">
        <v>2.1591144797002779</v>
      </c>
      <c r="F2447">
        <v>286</v>
      </c>
      <c r="G2447">
        <v>78</v>
      </c>
      <c r="H2447">
        <v>0.27272727272727271</v>
      </c>
      <c r="I2447">
        <v>100108</v>
      </c>
      <c r="J2447">
        <v>350.02797202797211</v>
      </c>
      <c r="K2447">
        <v>2.8741258741258742</v>
      </c>
      <c r="L2447">
        <f t="shared" si="272"/>
        <v>3.2704317812222272</v>
      </c>
      <c r="M2447">
        <v>5.9503505520755944</v>
      </c>
      <c r="N2447">
        <f t="shared" si="276"/>
        <v>1</v>
      </c>
      <c r="O2447" s="1">
        <f t="shared" si="277"/>
        <v>0.14685314685314685</v>
      </c>
      <c r="P2447" s="1">
        <f t="shared" si="278"/>
        <v>0</v>
      </c>
      <c r="Q2447" s="1">
        <f t="shared" si="273"/>
        <v>0</v>
      </c>
      <c r="R2447">
        <v>12</v>
      </c>
      <c r="S2447">
        <v>84</v>
      </c>
      <c r="T2447">
        <v>7</v>
      </c>
      <c r="U2447">
        <v>7.0031645569620249</v>
      </c>
      <c r="V2447" t="s">
        <v>4</v>
      </c>
      <c r="W2447">
        <v>13</v>
      </c>
      <c r="X2447" t="s">
        <v>5</v>
      </c>
      <c r="Y2447">
        <v>3409</v>
      </c>
      <c r="Z2447" t="s">
        <v>2644</v>
      </c>
      <c r="AA2447" t="s">
        <v>2647</v>
      </c>
      <c r="AB2447">
        <v>17</v>
      </c>
      <c r="AC2447">
        <v>1</v>
      </c>
      <c r="AD2447">
        <f t="shared" si="274"/>
        <v>0</v>
      </c>
      <c r="AE2447">
        <f t="shared" si="275"/>
        <v>0</v>
      </c>
      <c r="AF2447">
        <v>944</v>
      </c>
      <c r="AG2447">
        <v>14558</v>
      </c>
      <c r="AH2447">
        <v>6.4389374593840989</v>
      </c>
      <c r="AI2447">
        <v>0</v>
      </c>
      <c r="AJ2447">
        <v>1.274581253528595E-2</v>
      </c>
      <c r="AK2447">
        <v>0.98725420236587524</v>
      </c>
      <c r="AL2447">
        <v>0</v>
      </c>
      <c r="AM2447">
        <v>1</v>
      </c>
    </row>
    <row r="2448" spans="1:39" x14ac:dyDescent="0.2">
      <c r="A2448" t="s">
        <v>0</v>
      </c>
      <c r="B2448" t="s">
        <v>1</v>
      </c>
      <c r="C2448" t="s">
        <v>2</v>
      </c>
      <c r="D2448" t="s">
        <v>2641</v>
      </c>
      <c r="E2448">
        <v>2.159114546202376</v>
      </c>
      <c r="F2448">
        <v>286</v>
      </c>
      <c r="G2448">
        <v>78</v>
      </c>
      <c r="H2448">
        <v>0.27272727272727271</v>
      </c>
      <c r="I2448">
        <v>100108</v>
      </c>
      <c r="J2448">
        <v>350.02797202797211</v>
      </c>
      <c r="K2448">
        <v>2.8741258741258742</v>
      </c>
      <c r="L2448">
        <f t="shared" si="272"/>
        <v>3.2704317812222272</v>
      </c>
      <c r="M2448">
        <v>5.9503505520755944</v>
      </c>
      <c r="N2448">
        <f t="shared" si="276"/>
        <v>1</v>
      </c>
      <c r="O2448" s="1">
        <f t="shared" si="277"/>
        <v>0.14685314685314685</v>
      </c>
      <c r="P2448" s="1">
        <f t="shared" si="278"/>
        <v>0</v>
      </c>
      <c r="Q2448" s="1">
        <f t="shared" si="273"/>
        <v>0</v>
      </c>
      <c r="R2448">
        <v>12</v>
      </c>
      <c r="S2448">
        <v>84</v>
      </c>
      <c r="T2448">
        <v>7</v>
      </c>
      <c r="U2448">
        <v>7.0031645569620249</v>
      </c>
      <c r="V2448" t="s">
        <v>4</v>
      </c>
      <c r="W2448">
        <v>13</v>
      </c>
      <c r="X2448" t="s">
        <v>5</v>
      </c>
      <c r="Y2448">
        <v>3409</v>
      </c>
      <c r="Z2448" t="s">
        <v>47</v>
      </c>
      <c r="AA2448" t="s">
        <v>2648</v>
      </c>
      <c r="AB2448">
        <v>-8</v>
      </c>
      <c r="AC2448">
        <v>0</v>
      </c>
      <c r="AD2448">
        <f t="shared" si="274"/>
        <v>0</v>
      </c>
      <c r="AE2448">
        <f t="shared" si="275"/>
        <v>0</v>
      </c>
      <c r="AF2448">
        <v>467</v>
      </c>
      <c r="AG2448">
        <v>233438</v>
      </c>
      <c r="AH2448">
        <v>7.5530678362938541</v>
      </c>
      <c r="AI2448">
        <v>0</v>
      </c>
      <c r="AJ2448">
        <v>1.603749580681324E-2</v>
      </c>
      <c r="AK2448">
        <v>0.98396247625350952</v>
      </c>
      <c r="AL2448">
        <v>0</v>
      </c>
      <c r="AM2448">
        <v>1</v>
      </c>
    </row>
    <row r="2449" spans="1:39" x14ac:dyDescent="0.2">
      <c r="A2449" t="s">
        <v>0</v>
      </c>
      <c r="B2449" t="s">
        <v>1</v>
      </c>
      <c r="C2449" t="s">
        <v>2</v>
      </c>
      <c r="D2449" t="s">
        <v>2641</v>
      </c>
      <c r="E2449">
        <v>2.1591146011581679</v>
      </c>
      <c r="F2449">
        <v>286</v>
      </c>
      <c r="G2449">
        <v>78</v>
      </c>
      <c r="H2449">
        <v>0.27272727272727271</v>
      </c>
      <c r="I2449">
        <v>100108</v>
      </c>
      <c r="J2449">
        <v>350.02797202797211</v>
      </c>
      <c r="K2449">
        <v>2.8741258741258742</v>
      </c>
      <c r="L2449">
        <f t="shared" si="272"/>
        <v>3.2704317812222272</v>
      </c>
      <c r="M2449">
        <v>5.9503505520755944</v>
      </c>
      <c r="N2449">
        <f t="shared" si="276"/>
        <v>1</v>
      </c>
      <c r="O2449" s="1">
        <f t="shared" si="277"/>
        <v>0.14685314685314685</v>
      </c>
      <c r="P2449" s="1">
        <f t="shared" si="278"/>
        <v>0</v>
      </c>
      <c r="Q2449" s="1">
        <f t="shared" si="273"/>
        <v>0</v>
      </c>
      <c r="R2449">
        <v>12</v>
      </c>
      <c r="S2449">
        <v>84</v>
      </c>
      <c r="T2449">
        <v>7</v>
      </c>
      <c r="U2449">
        <v>7.0031645569620249</v>
      </c>
      <c r="V2449" t="s">
        <v>4</v>
      </c>
      <c r="W2449">
        <v>13</v>
      </c>
      <c r="X2449" t="s">
        <v>5</v>
      </c>
      <c r="Y2449">
        <v>3409</v>
      </c>
      <c r="Z2449" t="s">
        <v>152</v>
      </c>
      <c r="AA2449" t="s">
        <v>357</v>
      </c>
      <c r="AB2449">
        <v>20</v>
      </c>
      <c r="AC2449">
        <v>1</v>
      </c>
      <c r="AD2449">
        <f t="shared" si="274"/>
        <v>0</v>
      </c>
      <c r="AE2449">
        <f t="shared" si="275"/>
        <v>0</v>
      </c>
      <c r="AF2449">
        <v>9</v>
      </c>
      <c r="AG2449">
        <v>0</v>
      </c>
      <c r="AH2449" t="s">
        <v>140</v>
      </c>
      <c r="AI2449">
        <v>0</v>
      </c>
      <c r="AJ2449">
        <v>7.304399274289608E-3</v>
      </c>
      <c r="AK2449">
        <v>0.99269556999206543</v>
      </c>
      <c r="AL2449">
        <v>0</v>
      </c>
      <c r="AM2449">
        <v>1</v>
      </c>
    </row>
    <row r="2450" spans="1:39" x14ac:dyDescent="0.2">
      <c r="A2450" t="s">
        <v>0</v>
      </c>
      <c r="B2450" t="s">
        <v>1</v>
      </c>
      <c r="C2450" t="s">
        <v>2</v>
      </c>
      <c r="D2450" t="s">
        <v>2641</v>
      </c>
      <c r="E2450">
        <v>2.1591146682868492</v>
      </c>
      <c r="F2450">
        <v>286</v>
      </c>
      <c r="G2450">
        <v>78</v>
      </c>
      <c r="H2450">
        <v>0.27272727272727271</v>
      </c>
      <c r="I2450">
        <v>100108</v>
      </c>
      <c r="J2450">
        <v>350.02797202797211</v>
      </c>
      <c r="K2450">
        <v>2.8741258741258742</v>
      </c>
      <c r="L2450">
        <f t="shared" si="272"/>
        <v>3.2704317812222272</v>
      </c>
      <c r="M2450">
        <v>5.9503505520755944</v>
      </c>
      <c r="N2450">
        <f t="shared" si="276"/>
        <v>1</v>
      </c>
      <c r="O2450" s="1">
        <f t="shared" si="277"/>
        <v>0.14685314685314685</v>
      </c>
      <c r="P2450" s="1">
        <f t="shared" si="278"/>
        <v>0</v>
      </c>
      <c r="Q2450" s="1">
        <f t="shared" si="273"/>
        <v>0</v>
      </c>
      <c r="R2450">
        <v>12</v>
      </c>
      <c r="S2450">
        <v>84</v>
      </c>
      <c r="T2450">
        <v>7</v>
      </c>
      <c r="U2450">
        <v>7.0031645569620249</v>
      </c>
      <c r="V2450" t="s">
        <v>4</v>
      </c>
      <c r="W2450">
        <v>13</v>
      </c>
      <c r="X2450" t="s">
        <v>5</v>
      </c>
      <c r="Y2450">
        <v>3409</v>
      </c>
      <c r="Z2450" t="s">
        <v>47</v>
      </c>
      <c r="AA2450" t="s">
        <v>2649</v>
      </c>
      <c r="AB2450">
        <v>-3</v>
      </c>
      <c r="AC2450">
        <v>0</v>
      </c>
      <c r="AD2450">
        <f t="shared" si="274"/>
        <v>0</v>
      </c>
      <c r="AE2450">
        <f t="shared" si="275"/>
        <v>0</v>
      </c>
      <c r="AF2450">
        <v>899</v>
      </c>
      <c r="AG2450">
        <v>233438</v>
      </c>
      <c r="AH2450">
        <v>7.5530679670522227</v>
      </c>
      <c r="AI2450">
        <v>0</v>
      </c>
      <c r="AJ2450">
        <v>1.192593015730381E-2</v>
      </c>
      <c r="AK2450">
        <v>0.98807412385940552</v>
      </c>
      <c r="AL2450">
        <v>0</v>
      </c>
      <c r="AM2450">
        <v>1</v>
      </c>
    </row>
    <row r="2451" spans="1:39" x14ac:dyDescent="0.2">
      <c r="A2451" t="s">
        <v>0</v>
      </c>
      <c r="B2451" t="s">
        <v>1</v>
      </c>
      <c r="C2451" t="s">
        <v>2</v>
      </c>
      <c r="D2451" t="s">
        <v>2641</v>
      </c>
      <c r="E2451">
        <v>2.159114734130771</v>
      </c>
      <c r="F2451">
        <v>286</v>
      </c>
      <c r="G2451">
        <v>78</v>
      </c>
      <c r="H2451">
        <v>0.27272727272727271</v>
      </c>
      <c r="I2451">
        <v>100108</v>
      </c>
      <c r="J2451">
        <v>350.02797202797211</v>
      </c>
      <c r="K2451">
        <v>2.8741258741258742</v>
      </c>
      <c r="L2451">
        <f t="shared" si="272"/>
        <v>3.2704317812222272</v>
      </c>
      <c r="M2451">
        <v>5.9503505520755944</v>
      </c>
      <c r="N2451">
        <f t="shared" si="276"/>
        <v>1</v>
      </c>
      <c r="O2451" s="1">
        <f t="shared" si="277"/>
        <v>0.14685314685314685</v>
      </c>
      <c r="P2451" s="1">
        <f t="shared" si="278"/>
        <v>0</v>
      </c>
      <c r="Q2451" s="1">
        <f t="shared" si="273"/>
        <v>0</v>
      </c>
      <c r="R2451">
        <v>12</v>
      </c>
      <c r="S2451">
        <v>84</v>
      </c>
      <c r="T2451">
        <v>7</v>
      </c>
      <c r="U2451">
        <v>7.0031645569620249</v>
      </c>
      <c r="V2451" t="s">
        <v>4</v>
      </c>
      <c r="W2451">
        <v>13</v>
      </c>
      <c r="X2451" t="s">
        <v>5</v>
      </c>
      <c r="Y2451">
        <v>3409</v>
      </c>
      <c r="Z2451" t="s">
        <v>2644</v>
      </c>
      <c r="AA2451" t="s">
        <v>2650</v>
      </c>
      <c r="AB2451">
        <v>3</v>
      </c>
      <c r="AC2451">
        <v>0</v>
      </c>
      <c r="AD2451">
        <f t="shared" si="274"/>
        <v>0</v>
      </c>
      <c r="AE2451">
        <f t="shared" si="275"/>
        <v>0</v>
      </c>
      <c r="AF2451">
        <v>523</v>
      </c>
      <c r="AG2451">
        <v>14558</v>
      </c>
      <c r="AH2451">
        <v>6.4389377035232727</v>
      </c>
      <c r="AI2451">
        <v>0</v>
      </c>
      <c r="AJ2451">
        <v>1.4472071081399919E-2</v>
      </c>
      <c r="AK2451">
        <v>0.98552793264389038</v>
      </c>
      <c r="AL2451">
        <v>0</v>
      </c>
      <c r="AM2451">
        <v>1</v>
      </c>
    </row>
    <row r="2452" spans="1:39" x14ac:dyDescent="0.2">
      <c r="A2452" t="s">
        <v>0</v>
      </c>
      <c r="B2452" t="s">
        <v>1</v>
      </c>
      <c r="C2452" t="s">
        <v>2</v>
      </c>
      <c r="D2452" t="s">
        <v>2641</v>
      </c>
      <c r="E2452">
        <v>2.1591148006628909</v>
      </c>
      <c r="F2452">
        <v>286</v>
      </c>
      <c r="G2452">
        <v>78</v>
      </c>
      <c r="H2452">
        <v>0.27272727272727271</v>
      </c>
      <c r="I2452">
        <v>100108</v>
      </c>
      <c r="J2452">
        <v>350.02797202797211</v>
      </c>
      <c r="K2452">
        <v>2.8741258741258742</v>
      </c>
      <c r="L2452">
        <f t="shared" si="272"/>
        <v>3.2704317812222272</v>
      </c>
      <c r="M2452">
        <v>5.9503505520755944</v>
      </c>
      <c r="N2452">
        <f t="shared" si="276"/>
        <v>1</v>
      </c>
      <c r="O2452" s="1">
        <f t="shared" si="277"/>
        <v>0.14685314685314685</v>
      </c>
      <c r="P2452" s="1">
        <f t="shared" si="278"/>
        <v>0</v>
      </c>
      <c r="Q2452" s="1">
        <f t="shared" si="273"/>
        <v>0</v>
      </c>
      <c r="R2452">
        <v>12</v>
      </c>
      <c r="S2452">
        <v>84</v>
      </c>
      <c r="T2452">
        <v>7</v>
      </c>
      <c r="U2452">
        <v>7.0031645569620249</v>
      </c>
      <c r="V2452" t="s">
        <v>4</v>
      </c>
      <c r="W2452">
        <v>13</v>
      </c>
      <c r="X2452" t="s">
        <v>5</v>
      </c>
      <c r="Y2452">
        <v>3409</v>
      </c>
      <c r="Z2452" t="s">
        <v>2010</v>
      </c>
      <c r="AA2452" t="s">
        <v>2651</v>
      </c>
      <c r="AB2452">
        <v>0</v>
      </c>
      <c r="AC2452">
        <v>0</v>
      </c>
      <c r="AD2452">
        <f t="shared" si="274"/>
        <v>0</v>
      </c>
      <c r="AE2452">
        <f t="shared" si="275"/>
        <v>0</v>
      </c>
      <c r="AF2452">
        <v>140</v>
      </c>
      <c r="AG2452">
        <v>7682</v>
      </c>
      <c r="AH2452">
        <v>6.0071025347703824</v>
      </c>
      <c r="AI2452">
        <v>0</v>
      </c>
      <c r="AJ2452">
        <v>1.7766388133168221E-2</v>
      </c>
      <c r="AK2452">
        <v>0.98223358392715454</v>
      </c>
      <c r="AL2452">
        <v>0</v>
      </c>
      <c r="AM2452">
        <v>1</v>
      </c>
    </row>
    <row r="2453" spans="1:39" x14ac:dyDescent="0.2">
      <c r="A2453" t="s">
        <v>0</v>
      </c>
      <c r="B2453" t="s">
        <v>1</v>
      </c>
      <c r="C2453" t="s">
        <v>2</v>
      </c>
      <c r="D2453" t="s">
        <v>2641</v>
      </c>
      <c r="E2453">
        <v>2.1591148506855982</v>
      </c>
      <c r="F2453">
        <v>286</v>
      </c>
      <c r="G2453">
        <v>78</v>
      </c>
      <c r="H2453">
        <v>0.27272727272727271</v>
      </c>
      <c r="I2453">
        <v>100108</v>
      </c>
      <c r="J2453">
        <v>350.02797202797211</v>
      </c>
      <c r="K2453">
        <v>2.8741258741258742</v>
      </c>
      <c r="L2453">
        <f t="shared" si="272"/>
        <v>3.2704317812222272</v>
      </c>
      <c r="M2453">
        <v>5.9503505520755944</v>
      </c>
      <c r="N2453">
        <f t="shared" si="276"/>
        <v>1</v>
      </c>
      <c r="O2453" s="1">
        <f t="shared" si="277"/>
        <v>0.14685314685314685</v>
      </c>
      <c r="P2453" s="1">
        <f t="shared" si="278"/>
        <v>0</v>
      </c>
      <c r="Q2453" s="1">
        <f t="shared" si="273"/>
        <v>0</v>
      </c>
      <c r="R2453">
        <v>12</v>
      </c>
      <c r="S2453">
        <v>84</v>
      </c>
      <c r="T2453">
        <v>7</v>
      </c>
      <c r="U2453">
        <v>7.0031645569620249</v>
      </c>
      <c r="V2453" t="s">
        <v>4</v>
      </c>
      <c r="W2453">
        <v>13</v>
      </c>
      <c r="X2453" t="s">
        <v>5</v>
      </c>
      <c r="Y2453">
        <v>3409</v>
      </c>
      <c r="Z2453" t="s">
        <v>2652</v>
      </c>
      <c r="AA2453" t="s">
        <v>2653</v>
      </c>
      <c r="AB2453">
        <v>1</v>
      </c>
      <c r="AC2453">
        <v>0</v>
      </c>
      <c r="AD2453">
        <f t="shared" si="274"/>
        <v>0</v>
      </c>
      <c r="AE2453">
        <f t="shared" si="275"/>
        <v>0</v>
      </c>
      <c r="AF2453">
        <v>338</v>
      </c>
      <c r="AG2453">
        <v>4107</v>
      </c>
      <c r="AH2453">
        <v>6.0861241967700366</v>
      </c>
      <c r="AI2453">
        <v>0</v>
      </c>
      <c r="AJ2453">
        <v>1.2404376640915871E-2</v>
      </c>
      <c r="AK2453">
        <v>0.98759567737579346</v>
      </c>
      <c r="AL2453">
        <v>0</v>
      </c>
      <c r="AM2453">
        <v>1</v>
      </c>
    </row>
    <row r="2454" spans="1:39" x14ac:dyDescent="0.2">
      <c r="A2454" t="s">
        <v>0</v>
      </c>
      <c r="B2454" t="s">
        <v>1</v>
      </c>
      <c r="C2454" t="s">
        <v>2</v>
      </c>
      <c r="D2454" t="s">
        <v>2641</v>
      </c>
      <c r="E2454">
        <v>2.1591149171183459</v>
      </c>
      <c r="F2454">
        <v>286</v>
      </c>
      <c r="G2454">
        <v>78</v>
      </c>
      <c r="H2454">
        <v>0.27272727272727271</v>
      </c>
      <c r="I2454">
        <v>100108</v>
      </c>
      <c r="J2454">
        <v>350.02797202797211</v>
      </c>
      <c r="K2454">
        <v>2.8741258741258742</v>
      </c>
      <c r="L2454">
        <f t="shared" si="272"/>
        <v>3.2704317812222272</v>
      </c>
      <c r="M2454">
        <v>5.9503505520755944</v>
      </c>
      <c r="N2454">
        <f t="shared" si="276"/>
        <v>1</v>
      </c>
      <c r="O2454" s="1">
        <f t="shared" si="277"/>
        <v>0.14685314685314685</v>
      </c>
      <c r="P2454" s="1">
        <f t="shared" si="278"/>
        <v>0</v>
      </c>
      <c r="Q2454" s="1">
        <f t="shared" si="273"/>
        <v>0</v>
      </c>
      <c r="R2454">
        <v>12</v>
      </c>
      <c r="S2454">
        <v>84</v>
      </c>
      <c r="T2454">
        <v>7</v>
      </c>
      <c r="U2454">
        <v>7.0031645569620249</v>
      </c>
      <c r="V2454" t="s">
        <v>4</v>
      </c>
      <c r="W2454">
        <v>13</v>
      </c>
      <c r="X2454" t="s">
        <v>5</v>
      </c>
      <c r="Y2454">
        <v>3409</v>
      </c>
      <c r="Z2454" t="s">
        <v>2010</v>
      </c>
      <c r="AA2454" t="s">
        <v>2654</v>
      </c>
      <c r="AB2454">
        <v>1</v>
      </c>
      <c r="AC2454">
        <v>0</v>
      </c>
      <c r="AD2454">
        <f t="shared" si="274"/>
        <v>0</v>
      </c>
      <c r="AE2454">
        <f t="shared" si="275"/>
        <v>0</v>
      </c>
      <c r="AF2454">
        <v>354</v>
      </c>
      <c r="AG2454">
        <v>7682</v>
      </c>
      <c r="AH2454">
        <v>6.0071026673041912</v>
      </c>
      <c r="AI2454">
        <v>0</v>
      </c>
      <c r="AJ2454">
        <v>9.6454238519072533E-3</v>
      </c>
      <c r="AK2454">
        <v>0.99035453796386719</v>
      </c>
      <c r="AL2454">
        <v>0</v>
      </c>
      <c r="AM2454">
        <v>1</v>
      </c>
    </row>
    <row r="2455" spans="1:39" x14ac:dyDescent="0.2">
      <c r="A2455" t="s">
        <v>0</v>
      </c>
      <c r="B2455" t="s">
        <v>1</v>
      </c>
      <c r="C2455" t="s">
        <v>2</v>
      </c>
      <c r="D2455" t="s">
        <v>2641</v>
      </c>
      <c r="E2455">
        <v>2.1591149845239421</v>
      </c>
      <c r="F2455">
        <v>286</v>
      </c>
      <c r="G2455">
        <v>78</v>
      </c>
      <c r="H2455">
        <v>0.27272727272727271</v>
      </c>
      <c r="I2455">
        <v>100108</v>
      </c>
      <c r="J2455">
        <v>350.02797202797211</v>
      </c>
      <c r="K2455">
        <v>2.8741258741258742</v>
      </c>
      <c r="L2455">
        <f t="shared" si="272"/>
        <v>3.2704317812222272</v>
      </c>
      <c r="M2455">
        <v>5.9503505520755944</v>
      </c>
      <c r="N2455">
        <f t="shared" si="276"/>
        <v>1</v>
      </c>
      <c r="O2455" s="1">
        <f t="shared" si="277"/>
        <v>0.14685314685314685</v>
      </c>
      <c r="P2455" s="1">
        <f t="shared" si="278"/>
        <v>0</v>
      </c>
      <c r="Q2455" s="1">
        <f t="shared" si="273"/>
        <v>0</v>
      </c>
      <c r="R2455">
        <v>12</v>
      </c>
      <c r="S2455">
        <v>84</v>
      </c>
      <c r="T2455">
        <v>7</v>
      </c>
      <c r="U2455">
        <v>7.0031645569620249</v>
      </c>
      <c r="V2455" t="s">
        <v>4</v>
      </c>
      <c r="W2455">
        <v>13</v>
      </c>
      <c r="X2455" t="s">
        <v>5</v>
      </c>
      <c r="Y2455">
        <v>3409</v>
      </c>
      <c r="Z2455" t="s">
        <v>2644</v>
      </c>
      <c r="AA2455" t="s">
        <v>2655</v>
      </c>
      <c r="AB2455">
        <v>6</v>
      </c>
      <c r="AC2455">
        <v>0</v>
      </c>
      <c r="AD2455">
        <f t="shared" si="274"/>
        <v>0</v>
      </c>
      <c r="AE2455">
        <f t="shared" si="275"/>
        <v>0</v>
      </c>
      <c r="AF2455">
        <v>238</v>
      </c>
      <c r="AG2455">
        <v>14558</v>
      </c>
      <c r="AH2455">
        <v>6.4389379571538283</v>
      </c>
      <c r="AI2455">
        <v>0</v>
      </c>
      <c r="AJ2455">
        <v>3.1491599977016449E-2</v>
      </c>
      <c r="AK2455">
        <v>0.96850842237472534</v>
      </c>
      <c r="AL2455">
        <v>0</v>
      </c>
      <c r="AM2455">
        <v>1</v>
      </c>
    </row>
    <row r="2456" spans="1:39" x14ac:dyDescent="0.2">
      <c r="A2456" t="s">
        <v>0</v>
      </c>
      <c r="B2456" t="s">
        <v>1</v>
      </c>
      <c r="C2456" t="s">
        <v>2</v>
      </c>
      <c r="D2456" t="s">
        <v>2641</v>
      </c>
      <c r="E2456">
        <v>2.1591150502803469</v>
      </c>
      <c r="F2456">
        <v>286</v>
      </c>
      <c r="G2456">
        <v>78</v>
      </c>
      <c r="H2456">
        <v>0.27272727272727271</v>
      </c>
      <c r="I2456">
        <v>100108</v>
      </c>
      <c r="J2456">
        <v>350.02797202797211</v>
      </c>
      <c r="K2456">
        <v>2.8741258741258742</v>
      </c>
      <c r="L2456">
        <f t="shared" si="272"/>
        <v>3.2704317812222272</v>
      </c>
      <c r="M2456">
        <v>5.9503505520755944</v>
      </c>
      <c r="N2456">
        <f t="shared" si="276"/>
        <v>1</v>
      </c>
      <c r="O2456" s="1">
        <f t="shared" si="277"/>
        <v>0.14685314685314685</v>
      </c>
      <c r="P2456" s="1">
        <f t="shared" si="278"/>
        <v>0</v>
      </c>
      <c r="Q2456" s="1">
        <f t="shared" si="273"/>
        <v>0</v>
      </c>
      <c r="R2456">
        <v>12</v>
      </c>
      <c r="S2456">
        <v>84</v>
      </c>
      <c r="T2456">
        <v>7</v>
      </c>
      <c r="U2456">
        <v>7.0031645569620249</v>
      </c>
      <c r="V2456" t="s">
        <v>4</v>
      </c>
      <c r="W2456">
        <v>13</v>
      </c>
      <c r="X2456" t="s">
        <v>5</v>
      </c>
      <c r="Y2456">
        <v>3409</v>
      </c>
      <c r="Z2456" t="s">
        <v>47</v>
      </c>
      <c r="AA2456" t="s">
        <v>2656</v>
      </c>
      <c r="AB2456">
        <v>4</v>
      </c>
      <c r="AC2456">
        <v>0</v>
      </c>
      <c r="AD2456">
        <f t="shared" si="274"/>
        <v>0</v>
      </c>
      <c r="AE2456">
        <f t="shared" si="275"/>
        <v>0</v>
      </c>
      <c r="AF2456">
        <v>1218</v>
      </c>
      <c r="AG2456">
        <v>233438</v>
      </c>
      <c r="AH2456">
        <v>7.5530683495255904</v>
      </c>
      <c r="AI2456">
        <v>0</v>
      </c>
      <c r="AJ2456">
        <v>1.121271029114723E-2</v>
      </c>
      <c r="AK2456">
        <v>0.98878723382949829</v>
      </c>
      <c r="AL2456">
        <v>0</v>
      </c>
      <c r="AM2456">
        <v>1</v>
      </c>
    </row>
    <row r="2457" spans="1:39" x14ac:dyDescent="0.2">
      <c r="A2457" t="s">
        <v>0</v>
      </c>
      <c r="B2457" t="s">
        <v>1</v>
      </c>
      <c r="C2457" t="s">
        <v>2</v>
      </c>
      <c r="D2457" t="s">
        <v>2641</v>
      </c>
      <c r="E2457">
        <v>2.159115116687027</v>
      </c>
      <c r="F2457">
        <v>286</v>
      </c>
      <c r="G2457">
        <v>78</v>
      </c>
      <c r="H2457">
        <v>0.27272727272727271</v>
      </c>
      <c r="I2457">
        <v>100108</v>
      </c>
      <c r="J2457">
        <v>350.02797202797211</v>
      </c>
      <c r="K2457">
        <v>2.8741258741258742</v>
      </c>
      <c r="L2457">
        <f t="shared" si="272"/>
        <v>3.2704317812222272</v>
      </c>
      <c r="M2457">
        <v>5.9503505520755944</v>
      </c>
      <c r="N2457">
        <f t="shared" si="276"/>
        <v>1</v>
      </c>
      <c r="O2457" s="1">
        <f t="shared" si="277"/>
        <v>0.14685314685314685</v>
      </c>
      <c r="P2457" s="1">
        <f t="shared" si="278"/>
        <v>0</v>
      </c>
      <c r="Q2457" s="1">
        <f t="shared" si="273"/>
        <v>0</v>
      </c>
      <c r="R2457">
        <v>12</v>
      </c>
      <c r="S2457">
        <v>84</v>
      </c>
      <c r="T2457">
        <v>7</v>
      </c>
      <c r="U2457">
        <v>7.0031645569620249</v>
      </c>
      <c r="V2457" t="s">
        <v>4</v>
      </c>
      <c r="W2457">
        <v>13</v>
      </c>
      <c r="X2457" t="s">
        <v>5</v>
      </c>
      <c r="Y2457">
        <v>3409</v>
      </c>
      <c r="Z2457" t="s">
        <v>152</v>
      </c>
      <c r="AA2457" t="s">
        <v>2657</v>
      </c>
      <c r="AB2457">
        <v>9</v>
      </c>
      <c r="AC2457">
        <v>1</v>
      </c>
      <c r="AD2457">
        <f t="shared" si="274"/>
        <v>0</v>
      </c>
      <c r="AE2457">
        <f t="shared" si="275"/>
        <v>0</v>
      </c>
      <c r="AF2457">
        <v>293</v>
      </c>
      <c r="AG2457">
        <v>0</v>
      </c>
      <c r="AH2457" t="s">
        <v>140</v>
      </c>
      <c r="AI2457">
        <v>0</v>
      </c>
      <c r="AJ2457">
        <v>1.6782516613602642E-2</v>
      </c>
      <c r="AK2457">
        <v>0.98321747779846191</v>
      </c>
      <c r="AL2457">
        <v>0</v>
      </c>
      <c r="AM2457">
        <v>1</v>
      </c>
    </row>
    <row r="2458" spans="1:39" x14ac:dyDescent="0.2">
      <c r="A2458" t="s">
        <v>0</v>
      </c>
      <c r="B2458" t="s">
        <v>1</v>
      </c>
      <c r="C2458" t="s">
        <v>2</v>
      </c>
      <c r="D2458" t="s">
        <v>2641</v>
      </c>
      <c r="E2458">
        <v>2.1591151833796278</v>
      </c>
      <c r="F2458">
        <v>286</v>
      </c>
      <c r="G2458">
        <v>78</v>
      </c>
      <c r="H2458">
        <v>0.27272727272727271</v>
      </c>
      <c r="I2458">
        <v>100108</v>
      </c>
      <c r="J2458">
        <v>350.02797202797211</v>
      </c>
      <c r="K2458">
        <v>2.8741258741258742</v>
      </c>
      <c r="L2458">
        <f t="shared" si="272"/>
        <v>3.2704317812222272</v>
      </c>
      <c r="M2458">
        <v>5.9503505520755944</v>
      </c>
      <c r="N2458">
        <f t="shared" si="276"/>
        <v>1</v>
      </c>
      <c r="O2458" s="1">
        <f t="shared" si="277"/>
        <v>0.14685314685314685</v>
      </c>
      <c r="P2458" s="1">
        <f t="shared" si="278"/>
        <v>0</v>
      </c>
      <c r="Q2458" s="1">
        <f t="shared" si="273"/>
        <v>0</v>
      </c>
      <c r="R2458">
        <v>12</v>
      </c>
      <c r="S2458">
        <v>84</v>
      </c>
      <c r="T2458">
        <v>7</v>
      </c>
      <c r="U2458">
        <v>7.0031645569620249</v>
      </c>
      <c r="V2458" t="s">
        <v>4</v>
      </c>
      <c r="W2458">
        <v>13</v>
      </c>
      <c r="X2458" t="s">
        <v>5</v>
      </c>
      <c r="Y2458">
        <v>3409</v>
      </c>
      <c r="Z2458" t="s">
        <v>47</v>
      </c>
      <c r="AA2458" t="s">
        <v>2658</v>
      </c>
      <c r="AB2458">
        <v>1</v>
      </c>
      <c r="AC2458">
        <v>0</v>
      </c>
      <c r="AD2458">
        <f t="shared" si="274"/>
        <v>0</v>
      </c>
      <c r="AE2458">
        <f t="shared" si="275"/>
        <v>0</v>
      </c>
      <c r="AF2458">
        <v>726</v>
      </c>
      <c r="AG2458">
        <v>233438</v>
      </c>
      <c r="AH2458">
        <v>7.5530684807005359</v>
      </c>
      <c r="AI2458">
        <v>0</v>
      </c>
      <c r="AJ2458">
        <v>1.1071529239416121E-2</v>
      </c>
      <c r="AK2458">
        <v>0.98892855644226074</v>
      </c>
      <c r="AL2458">
        <v>0</v>
      </c>
      <c r="AM2458">
        <v>1</v>
      </c>
    </row>
    <row r="2459" spans="1:39" x14ac:dyDescent="0.2">
      <c r="A2459" t="s">
        <v>0</v>
      </c>
      <c r="B2459" t="s">
        <v>1</v>
      </c>
      <c r="C2459" t="s">
        <v>2</v>
      </c>
      <c r="D2459" t="s">
        <v>2641</v>
      </c>
      <c r="E2459">
        <v>2.1591152337315509</v>
      </c>
      <c r="F2459">
        <v>286</v>
      </c>
      <c r="G2459">
        <v>78</v>
      </c>
      <c r="H2459">
        <v>0.27272727272727271</v>
      </c>
      <c r="I2459">
        <v>100108</v>
      </c>
      <c r="J2459">
        <v>350.02797202797211</v>
      </c>
      <c r="K2459">
        <v>2.8741258741258742</v>
      </c>
      <c r="L2459">
        <f t="shared" si="272"/>
        <v>3.2704317812222272</v>
      </c>
      <c r="M2459">
        <v>5.9503505520755944</v>
      </c>
      <c r="N2459">
        <f t="shared" si="276"/>
        <v>1</v>
      </c>
      <c r="O2459" s="1">
        <f t="shared" si="277"/>
        <v>0.14685314685314685</v>
      </c>
      <c r="P2459" s="1">
        <f t="shared" si="278"/>
        <v>0</v>
      </c>
      <c r="Q2459" s="1">
        <f t="shared" si="273"/>
        <v>0</v>
      </c>
      <c r="R2459">
        <v>12</v>
      </c>
      <c r="S2459">
        <v>84</v>
      </c>
      <c r="T2459">
        <v>7</v>
      </c>
      <c r="U2459">
        <v>7.0031645569620249</v>
      </c>
      <c r="V2459" t="s">
        <v>4</v>
      </c>
      <c r="W2459">
        <v>13</v>
      </c>
      <c r="X2459" t="s">
        <v>5</v>
      </c>
      <c r="Y2459">
        <v>3409</v>
      </c>
      <c r="Z2459" t="s">
        <v>152</v>
      </c>
      <c r="AA2459" t="s">
        <v>2659</v>
      </c>
      <c r="AB2459">
        <v>2</v>
      </c>
      <c r="AC2459">
        <v>0</v>
      </c>
      <c r="AD2459">
        <f t="shared" si="274"/>
        <v>0</v>
      </c>
      <c r="AE2459">
        <f t="shared" si="275"/>
        <v>0</v>
      </c>
      <c r="AF2459">
        <v>346</v>
      </c>
      <c r="AG2459">
        <v>0</v>
      </c>
      <c r="AH2459" t="s">
        <v>140</v>
      </c>
      <c r="AI2459">
        <v>0</v>
      </c>
      <c r="AJ2459">
        <v>3.1886782497167587E-2</v>
      </c>
      <c r="AK2459">
        <v>0.96811318397521973</v>
      </c>
      <c r="AL2459">
        <v>0</v>
      </c>
      <c r="AM2459">
        <v>1</v>
      </c>
    </row>
    <row r="2460" spans="1:39" x14ac:dyDescent="0.2">
      <c r="A2460" t="s">
        <v>0</v>
      </c>
      <c r="B2460" t="s">
        <v>1</v>
      </c>
      <c r="C2460" t="s">
        <v>2</v>
      </c>
      <c r="D2460" t="s">
        <v>2641</v>
      </c>
      <c r="E2460">
        <v>2.159115299624653</v>
      </c>
      <c r="F2460">
        <v>286</v>
      </c>
      <c r="G2460">
        <v>78</v>
      </c>
      <c r="H2460">
        <v>0.27272727272727271</v>
      </c>
      <c r="I2460">
        <v>100108</v>
      </c>
      <c r="J2460">
        <v>350.02797202797211</v>
      </c>
      <c r="K2460">
        <v>2.8741258741258742</v>
      </c>
      <c r="L2460">
        <f t="shared" si="272"/>
        <v>3.2704317812222272</v>
      </c>
      <c r="M2460">
        <v>5.9503505520755944</v>
      </c>
      <c r="N2460">
        <f t="shared" si="276"/>
        <v>1</v>
      </c>
      <c r="O2460" s="1">
        <f t="shared" si="277"/>
        <v>0.14685314685314685</v>
      </c>
      <c r="P2460" s="1">
        <f t="shared" si="278"/>
        <v>0</v>
      </c>
      <c r="Q2460" s="1">
        <f t="shared" si="273"/>
        <v>0</v>
      </c>
      <c r="R2460">
        <v>12</v>
      </c>
      <c r="S2460">
        <v>84</v>
      </c>
      <c r="T2460">
        <v>7</v>
      </c>
      <c r="U2460">
        <v>7.0031645569620249</v>
      </c>
      <c r="V2460" t="s">
        <v>4</v>
      </c>
      <c r="W2460">
        <v>13</v>
      </c>
      <c r="X2460" t="s">
        <v>5</v>
      </c>
      <c r="Y2460">
        <v>3409</v>
      </c>
      <c r="Z2460" t="s">
        <v>47</v>
      </c>
      <c r="AA2460" t="s">
        <v>2660</v>
      </c>
      <c r="AB2460">
        <v>1</v>
      </c>
      <c r="AC2460">
        <v>0</v>
      </c>
      <c r="AD2460">
        <f t="shared" si="274"/>
        <v>0</v>
      </c>
      <c r="AE2460">
        <f t="shared" si="275"/>
        <v>0</v>
      </c>
      <c r="AF2460">
        <v>578</v>
      </c>
      <c r="AG2460">
        <v>233438</v>
      </c>
      <c r="AH2460">
        <v>7.5530686139587777</v>
      </c>
      <c r="AI2460">
        <v>0</v>
      </c>
      <c r="AJ2460">
        <v>1.0032804682850839E-2</v>
      </c>
      <c r="AK2460">
        <v>0.9899672269821167</v>
      </c>
      <c r="AL2460">
        <v>0</v>
      </c>
      <c r="AM2460">
        <v>1</v>
      </c>
    </row>
    <row r="2461" spans="1:39" x14ac:dyDescent="0.2">
      <c r="A2461" t="s">
        <v>0</v>
      </c>
      <c r="B2461" t="s">
        <v>1</v>
      </c>
      <c r="C2461" t="s">
        <v>2</v>
      </c>
      <c r="D2461" t="s">
        <v>2641</v>
      </c>
      <c r="E2461">
        <v>2.159115366219083</v>
      </c>
      <c r="F2461">
        <v>286</v>
      </c>
      <c r="G2461">
        <v>78</v>
      </c>
      <c r="H2461">
        <v>0.27272727272727271</v>
      </c>
      <c r="I2461">
        <v>100108</v>
      </c>
      <c r="J2461">
        <v>350.02797202797211</v>
      </c>
      <c r="K2461">
        <v>2.8741258741258742</v>
      </c>
      <c r="L2461">
        <f t="shared" si="272"/>
        <v>3.2704317812222272</v>
      </c>
      <c r="M2461">
        <v>5.9503505520755944</v>
      </c>
      <c r="N2461">
        <f t="shared" si="276"/>
        <v>1</v>
      </c>
      <c r="O2461" s="1">
        <f t="shared" si="277"/>
        <v>0.14685314685314685</v>
      </c>
      <c r="P2461" s="1">
        <f t="shared" si="278"/>
        <v>0</v>
      </c>
      <c r="Q2461" s="1">
        <f t="shared" si="273"/>
        <v>0</v>
      </c>
      <c r="R2461">
        <v>12</v>
      </c>
      <c r="S2461">
        <v>84</v>
      </c>
      <c r="T2461">
        <v>7</v>
      </c>
      <c r="U2461">
        <v>7.0031645569620249</v>
      </c>
      <c r="V2461" t="s">
        <v>4</v>
      </c>
      <c r="W2461">
        <v>13</v>
      </c>
      <c r="X2461" t="s">
        <v>5</v>
      </c>
      <c r="Y2461">
        <v>3409</v>
      </c>
      <c r="Z2461" t="s">
        <v>152</v>
      </c>
      <c r="AA2461" t="s">
        <v>2661</v>
      </c>
      <c r="AB2461">
        <v>2</v>
      </c>
      <c r="AC2461">
        <v>0</v>
      </c>
      <c r="AD2461">
        <f t="shared" si="274"/>
        <v>0</v>
      </c>
      <c r="AE2461">
        <f t="shared" si="275"/>
        <v>0</v>
      </c>
      <c r="AF2461">
        <v>352</v>
      </c>
      <c r="AG2461">
        <v>0</v>
      </c>
      <c r="AH2461" t="s">
        <v>140</v>
      </c>
      <c r="AI2461">
        <v>0</v>
      </c>
      <c r="AJ2461">
        <v>2.6378551498055462E-2</v>
      </c>
      <c r="AK2461">
        <v>0.97362148761749268</v>
      </c>
      <c r="AL2461">
        <v>0</v>
      </c>
      <c r="AM2461">
        <v>1</v>
      </c>
    </row>
    <row r="2462" spans="1:39" x14ac:dyDescent="0.2">
      <c r="A2462" t="s">
        <v>0</v>
      </c>
      <c r="B2462" t="s">
        <v>1</v>
      </c>
      <c r="C2462" t="s">
        <v>2</v>
      </c>
      <c r="D2462" t="s">
        <v>2641</v>
      </c>
      <c r="E2462">
        <v>2.1591154325033952</v>
      </c>
      <c r="F2462">
        <v>286</v>
      </c>
      <c r="G2462">
        <v>78</v>
      </c>
      <c r="H2462">
        <v>0.27272727272727271</v>
      </c>
      <c r="I2462">
        <v>100108</v>
      </c>
      <c r="J2462">
        <v>350.02797202797211</v>
      </c>
      <c r="K2462">
        <v>2.8741258741258742</v>
      </c>
      <c r="L2462">
        <f t="shared" si="272"/>
        <v>3.2704317812222272</v>
      </c>
      <c r="M2462">
        <v>5.9503505520755944</v>
      </c>
      <c r="N2462">
        <f t="shared" si="276"/>
        <v>1</v>
      </c>
      <c r="O2462" s="1">
        <f t="shared" si="277"/>
        <v>0.14685314685314685</v>
      </c>
      <c r="P2462" s="1">
        <f t="shared" si="278"/>
        <v>0</v>
      </c>
      <c r="Q2462" s="1">
        <f t="shared" si="273"/>
        <v>0</v>
      </c>
      <c r="R2462">
        <v>12</v>
      </c>
      <c r="S2462">
        <v>84</v>
      </c>
      <c r="T2462">
        <v>7</v>
      </c>
      <c r="U2462">
        <v>7.0031645569620249</v>
      </c>
      <c r="V2462" t="s">
        <v>4</v>
      </c>
      <c r="W2462">
        <v>13</v>
      </c>
      <c r="X2462" t="s">
        <v>5</v>
      </c>
      <c r="Y2462">
        <v>3409</v>
      </c>
      <c r="Z2462" t="s">
        <v>2644</v>
      </c>
      <c r="AA2462" t="s">
        <v>2662</v>
      </c>
      <c r="AB2462">
        <v>2</v>
      </c>
      <c r="AC2462">
        <v>0</v>
      </c>
      <c r="AD2462">
        <f t="shared" si="274"/>
        <v>0</v>
      </c>
      <c r="AE2462">
        <f t="shared" si="275"/>
        <v>0</v>
      </c>
      <c r="AF2462">
        <v>656</v>
      </c>
      <c r="AG2462">
        <v>14558</v>
      </c>
      <c r="AH2462">
        <v>6.4389384068395197</v>
      </c>
      <c r="AI2462">
        <v>0</v>
      </c>
      <c r="AJ2462">
        <v>9.717155247926712E-3</v>
      </c>
      <c r="AK2462">
        <v>0.99028289318084717</v>
      </c>
      <c r="AL2462">
        <v>0</v>
      </c>
      <c r="AM2462">
        <v>1</v>
      </c>
    </row>
    <row r="2463" spans="1:39" x14ac:dyDescent="0.2">
      <c r="A2463" t="s">
        <v>0</v>
      </c>
      <c r="B2463" t="s">
        <v>1</v>
      </c>
      <c r="C2463" t="s">
        <v>2</v>
      </c>
      <c r="D2463" t="s">
        <v>2641</v>
      </c>
      <c r="E2463">
        <v>2.159115499331338</v>
      </c>
      <c r="F2463">
        <v>286</v>
      </c>
      <c r="G2463">
        <v>78</v>
      </c>
      <c r="H2463">
        <v>0.27272727272727271</v>
      </c>
      <c r="I2463">
        <v>100108</v>
      </c>
      <c r="J2463">
        <v>350.02797202797211</v>
      </c>
      <c r="K2463">
        <v>2.8741258741258742</v>
      </c>
      <c r="L2463">
        <f t="shared" si="272"/>
        <v>3.2704317812222272</v>
      </c>
      <c r="M2463">
        <v>5.9503505520755944</v>
      </c>
      <c r="N2463">
        <f t="shared" si="276"/>
        <v>1</v>
      </c>
      <c r="O2463" s="1">
        <f t="shared" si="277"/>
        <v>0.14685314685314685</v>
      </c>
      <c r="P2463" s="1">
        <f t="shared" si="278"/>
        <v>0</v>
      </c>
      <c r="Q2463" s="1">
        <f t="shared" si="273"/>
        <v>0</v>
      </c>
      <c r="R2463">
        <v>12</v>
      </c>
      <c r="S2463">
        <v>84</v>
      </c>
      <c r="T2463">
        <v>7</v>
      </c>
      <c r="U2463">
        <v>7.0031645569620249</v>
      </c>
      <c r="V2463" t="s">
        <v>4</v>
      </c>
      <c r="W2463">
        <v>13</v>
      </c>
      <c r="X2463" t="s">
        <v>5</v>
      </c>
      <c r="Y2463">
        <v>3409</v>
      </c>
      <c r="Z2463" t="s">
        <v>71</v>
      </c>
      <c r="AA2463" t="s">
        <v>2663</v>
      </c>
      <c r="AB2463">
        <v>3</v>
      </c>
      <c r="AC2463">
        <v>0</v>
      </c>
      <c r="AD2463">
        <f t="shared" si="274"/>
        <v>0</v>
      </c>
      <c r="AE2463">
        <f t="shared" si="275"/>
        <v>0</v>
      </c>
      <c r="AF2463">
        <v>449</v>
      </c>
      <c r="AG2463">
        <v>664</v>
      </c>
      <c r="AH2463">
        <v>3.5387640044540238</v>
      </c>
      <c r="AI2463">
        <v>0</v>
      </c>
      <c r="AJ2463">
        <v>1.0330666787922381E-2</v>
      </c>
      <c r="AK2463">
        <v>0.98966926336288452</v>
      </c>
      <c r="AL2463">
        <v>0</v>
      </c>
      <c r="AM2463">
        <v>1</v>
      </c>
    </row>
    <row r="2464" spans="1:39" x14ac:dyDescent="0.2">
      <c r="A2464" t="s">
        <v>0</v>
      </c>
      <c r="B2464" t="s">
        <v>1</v>
      </c>
      <c r="C2464" t="s">
        <v>2</v>
      </c>
      <c r="D2464" t="s">
        <v>2641</v>
      </c>
      <c r="E2464">
        <v>2.1591155494777752</v>
      </c>
      <c r="F2464">
        <v>286</v>
      </c>
      <c r="G2464">
        <v>78</v>
      </c>
      <c r="H2464">
        <v>0.27272727272727271</v>
      </c>
      <c r="I2464">
        <v>100108</v>
      </c>
      <c r="J2464">
        <v>350.02797202797211</v>
      </c>
      <c r="K2464">
        <v>2.8741258741258742</v>
      </c>
      <c r="L2464">
        <f t="shared" si="272"/>
        <v>3.2704317812222272</v>
      </c>
      <c r="M2464">
        <v>5.9503505520755944</v>
      </c>
      <c r="N2464">
        <f t="shared" si="276"/>
        <v>1</v>
      </c>
      <c r="O2464" s="1">
        <f t="shared" si="277"/>
        <v>0.14685314685314685</v>
      </c>
      <c r="P2464" s="1">
        <f t="shared" si="278"/>
        <v>0</v>
      </c>
      <c r="Q2464" s="1">
        <f t="shared" si="273"/>
        <v>0</v>
      </c>
      <c r="R2464">
        <v>12</v>
      </c>
      <c r="S2464">
        <v>84</v>
      </c>
      <c r="T2464">
        <v>7</v>
      </c>
      <c r="U2464">
        <v>7.0031645569620249</v>
      </c>
      <c r="V2464" t="s">
        <v>4</v>
      </c>
      <c r="W2464">
        <v>13</v>
      </c>
      <c r="X2464" t="s">
        <v>5</v>
      </c>
      <c r="Y2464">
        <v>3409</v>
      </c>
      <c r="Z2464" t="s">
        <v>47</v>
      </c>
      <c r="AA2464" t="s">
        <v>2664</v>
      </c>
      <c r="AB2464">
        <v>0</v>
      </c>
      <c r="AC2464">
        <v>0</v>
      </c>
      <c r="AD2464">
        <f t="shared" si="274"/>
        <v>0</v>
      </c>
      <c r="AE2464">
        <f t="shared" si="275"/>
        <v>0</v>
      </c>
      <c r="AF2464">
        <v>498</v>
      </c>
      <c r="AG2464">
        <v>233438</v>
      </c>
      <c r="AH2464">
        <v>7.5530688637229524</v>
      </c>
      <c r="AI2464">
        <v>0</v>
      </c>
      <c r="AJ2464">
        <v>1.313426811248064E-2</v>
      </c>
      <c r="AK2464">
        <v>0.98686569929122925</v>
      </c>
      <c r="AL2464">
        <v>0</v>
      </c>
      <c r="AM2464">
        <v>1</v>
      </c>
    </row>
    <row r="2465" spans="1:39" x14ac:dyDescent="0.2">
      <c r="A2465" t="s">
        <v>0</v>
      </c>
      <c r="B2465" t="s">
        <v>1</v>
      </c>
      <c r="C2465" t="s">
        <v>2</v>
      </c>
      <c r="D2465" t="s">
        <v>2641</v>
      </c>
      <c r="E2465">
        <v>2.1591156158195659</v>
      </c>
      <c r="F2465">
        <v>286</v>
      </c>
      <c r="G2465">
        <v>78</v>
      </c>
      <c r="H2465">
        <v>0.27272727272727271</v>
      </c>
      <c r="I2465">
        <v>100108</v>
      </c>
      <c r="J2465">
        <v>350.02797202797211</v>
      </c>
      <c r="K2465">
        <v>2.8741258741258742</v>
      </c>
      <c r="L2465">
        <f t="shared" si="272"/>
        <v>3.2704317812222272</v>
      </c>
      <c r="M2465">
        <v>5.9503505520755944</v>
      </c>
      <c r="N2465">
        <f t="shared" si="276"/>
        <v>1</v>
      </c>
      <c r="O2465" s="1">
        <f t="shared" si="277"/>
        <v>0.14685314685314685</v>
      </c>
      <c r="P2465" s="1">
        <f t="shared" si="278"/>
        <v>0</v>
      </c>
      <c r="Q2465" s="1">
        <f t="shared" si="273"/>
        <v>0</v>
      </c>
      <c r="R2465">
        <v>12</v>
      </c>
      <c r="S2465">
        <v>84</v>
      </c>
      <c r="T2465">
        <v>7</v>
      </c>
      <c r="U2465">
        <v>7.0031645569620249</v>
      </c>
      <c r="V2465" t="s">
        <v>4</v>
      </c>
      <c r="W2465">
        <v>13</v>
      </c>
      <c r="X2465" t="s">
        <v>5</v>
      </c>
      <c r="Y2465">
        <v>3409</v>
      </c>
      <c r="Z2465" t="s">
        <v>71</v>
      </c>
      <c r="AA2465" t="s">
        <v>2665</v>
      </c>
      <c r="AB2465">
        <v>1</v>
      </c>
      <c r="AC2465">
        <v>0</v>
      </c>
      <c r="AD2465">
        <f t="shared" si="274"/>
        <v>0</v>
      </c>
      <c r="AE2465">
        <f t="shared" si="275"/>
        <v>0</v>
      </c>
      <c r="AF2465">
        <v>401</v>
      </c>
      <c r="AG2465">
        <v>664</v>
      </c>
      <c r="AH2465">
        <v>3.5387641360655411</v>
      </c>
      <c r="AI2465">
        <v>0</v>
      </c>
      <c r="AJ2465">
        <v>1.119113154709339E-2</v>
      </c>
      <c r="AK2465">
        <v>0.98880892992019653</v>
      </c>
      <c r="AL2465">
        <v>0</v>
      </c>
      <c r="AM2465">
        <v>1</v>
      </c>
    </row>
    <row r="2466" spans="1:39" x14ac:dyDescent="0.2">
      <c r="A2466" t="s">
        <v>0</v>
      </c>
      <c r="B2466" t="s">
        <v>1</v>
      </c>
      <c r="C2466" t="s">
        <v>2</v>
      </c>
      <c r="D2466" t="s">
        <v>2641</v>
      </c>
      <c r="E2466">
        <v>2.1591156819421649</v>
      </c>
      <c r="F2466">
        <v>286</v>
      </c>
      <c r="G2466">
        <v>78</v>
      </c>
      <c r="H2466">
        <v>0.27272727272727271</v>
      </c>
      <c r="I2466">
        <v>100108</v>
      </c>
      <c r="J2466">
        <v>350.02797202797211</v>
      </c>
      <c r="K2466">
        <v>2.8741258741258742</v>
      </c>
      <c r="L2466">
        <f t="shared" si="272"/>
        <v>3.2704317812222272</v>
      </c>
      <c r="M2466">
        <v>5.9503505520755944</v>
      </c>
      <c r="N2466">
        <f t="shared" si="276"/>
        <v>1</v>
      </c>
      <c r="O2466" s="1">
        <f t="shared" si="277"/>
        <v>0.14685314685314685</v>
      </c>
      <c r="P2466" s="1">
        <f t="shared" si="278"/>
        <v>0</v>
      </c>
      <c r="Q2466" s="1">
        <f t="shared" si="273"/>
        <v>0</v>
      </c>
      <c r="R2466">
        <v>12</v>
      </c>
      <c r="S2466">
        <v>84</v>
      </c>
      <c r="T2466">
        <v>7</v>
      </c>
      <c r="U2466">
        <v>7.0031645569620249</v>
      </c>
      <c r="V2466" t="s">
        <v>4</v>
      </c>
      <c r="W2466">
        <v>13</v>
      </c>
      <c r="X2466" t="s">
        <v>5</v>
      </c>
      <c r="Y2466">
        <v>3409</v>
      </c>
      <c r="Z2466" t="s">
        <v>47</v>
      </c>
      <c r="AA2466" t="s">
        <v>2666</v>
      </c>
      <c r="AB2466">
        <v>3</v>
      </c>
      <c r="AC2466">
        <v>0</v>
      </c>
      <c r="AD2466">
        <f t="shared" si="274"/>
        <v>0</v>
      </c>
      <c r="AE2466">
        <f t="shared" si="275"/>
        <v>0</v>
      </c>
      <c r="AF2466">
        <v>865</v>
      </c>
      <c r="AG2466">
        <v>233438</v>
      </c>
      <c r="AH2466">
        <v>7.5530689795242836</v>
      </c>
      <c r="AI2466">
        <v>0</v>
      </c>
      <c r="AJ2466">
        <v>1.320477854460478E-2</v>
      </c>
      <c r="AK2466">
        <v>0.98679524660110474</v>
      </c>
      <c r="AL2466">
        <v>0</v>
      </c>
      <c r="AM2466">
        <v>1</v>
      </c>
    </row>
    <row r="2467" spans="1:39" x14ac:dyDescent="0.2">
      <c r="A2467" t="s">
        <v>0</v>
      </c>
      <c r="B2467" t="s">
        <v>1</v>
      </c>
      <c r="C2467" t="s">
        <v>2</v>
      </c>
      <c r="D2467" t="s">
        <v>2641</v>
      </c>
      <c r="E2467">
        <v>2.1591157486326482</v>
      </c>
      <c r="F2467">
        <v>286</v>
      </c>
      <c r="G2467">
        <v>78</v>
      </c>
      <c r="H2467">
        <v>0.27272727272727271</v>
      </c>
      <c r="I2467">
        <v>100108</v>
      </c>
      <c r="J2467">
        <v>350.02797202797211</v>
      </c>
      <c r="K2467">
        <v>2.8741258741258742</v>
      </c>
      <c r="L2467">
        <f t="shared" si="272"/>
        <v>3.2704317812222272</v>
      </c>
      <c r="M2467">
        <v>5.9503505520755944</v>
      </c>
      <c r="N2467">
        <f t="shared" si="276"/>
        <v>1</v>
      </c>
      <c r="O2467" s="1">
        <f t="shared" si="277"/>
        <v>0.14685314685314685</v>
      </c>
      <c r="P2467" s="1">
        <f t="shared" si="278"/>
        <v>0</v>
      </c>
      <c r="Q2467" s="1">
        <f t="shared" si="273"/>
        <v>0</v>
      </c>
      <c r="R2467">
        <v>12</v>
      </c>
      <c r="S2467">
        <v>84</v>
      </c>
      <c r="T2467">
        <v>7</v>
      </c>
      <c r="U2467">
        <v>7.0031645569620249</v>
      </c>
      <c r="V2467" t="s">
        <v>4</v>
      </c>
      <c r="W2467">
        <v>13</v>
      </c>
      <c r="X2467" t="s">
        <v>5</v>
      </c>
      <c r="Y2467">
        <v>3409</v>
      </c>
      <c r="Z2467" t="s">
        <v>2667</v>
      </c>
      <c r="AA2467" t="s">
        <v>2668</v>
      </c>
      <c r="AB2467">
        <v>9</v>
      </c>
      <c r="AC2467">
        <v>1</v>
      </c>
      <c r="AD2467">
        <f t="shared" si="274"/>
        <v>0</v>
      </c>
      <c r="AE2467">
        <f t="shared" si="275"/>
        <v>0</v>
      </c>
      <c r="AF2467">
        <v>154</v>
      </c>
      <c r="AG2467">
        <v>795</v>
      </c>
      <c r="AH2467">
        <v>4.7494386941199522</v>
      </c>
      <c r="AI2467">
        <v>0</v>
      </c>
      <c r="AJ2467">
        <v>1.3018260709941391E-2</v>
      </c>
      <c r="AK2467">
        <v>0.98698180913925171</v>
      </c>
      <c r="AL2467">
        <v>0</v>
      </c>
      <c r="AM2467">
        <v>1</v>
      </c>
    </row>
    <row r="2468" spans="1:39" x14ac:dyDescent="0.2">
      <c r="A2468" t="s">
        <v>0</v>
      </c>
      <c r="B2468" t="s">
        <v>1</v>
      </c>
      <c r="C2468" t="s">
        <v>2</v>
      </c>
      <c r="D2468" t="s">
        <v>2641</v>
      </c>
      <c r="E2468">
        <v>2.159115815446635</v>
      </c>
      <c r="F2468">
        <v>286</v>
      </c>
      <c r="G2468">
        <v>78</v>
      </c>
      <c r="H2468">
        <v>0.27272727272727271</v>
      </c>
      <c r="I2468">
        <v>100108</v>
      </c>
      <c r="J2468">
        <v>350.02797202797211</v>
      </c>
      <c r="K2468">
        <v>2.8741258741258742</v>
      </c>
      <c r="L2468">
        <f t="shared" si="272"/>
        <v>3.2704317812222272</v>
      </c>
      <c r="M2468">
        <v>5.9503505520755944</v>
      </c>
      <c r="N2468">
        <f t="shared" si="276"/>
        <v>1</v>
      </c>
      <c r="O2468" s="1">
        <f t="shared" si="277"/>
        <v>0.14685314685314685</v>
      </c>
      <c r="P2468" s="1">
        <f t="shared" si="278"/>
        <v>0</v>
      </c>
      <c r="Q2468" s="1">
        <f t="shared" si="273"/>
        <v>0</v>
      </c>
      <c r="R2468">
        <v>12</v>
      </c>
      <c r="S2468">
        <v>84</v>
      </c>
      <c r="T2468">
        <v>7</v>
      </c>
      <c r="U2468">
        <v>7.0031645569620249</v>
      </c>
      <c r="V2468" t="s">
        <v>4</v>
      </c>
      <c r="W2468">
        <v>13</v>
      </c>
      <c r="X2468" t="s">
        <v>5</v>
      </c>
      <c r="Y2468">
        <v>3409</v>
      </c>
      <c r="Z2468" t="s">
        <v>1691</v>
      </c>
      <c r="AA2468" t="s">
        <v>2669</v>
      </c>
      <c r="AB2468">
        <v>3</v>
      </c>
      <c r="AC2468">
        <v>0</v>
      </c>
      <c r="AD2468">
        <f t="shared" si="274"/>
        <v>0</v>
      </c>
      <c r="AE2468">
        <f t="shared" si="275"/>
        <v>0</v>
      </c>
      <c r="AF2468">
        <v>145</v>
      </c>
      <c r="AG2468">
        <v>2281</v>
      </c>
      <c r="AH2468">
        <v>0.90415961421594482</v>
      </c>
      <c r="AI2468">
        <v>0</v>
      </c>
      <c r="AJ2468">
        <v>1.066161133348942E-2</v>
      </c>
      <c r="AK2468">
        <v>0.98933839797973633</v>
      </c>
      <c r="AL2468">
        <v>0</v>
      </c>
      <c r="AM2468">
        <v>1</v>
      </c>
    </row>
    <row r="2469" spans="1:39" x14ac:dyDescent="0.2">
      <c r="A2469" t="s">
        <v>0</v>
      </c>
      <c r="B2469" t="s">
        <v>1</v>
      </c>
      <c r="C2469" t="s">
        <v>2</v>
      </c>
      <c r="D2469" t="s">
        <v>2641</v>
      </c>
      <c r="E2469">
        <v>2.1591158661633991</v>
      </c>
      <c r="F2469">
        <v>286</v>
      </c>
      <c r="G2469">
        <v>78</v>
      </c>
      <c r="H2469">
        <v>0.27272727272727271</v>
      </c>
      <c r="I2469">
        <v>100108</v>
      </c>
      <c r="J2469">
        <v>350.02797202797211</v>
      </c>
      <c r="K2469">
        <v>2.8741258741258742</v>
      </c>
      <c r="L2469">
        <f t="shared" si="272"/>
        <v>3.2704317812222272</v>
      </c>
      <c r="M2469">
        <v>5.9503505520755944</v>
      </c>
      <c r="N2469">
        <f t="shared" si="276"/>
        <v>1</v>
      </c>
      <c r="O2469" s="1">
        <f t="shared" si="277"/>
        <v>0.14685314685314685</v>
      </c>
      <c r="P2469" s="1">
        <f t="shared" si="278"/>
        <v>0</v>
      </c>
      <c r="Q2469" s="1">
        <f t="shared" si="273"/>
        <v>0</v>
      </c>
      <c r="R2469">
        <v>12</v>
      </c>
      <c r="S2469">
        <v>84</v>
      </c>
      <c r="T2469">
        <v>7</v>
      </c>
      <c r="U2469">
        <v>7.0031645569620249</v>
      </c>
      <c r="V2469" t="s">
        <v>4</v>
      </c>
      <c r="W2469">
        <v>13</v>
      </c>
      <c r="X2469" t="s">
        <v>5</v>
      </c>
      <c r="Y2469">
        <v>3409</v>
      </c>
      <c r="Z2469" t="s">
        <v>42</v>
      </c>
      <c r="AA2469" t="s">
        <v>2670</v>
      </c>
      <c r="AB2469">
        <v>4</v>
      </c>
      <c r="AC2469">
        <v>0</v>
      </c>
      <c r="AD2469">
        <f t="shared" si="274"/>
        <v>0</v>
      </c>
      <c r="AE2469">
        <f t="shared" si="275"/>
        <v>0</v>
      </c>
      <c r="AF2469">
        <v>175</v>
      </c>
      <c r="AG2469">
        <v>41223</v>
      </c>
      <c r="AH2469">
        <v>7.0348946782442319</v>
      </c>
      <c r="AI2469">
        <v>1</v>
      </c>
      <c r="AJ2469">
        <v>1.374283712357283E-2</v>
      </c>
      <c r="AK2469">
        <v>0.98625713586807251</v>
      </c>
      <c r="AL2469">
        <v>0</v>
      </c>
      <c r="AM2469">
        <v>1</v>
      </c>
    </row>
    <row r="2470" spans="1:39" x14ac:dyDescent="0.2">
      <c r="A2470" t="s">
        <v>0</v>
      </c>
      <c r="B2470" t="s">
        <v>1</v>
      </c>
      <c r="C2470" t="s">
        <v>2</v>
      </c>
      <c r="D2470" t="s">
        <v>2641</v>
      </c>
      <c r="E2470">
        <v>2.159115932485602</v>
      </c>
      <c r="F2470">
        <v>286</v>
      </c>
      <c r="G2470">
        <v>78</v>
      </c>
      <c r="H2470">
        <v>0.27272727272727271</v>
      </c>
      <c r="I2470">
        <v>100108</v>
      </c>
      <c r="J2470">
        <v>350.02797202797211</v>
      </c>
      <c r="K2470">
        <v>2.8741258741258742</v>
      </c>
      <c r="L2470">
        <f t="shared" si="272"/>
        <v>3.2704317812222272</v>
      </c>
      <c r="M2470">
        <v>5.9503505520755944</v>
      </c>
      <c r="N2470">
        <f t="shared" si="276"/>
        <v>1</v>
      </c>
      <c r="O2470" s="1">
        <f t="shared" si="277"/>
        <v>0.14685314685314685</v>
      </c>
      <c r="P2470" s="1">
        <f t="shared" si="278"/>
        <v>0</v>
      </c>
      <c r="Q2470" s="1">
        <f t="shared" si="273"/>
        <v>0</v>
      </c>
      <c r="R2470">
        <v>12</v>
      </c>
      <c r="S2470">
        <v>84</v>
      </c>
      <c r="T2470">
        <v>7</v>
      </c>
      <c r="U2470">
        <v>7.0031645569620249</v>
      </c>
      <c r="V2470" t="s">
        <v>4</v>
      </c>
      <c r="W2470">
        <v>13</v>
      </c>
      <c r="X2470" t="s">
        <v>5</v>
      </c>
      <c r="Y2470">
        <v>3409</v>
      </c>
      <c r="Z2470" t="s">
        <v>2221</v>
      </c>
      <c r="AA2470" t="s">
        <v>2671</v>
      </c>
      <c r="AB2470">
        <v>4</v>
      </c>
      <c r="AC2470">
        <v>0</v>
      </c>
      <c r="AD2470">
        <f t="shared" si="274"/>
        <v>0</v>
      </c>
      <c r="AE2470">
        <f t="shared" si="275"/>
        <v>0</v>
      </c>
      <c r="AF2470">
        <v>165</v>
      </c>
      <c r="AG2470">
        <v>10738</v>
      </c>
      <c r="AH2470">
        <v>7.4656605700862499</v>
      </c>
      <c r="AI2470">
        <v>0</v>
      </c>
      <c r="AJ2470">
        <v>1.333009451627731E-2</v>
      </c>
      <c r="AK2470">
        <v>0.98666983842849731</v>
      </c>
      <c r="AL2470">
        <v>0</v>
      </c>
      <c r="AM2470">
        <v>1</v>
      </c>
    </row>
    <row r="2471" spans="1:39" x14ac:dyDescent="0.2">
      <c r="A2471" t="s">
        <v>0</v>
      </c>
      <c r="B2471" t="s">
        <v>1</v>
      </c>
      <c r="C2471" t="s">
        <v>2</v>
      </c>
      <c r="D2471" t="s">
        <v>2641</v>
      </c>
      <c r="E2471">
        <v>2.1591159986398401</v>
      </c>
      <c r="F2471">
        <v>286</v>
      </c>
      <c r="G2471">
        <v>78</v>
      </c>
      <c r="H2471">
        <v>0.27272727272727271</v>
      </c>
      <c r="I2471">
        <v>100108</v>
      </c>
      <c r="J2471">
        <v>350.02797202797211</v>
      </c>
      <c r="K2471">
        <v>2.8741258741258742</v>
      </c>
      <c r="L2471">
        <f t="shared" si="272"/>
        <v>3.2704317812222272</v>
      </c>
      <c r="M2471">
        <v>5.9503505520755944</v>
      </c>
      <c r="N2471">
        <f t="shared" si="276"/>
        <v>1</v>
      </c>
      <c r="O2471" s="1">
        <f t="shared" si="277"/>
        <v>0.14685314685314685</v>
      </c>
      <c r="P2471" s="1">
        <f t="shared" si="278"/>
        <v>0</v>
      </c>
      <c r="Q2471" s="1">
        <f t="shared" si="273"/>
        <v>0</v>
      </c>
      <c r="R2471">
        <v>12</v>
      </c>
      <c r="S2471">
        <v>84</v>
      </c>
      <c r="T2471">
        <v>7</v>
      </c>
      <c r="U2471">
        <v>7.0031645569620249</v>
      </c>
      <c r="V2471" t="s">
        <v>4</v>
      </c>
      <c r="W2471">
        <v>13</v>
      </c>
      <c r="X2471" t="s">
        <v>5</v>
      </c>
      <c r="Y2471">
        <v>3409</v>
      </c>
      <c r="Z2471" t="s">
        <v>55</v>
      </c>
      <c r="AA2471" t="s">
        <v>2672</v>
      </c>
      <c r="AB2471">
        <v>10</v>
      </c>
      <c r="AC2471">
        <v>1</v>
      </c>
      <c r="AD2471">
        <f t="shared" si="274"/>
        <v>0</v>
      </c>
      <c r="AE2471">
        <f t="shared" si="275"/>
        <v>0</v>
      </c>
      <c r="AF2471">
        <v>89</v>
      </c>
      <c r="AG2471">
        <v>89519</v>
      </c>
      <c r="AH2471">
        <v>8.0059309481999659</v>
      </c>
      <c r="AI2471">
        <v>0</v>
      </c>
      <c r="AJ2471">
        <v>1.1943557299673561E-2</v>
      </c>
      <c r="AK2471">
        <v>0.98805642127990723</v>
      </c>
      <c r="AL2471">
        <v>0</v>
      </c>
      <c r="AM2471">
        <v>1</v>
      </c>
    </row>
    <row r="2472" spans="1:39" x14ac:dyDescent="0.2">
      <c r="A2472" t="s">
        <v>0</v>
      </c>
      <c r="B2472" t="s">
        <v>1</v>
      </c>
      <c r="C2472" t="s">
        <v>2</v>
      </c>
      <c r="D2472" t="s">
        <v>2641</v>
      </c>
      <c r="E2472">
        <v>2.159116064664353</v>
      </c>
      <c r="F2472">
        <v>286</v>
      </c>
      <c r="G2472">
        <v>78</v>
      </c>
      <c r="H2472">
        <v>0.27272727272727271</v>
      </c>
      <c r="I2472">
        <v>100108</v>
      </c>
      <c r="J2472">
        <v>350.02797202797211</v>
      </c>
      <c r="K2472">
        <v>2.8741258741258742</v>
      </c>
      <c r="L2472">
        <f t="shared" si="272"/>
        <v>3.2704317812222272</v>
      </c>
      <c r="M2472">
        <v>5.9503505520755944</v>
      </c>
      <c r="N2472">
        <f t="shared" si="276"/>
        <v>1</v>
      </c>
      <c r="O2472" s="1">
        <f t="shared" si="277"/>
        <v>0.14685314685314685</v>
      </c>
      <c r="P2472" s="1">
        <f t="shared" si="278"/>
        <v>0</v>
      </c>
      <c r="Q2472" s="1">
        <f t="shared" si="273"/>
        <v>0</v>
      </c>
      <c r="R2472">
        <v>12</v>
      </c>
      <c r="S2472">
        <v>84</v>
      </c>
      <c r="T2472">
        <v>7</v>
      </c>
      <c r="U2472">
        <v>7.0031645569620249</v>
      </c>
      <c r="V2472" t="s">
        <v>4</v>
      </c>
      <c r="W2472">
        <v>13</v>
      </c>
      <c r="X2472" t="s">
        <v>5</v>
      </c>
      <c r="Y2472">
        <v>3409</v>
      </c>
      <c r="Z2472" t="s">
        <v>2673</v>
      </c>
      <c r="AA2472" t="s">
        <v>2674</v>
      </c>
      <c r="AB2472">
        <v>7</v>
      </c>
      <c r="AC2472">
        <v>0</v>
      </c>
      <c r="AD2472">
        <f t="shared" si="274"/>
        <v>0</v>
      </c>
      <c r="AE2472">
        <f t="shared" si="275"/>
        <v>0</v>
      </c>
      <c r="AF2472">
        <v>449</v>
      </c>
      <c r="AG2472">
        <v>74</v>
      </c>
      <c r="AH2472">
        <v>16.12414407123082</v>
      </c>
      <c r="AI2472">
        <v>0</v>
      </c>
      <c r="AJ2472">
        <v>1.2791109271347519E-2</v>
      </c>
      <c r="AK2472">
        <v>0.98720890283584595</v>
      </c>
      <c r="AL2472">
        <v>0</v>
      </c>
      <c r="AM2472">
        <v>1</v>
      </c>
    </row>
    <row r="2473" spans="1:39" x14ac:dyDescent="0.2">
      <c r="A2473" t="s">
        <v>0</v>
      </c>
      <c r="B2473" t="s">
        <v>1</v>
      </c>
      <c r="C2473" t="s">
        <v>2</v>
      </c>
      <c r="D2473" t="s">
        <v>2641</v>
      </c>
      <c r="E2473">
        <v>2.1591161310870759</v>
      </c>
      <c r="F2473">
        <v>286</v>
      </c>
      <c r="G2473">
        <v>78</v>
      </c>
      <c r="H2473">
        <v>0.27272727272727271</v>
      </c>
      <c r="I2473">
        <v>100108</v>
      </c>
      <c r="J2473">
        <v>350.02797202797211</v>
      </c>
      <c r="K2473">
        <v>2.8741258741258742</v>
      </c>
      <c r="L2473">
        <f t="shared" si="272"/>
        <v>3.2704317812222272</v>
      </c>
      <c r="M2473">
        <v>5.9503505520755944</v>
      </c>
      <c r="N2473">
        <f t="shared" si="276"/>
        <v>1</v>
      </c>
      <c r="O2473" s="1">
        <f t="shared" si="277"/>
        <v>0.14685314685314685</v>
      </c>
      <c r="P2473" s="1">
        <f t="shared" si="278"/>
        <v>0</v>
      </c>
      <c r="Q2473" s="1">
        <f t="shared" si="273"/>
        <v>0</v>
      </c>
      <c r="R2473">
        <v>12</v>
      </c>
      <c r="S2473">
        <v>84</v>
      </c>
      <c r="T2473">
        <v>7</v>
      </c>
      <c r="U2473">
        <v>7.0031645569620249</v>
      </c>
      <c r="V2473" t="s">
        <v>4</v>
      </c>
      <c r="W2473">
        <v>13</v>
      </c>
      <c r="X2473" t="s">
        <v>5</v>
      </c>
      <c r="Y2473">
        <v>3409</v>
      </c>
      <c r="Z2473" t="s">
        <v>55</v>
      </c>
      <c r="AA2473" t="s">
        <v>2675</v>
      </c>
      <c r="AB2473">
        <v>8</v>
      </c>
      <c r="AC2473">
        <v>1</v>
      </c>
      <c r="AD2473">
        <f t="shared" si="274"/>
        <v>0</v>
      </c>
      <c r="AE2473">
        <f t="shared" si="275"/>
        <v>0</v>
      </c>
      <c r="AF2473">
        <v>1837</v>
      </c>
      <c r="AG2473">
        <v>89519</v>
      </c>
      <c r="AH2473">
        <v>8.0059310835935111</v>
      </c>
      <c r="AI2473">
        <v>0</v>
      </c>
      <c r="AJ2473">
        <v>9.852726012468338E-3</v>
      </c>
      <c r="AK2473">
        <v>0.99014729261398315</v>
      </c>
      <c r="AL2473">
        <v>0</v>
      </c>
      <c r="AM2473">
        <v>1</v>
      </c>
    </row>
    <row r="2474" spans="1:39" x14ac:dyDescent="0.2">
      <c r="A2474" t="s">
        <v>0</v>
      </c>
      <c r="B2474" t="s">
        <v>1</v>
      </c>
      <c r="C2474" t="s">
        <v>2</v>
      </c>
      <c r="D2474" t="s">
        <v>2641</v>
      </c>
      <c r="E2474">
        <v>2.1591162147513661</v>
      </c>
      <c r="F2474">
        <v>286</v>
      </c>
      <c r="G2474">
        <v>78</v>
      </c>
      <c r="H2474">
        <v>0.27272727272727271</v>
      </c>
      <c r="I2474">
        <v>100108</v>
      </c>
      <c r="J2474">
        <v>350.02797202797211</v>
      </c>
      <c r="K2474">
        <v>2.8741258741258742</v>
      </c>
      <c r="L2474">
        <f t="shared" si="272"/>
        <v>3.2704317812222272</v>
      </c>
      <c r="M2474">
        <v>5.9503505520755944</v>
      </c>
      <c r="N2474">
        <f t="shared" si="276"/>
        <v>1</v>
      </c>
      <c r="O2474" s="1">
        <f t="shared" si="277"/>
        <v>0.14685314685314685</v>
      </c>
      <c r="P2474" s="1">
        <f t="shared" si="278"/>
        <v>0</v>
      </c>
      <c r="Q2474" s="1">
        <f t="shared" si="273"/>
        <v>0</v>
      </c>
      <c r="R2474">
        <v>12</v>
      </c>
      <c r="S2474">
        <v>84</v>
      </c>
      <c r="T2474">
        <v>7</v>
      </c>
      <c r="U2474">
        <v>7.0031645569620249</v>
      </c>
      <c r="V2474" t="s">
        <v>4</v>
      </c>
      <c r="W2474">
        <v>13</v>
      </c>
      <c r="X2474" t="s">
        <v>5</v>
      </c>
      <c r="Y2474">
        <v>3409</v>
      </c>
      <c r="Z2474" t="s">
        <v>344</v>
      </c>
      <c r="AA2474" t="s">
        <v>2676</v>
      </c>
      <c r="AB2474">
        <v>7</v>
      </c>
      <c r="AC2474">
        <v>0</v>
      </c>
      <c r="AD2474">
        <f t="shared" si="274"/>
        <v>0</v>
      </c>
      <c r="AE2474">
        <f t="shared" si="275"/>
        <v>0</v>
      </c>
      <c r="AF2474">
        <v>645</v>
      </c>
      <c r="AG2474">
        <v>12263</v>
      </c>
      <c r="AH2474">
        <v>4.6481721156847726</v>
      </c>
      <c r="AI2474">
        <v>1</v>
      </c>
      <c r="AJ2474">
        <v>1.6828607767820358E-2</v>
      </c>
      <c r="AK2474">
        <v>0.98317140340805054</v>
      </c>
      <c r="AL2474">
        <v>0</v>
      </c>
      <c r="AM2474">
        <v>1</v>
      </c>
    </row>
    <row r="2475" spans="1:39" x14ac:dyDescent="0.2">
      <c r="A2475" t="s">
        <v>0</v>
      </c>
      <c r="B2475" t="s">
        <v>1</v>
      </c>
      <c r="C2475" t="s">
        <v>2</v>
      </c>
      <c r="D2475" t="s">
        <v>2641</v>
      </c>
      <c r="E2475">
        <v>2.159116267657851</v>
      </c>
      <c r="F2475">
        <v>286</v>
      </c>
      <c r="G2475">
        <v>78</v>
      </c>
      <c r="H2475">
        <v>0.27272727272727271</v>
      </c>
      <c r="I2475">
        <v>100108</v>
      </c>
      <c r="J2475">
        <v>350.02797202797211</v>
      </c>
      <c r="K2475">
        <v>2.8741258741258742</v>
      </c>
      <c r="L2475">
        <f t="shared" si="272"/>
        <v>3.2704317812222272</v>
      </c>
      <c r="M2475">
        <v>5.9503505520755944</v>
      </c>
      <c r="N2475">
        <f t="shared" si="276"/>
        <v>1</v>
      </c>
      <c r="O2475" s="1">
        <f t="shared" si="277"/>
        <v>0.14685314685314685</v>
      </c>
      <c r="P2475" s="1">
        <f t="shared" si="278"/>
        <v>0</v>
      </c>
      <c r="Q2475" s="1">
        <f t="shared" si="273"/>
        <v>0</v>
      </c>
      <c r="R2475">
        <v>12</v>
      </c>
      <c r="S2475">
        <v>84</v>
      </c>
      <c r="T2475">
        <v>7</v>
      </c>
      <c r="U2475">
        <v>7.0031645569620249</v>
      </c>
      <c r="V2475" t="s">
        <v>4</v>
      </c>
      <c r="W2475">
        <v>13</v>
      </c>
      <c r="X2475" t="s">
        <v>5</v>
      </c>
      <c r="Y2475">
        <v>3409</v>
      </c>
      <c r="Z2475" t="s">
        <v>2677</v>
      </c>
      <c r="AA2475" t="s">
        <v>2678</v>
      </c>
      <c r="AB2475">
        <v>7</v>
      </c>
      <c r="AC2475">
        <v>0</v>
      </c>
      <c r="AD2475">
        <f t="shared" si="274"/>
        <v>0</v>
      </c>
      <c r="AE2475">
        <f t="shared" si="275"/>
        <v>0</v>
      </c>
      <c r="AF2475">
        <v>185</v>
      </c>
      <c r="AG2475">
        <v>9983</v>
      </c>
      <c r="AH2475">
        <v>5.9284806065735012</v>
      </c>
      <c r="AI2475">
        <v>0</v>
      </c>
      <c r="AJ2475">
        <v>1.123454608023167E-2</v>
      </c>
      <c r="AK2475">
        <v>0.98876547813415527</v>
      </c>
      <c r="AL2475">
        <v>0</v>
      </c>
      <c r="AM2475">
        <v>1</v>
      </c>
    </row>
    <row r="2476" spans="1:39" x14ac:dyDescent="0.2">
      <c r="A2476" t="s">
        <v>0</v>
      </c>
      <c r="B2476" t="s">
        <v>1</v>
      </c>
      <c r="C2476" t="s">
        <v>2</v>
      </c>
      <c r="D2476" t="s">
        <v>2641</v>
      </c>
      <c r="E2476">
        <v>2.1591163272177551</v>
      </c>
      <c r="F2476">
        <v>286</v>
      </c>
      <c r="G2476">
        <v>78</v>
      </c>
      <c r="H2476">
        <v>0.27272727272727271</v>
      </c>
      <c r="I2476">
        <v>100108</v>
      </c>
      <c r="J2476">
        <v>350.02797202797211</v>
      </c>
      <c r="K2476">
        <v>2.8741258741258742</v>
      </c>
      <c r="L2476">
        <f t="shared" si="272"/>
        <v>3.2704317812222272</v>
      </c>
      <c r="M2476">
        <v>5.9503505520755944</v>
      </c>
      <c r="N2476">
        <f t="shared" si="276"/>
        <v>1</v>
      </c>
      <c r="O2476" s="1">
        <f t="shared" si="277"/>
        <v>0.14685314685314685</v>
      </c>
      <c r="P2476" s="1">
        <f t="shared" si="278"/>
        <v>0</v>
      </c>
      <c r="Q2476" s="1">
        <f t="shared" si="273"/>
        <v>0</v>
      </c>
      <c r="R2476">
        <v>12</v>
      </c>
      <c r="S2476">
        <v>84</v>
      </c>
      <c r="T2476">
        <v>7</v>
      </c>
      <c r="U2476">
        <v>7.0031645569620249</v>
      </c>
      <c r="V2476" t="s">
        <v>4</v>
      </c>
      <c r="W2476">
        <v>13</v>
      </c>
      <c r="X2476" t="s">
        <v>5</v>
      </c>
      <c r="Y2476">
        <v>3409</v>
      </c>
      <c r="Z2476" t="s">
        <v>2679</v>
      </c>
      <c r="AA2476" t="s">
        <v>2680</v>
      </c>
      <c r="AB2476">
        <v>8</v>
      </c>
      <c r="AC2476">
        <v>1</v>
      </c>
      <c r="AD2476">
        <f t="shared" si="274"/>
        <v>0</v>
      </c>
      <c r="AE2476">
        <f t="shared" si="275"/>
        <v>0</v>
      </c>
      <c r="AF2476">
        <v>500</v>
      </c>
      <c r="AG2476">
        <v>7546</v>
      </c>
      <c r="AH2476">
        <v>11.842416380692059</v>
      </c>
      <c r="AI2476">
        <v>0</v>
      </c>
      <c r="AJ2476">
        <v>1.2992368079721929E-2</v>
      </c>
      <c r="AK2476">
        <v>0.98700755834579468</v>
      </c>
      <c r="AL2476">
        <v>0</v>
      </c>
      <c r="AM2476">
        <v>1</v>
      </c>
    </row>
    <row r="2477" spans="1:39" x14ac:dyDescent="0.2">
      <c r="A2477" t="s">
        <v>0</v>
      </c>
      <c r="B2477" t="s">
        <v>1</v>
      </c>
      <c r="C2477" t="s">
        <v>2</v>
      </c>
      <c r="D2477" t="s">
        <v>2641</v>
      </c>
      <c r="E2477">
        <v>2.1591163777313538</v>
      </c>
      <c r="F2477">
        <v>286</v>
      </c>
      <c r="G2477">
        <v>78</v>
      </c>
      <c r="H2477">
        <v>0.27272727272727271</v>
      </c>
      <c r="I2477">
        <v>100108</v>
      </c>
      <c r="J2477">
        <v>350.02797202797211</v>
      </c>
      <c r="K2477">
        <v>2.8741258741258742</v>
      </c>
      <c r="L2477">
        <f t="shared" si="272"/>
        <v>3.2704317812222272</v>
      </c>
      <c r="M2477">
        <v>5.9503505520755944</v>
      </c>
      <c r="N2477">
        <f t="shared" si="276"/>
        <v>1</v>
      </c>
      <c r="O2477" s="1">
        <f t="shared" si="277"/>
        <v>0.14685314685314685</v>
      </c>
      <c r="P2477" s="1">
        <f t="shared" si="278"/>
        <v>0</v>
      </c>
      <c r="Q2477" s="1">
        <f t="shared" si="273"/>
        <v>0</v>
      </c>
      <c r="R2477">
        <v>12</v>
      </c>
      <c r="S2477">
        <v>84</v>
      </c>
      <c r="T2477">
        <v>7</v>
      </c>
      <c r="U2477">
        <v>7.0031645569620249</v>
      </c>
      <c r="V2477" t="s">
        <v>4</v>
      </c>
      <c r="W2477">
        <v>13</v>
      </c>
      <c r="X2477" t="s">
        <v>5</v>
      </c>
      <c r="Y2477">
        <v>3409</v>
      </c>
      <c r="Z2477" t="s">
        <v>152</v>
      </c>
      <c r="AA2477" t="s">
        <v>2681</v>
      </c>
      <c r="AB2477">
        <v>7</v>
      </c>
      <c r="AC2477">
        <v>0</v>
      </c>
      <c r="AD2477">
        <f t="shared" si="274"/>
        <v>0</v>
      </c>
      <c r="AE2477">
        <f t="shared" si="275"/>
        <v>0</v>
      </c>
      <c r="AF2477">
        <v>502</v>
      </c>
      <c r="AG2477">
        <v>0</v>
      </c>
      <c r="AH2477" t="s">
        <v>140</v>
      </c>
      <c r="AI2477">
        <v>0</v>
      </c>
      <c r="AJ2477">
        <v>1.133702881634235E-2</v>
      </c>
      <c r="AK2477">
        <v>0.98866301774978638</v>
      </c>
      <c r="AL2477">
        <v>0</v>
      </c>
      <c r="AM2477">
        <v>1</v>
      </c>
    </row>
    <row r="2478" spans="1:39" x14ac:dyDescent="0.2">
      <c r="A2478" t="s">
        <v>0</v>
      </c>
      <c r="B2478" t="s">
        <v>1</v>
      </c>
      <c r="C2478" t="s">
        <v>2</v>
      </c>
      <c r="D2478" t="s">
        <v>2641</v>
      </c>
      <c r="E2478">
        <v>2.1591164435799701</v>
      </c>
      <c r="F2478">
        <v>286</v>
      </c>
      <c r="G2478">
        <v>78</v>
      </c>
      <c r="H2478">
        <v>0.27272727272727271</v>
      </c>
      <c r="I2478">
        <v>100108</v>
      </c>
      <c r="J2478">
        <v>350.02797202797211</v>
      </c>
      <c r="K2478">
        <v>2.8741258741258742</v>
      </c>
      <c r="L2478">
        <f t="shared" si="272"/>
        <v>3.2704317812222272</v>
      </c>
      <c r="M2478">
        <v>5.9503505520755944</v>
      </c>
      <c r="N2478">
        <f t="shared" si="276"/>
        <v>1</v>
      </c>
      <c r="O2478" s="1">
        <f t="shared" si="277"/>
        <v>0.14685314685314685</v>
      </c>
      <c r="P2478" s="1">
        <f t="shared" si="278"/>
        <v>0</v>
      </c>
      <c r="Q2478" s="1">
        <f t="shared" si="273"/>
        <v>0</v>
      </c>
      <c r="R2478">
        <v>12</v>
      </c>
      <c r="S2478">
        <v>84</v>
      </c>
      <c r="T2478">
        <v>7</v>
      </c>
      <c r="U2478">
        <v>7.0031645569620249</v>
      </c>
      <c r="V2478" t="s">
        <v>4</v>
      </c>
      <c r="W2478">
        <v>13</v>
      </c>
      <c r="X2478" t="s">
        <v>5</v>
      </c>
      <c r="Y2478">
        <v>3409</v>
      </c>
      <c r="Z2478" t="s">
        <v>2682</v>
      </c>
      <c r="AA2478" t="s">
        <v>2683</v>
      </c>
      <c r="AB2478">
        <v>4</v>
      </c>
      <c r="AC2478">
        <v>0</v>
      </c>
      <c r="AD2478">
        <f t="shared" si="274"/>
        <v>0</v>
      </c>
      <c r="AE2478">
        <f t="shared" si="275"/>
        <v>0</v>
      </c>
      <c r="AF2478">
        <v>254</v>
      </c>
      <c r="AG2478">
        <v>11339</v>
      </c>
      <c r="AH2478">
        <v>5.8013016599547544</v>
      </c>
      <c r="AI2478">
        <v>0</v>
      </c>
      <c r="AJ2478">
        <v>1.329176127910614E-2</v>
      </c>
      <c r="AK2478">
        <v>0.98670828342437744</v>
      </c>
      <c r="AL2478">
        <v>0</v>
      </c>
      <c r="AM2478">
        <v>1</v>
      </c>
    </row>
    <row r="2479" spans="1:39" x14ac:dyDescent="0.2">
      <c r="A2479" t="s">
        <v>0</v>
      </c>
      <c r="B2479" t="s">
        <v>1</v>
      </c>
      <c r="C2479" t="s">
        <v>2</v>
      </c>
      <c r="D2479" t="s">
        <v>2641</v>
      </c>
      <c r="E2479">
        <v>2.159116510063833</v>
      </c>
      <c r="F2479">
        <v>286</v>
      </c>
      <c r="G2479">
        <v>78</v>
      </c>
      <c r="H2479">
        <v>0.27272727272727271</v>
      </c>
      <c r="I2479">
        <v>100108</v>
      </c>
      <c r="J2479">
        <v>350.02797202797211</v>
      </c>
      <c r="K2479">
        <v>2.8741258741258742</v>
      </c>
      <c r="L2479">
        <f t="shared" si="272"/>
        <v>3.2704317812222272</v>
      </c>
      <c r="M2479">
        <v>5.9503505520755944</v>
      </c>
      <c r="N2479">
        <f t="shared" si="276"/>
        <v>1</v>
      </c>
      <c r="O2479" s="1">
        <f t="shared" si="277"/>
        <v>0.14685314685314685</v>
      </c>
      <c r="P2479" s="1">
        <f t="shared" si="278"/>
        <v>0</v>
      </c>
      <c r="Q2479" s="1">
        <f t="shared" si="273"/>
        <v>0</v>
      </c>
      <c r="R2479">
        <v>12</v>
      </c>
      <c r="S2479">
        <v>84</v>
      </c>
      <c r="T2479">
        <v>7</v>
      </c>
      <c r="U2479">
        <v>7.0031645569620249</v>
      </c>
      <c r="V2479" t="s">
        <v>4</v>
      </c>
      <c r="W2479">
        <v>13</v>
      </c>
      <c r="X2479" t="s">
        <v>5</v>
      </c>
      <c r="Y2479">
        <v>3409</v>
      </c>
      <c r="Z2479" t="s">
        <v>14</v>
      </c>
      <c r="AA2479" t="s">
        <v>2684</v>
      </c>
      <c r="AB2479">
        <v>2</v>
      </c>
      <c r="AC2479">
        <v>0</v>
      </c>
      <c r="AD2479">
        <f t="shared" si="274"/>
        <v>0</v>
      </c>
      <c r="AE2479">
        <f t="shared" si="275"/>
        <v>0</v>
      </c>
      <c r="AF2479">
        <v>192</v>
      </c>
      <c r="AG2479">
        <v>17385</v>
      </c>
      <c r="AH2479">
        <v>1.3058907524032879</v>
      </c>
      <c r="AI2479">
        <v>0</v>
      </c>
      <c r="AJ2479">
        <v>1.0810603387653829E-2</v>
      </c>
      <c r="AK2479">
        <v>0.98918938636779785</v>
      </c>
      <c r="AL2479">
        <v>0</v>
      </c>
      <c r="AM2479">
        <v>1</v>
      </c>
    </row>
    <row r="2480" spans="1:39" x14ac:dyDescent="0.2">
      <c r="A2480" t="s">
        <v>0</v>
      </c>
      <c r="B2480" t="s">
        <v>1</v>
      </c>
      <c r="C2480" t="s">
        <v>2</v>
      </c>
      <c r="D2480" t="s">
        <v>2641</v>
      </c>
      <c r="E2480">
        <v>2.15911657666968</v>
      </c>
      <c r="F2480">
        <v>286</v>
      </c>
      <c r="G2480">
        <v>78</v>
      </c>
      <c r="H2480">
        <v>0.27272727272727271</v>
      </c>
      <c r="I2480">
        <v>100108</v>
      </c>
      <c r="J2480">
        <v>350.02797202797211</v>
      </c>
      <c r="K2480">
        <v>2.8741258741258742</v>
      </c>
      <c r="L2480">
        <f t="shared" si="272"/>
        <v>3.2704317812222272</v>
      </c>
      <c r="M2480">
        <v>5.9503505520755944</v>
      </c>
      <c r="N2480">
        <f t="shared" si="276"/>
        <v>1</v>
      </c>
      <c r="O2480" s="1">
        <f t="shared" si="277"/>
        <v>0.14685314685314685</v>
      </c>
      <c r="P2480" s="1">
        <f t="shared" si="278"/>
        <v>0</v>
      </c>
      <c r="Q2480" s="1">
        <f t="shared" si="273"/>
        <v>0</v>
      </c>
      <c r="R2480">
        <v>12</v>
      </c>
      <c r="S2480">
        <v>84</v>
      </c>
      <c r="T2480">
        <v>7</v>
      </c>
      <c r="U2480">
        <v>7.0031645569620249</v>
      </c>
      <c r="V2480" t="s">
        <v>4</v>
      </c>
      <c r="W2480">
        <v>13</v>
      </c>
      <c r="X2480" t="s">
        <v>5</v>
      </c>
      <c r="Y2480">
        <v>3409</v>
      </c>
      <c r="Z2480" t="s">
        <v>846</v>
      </c>
      <c r="AA2480" t="s">
        <v>2685</v>
      </c>
      <c r="AB2480">
        <v>3</v>
      </c>
      <c r="AC2480">
        <v>0</v>
      </c>
      <c r="AD2480">
        <f t="shared" si="274"/>
        <v>0</v>
      </c>
      <c r="AE2480">
        <f t="shared" si="275"/>
        <v>0</v>
      </c>
      <c r="AF2480">
        <v>1694</v>
      </c>
      <c r="AG2480">
        <v>7063</v>
      </c>
      <c r="AH2480">
        <v>1.073942143714417</v>
      </c>
      <c r="AI2480">
        <v>0</v>
      </c>
      <c r="AJ2480">
        <v>1.091215759515762E-2</v>
      </c>
      <c r="AK2480">
        <v>0.98908782005310059</v>
      </c>
      <c r="AL2480">
        <v>0</v>
      </c>
      <c r="AM2480">
        <v>1</v>
      </c>
    </row>
    <row r="2481" spans="1:39" x14ac:dyDescent="0.2">
      <c r="A2481" t="s">
        <v>0</v>
      </c>
      <c r="B2481" t="s">
        <v>1</v>
      </c>
      <c r="C2481" t="s">
        <v>2</v>
      </c>
      <c r="D2481" t="s">
        <v>2641</v>
      </c>
      <c r="E2481">
        <v>2.1591166264450772</v>
      </c>
      <c r="F2481">
        <v>286</v>
      </c>
      <c r="G2481">
        <v>78</v>
      </c>
      <c r="H2481">
        <v>0.27272727272727271</v>
      </c>
      <c r="I2481">
        <v>100108</v>
      </c>
      <c r="J2481">
        <v>350.02797202797211</v>
      </c>
      <c r="K2481">
        <v>2.8741258741258742</v>
      </c>
      <c r="L2481">
        <f t="shared" si="272"/>
        <v>3.2704317812222272</v>
      </c>
      <c r="M2481">
        <v>5.9503505520755944</v>
      </c>
      <c r="N2481">
        <f t="shared" si="276"/>
        <v>1</v>
      </c>
      <c r="O2481" s="1">
        <f t="shared" si="277"/>
        <v>0.14685314685314685</v>
      </c>
      <c r="P2481" s="1">
        <f t="shared" si="278"/>
        <v>0</v>
      </c>
      <c r="Q2481" s="1">
        <f t="shared" si="273"/>
        <v>0</v>
      </c>
      <c r="R2481">
        <v>12</v>
      </c>
      <c r="S2481">
        <v>84</v>
      </c>
      <c r="T2481">
        <v>7</v>
      </c>
      <c r="U2481">
        <v>7.0031645569620249</v>
      </c>
      <c r="V2481" t="s">
        <v>4</v>
      </c>
      <c r="W2481">
        <v>13</v>
      </c>
      <c r="X2481" t="s">
        <v>5</v>
      </c>
      <c r="Y2481">
        <v>3409</v>
      </c>
      <c r="Z2481" t="s">
        <v>47</v>
      </c>
      <c r="AA2481" t="s">
        <v>2686</v>
      </c>
      <c r="AB2481">
        <v>2</v>
      </c>
      <c r="AC2481">
        <v>0</v>
      </c>
      <c r="AD2481">
        <f t="shared" si="274"/>
        <v>0</v>
      </c>
      <c r="AE2481">
        <f t="shared" si="275"/>
        <v>0</v>
      </c>
      <c r="AF2481">
        <v>819</v>
      </c>
      <c r="AG2481">
        <v>233438</v>
      </c>
      <c r="AH2481">
        <v>7.5530699359976516</v>
      </c>
      <c r="AI2481">
        <v>0</v>
      </c>
      <c r="AJ2481">
        <v>1.0990342125296589E-2</v>
      </c>
      <c r="AK2481">
        <v>0.98900967836380005</v>
      </c>
      <c r="AL2481">
        <v>0</v>
      </c>
      <c r="AM2481">
        <v>1</v>
      </c>
    </row>
    <row r="2482" spans="1:39" x14ac:dyDescent="0.2">
      <c r="A2482" t="s">
        <v>0</v>
      </c>
      <c r="B2482" t="s">
        <v>1</v>
      </c>
      <c r="C2482" t="s">
        <v>2</v>
      </c>
      <c r="D2482" t="s">
        <v>2641</v>
      </c>
      <c r="E2482">
        <v>2.1591166930655148</v>
      </c>
      <c r="F2482">
        <v>286</v>
      </c>
      <c r="G2482">
        <v>78</v>
      </c>
      <c r="H2482">
        <v>0.27272727272727271</v>
      </c>
      <c r="I2482">
        <v>100108</v>
      </c>
      <c r="J2482">
        <v>350.02797202797211</v>
      </c>
      <c r="K2482">
        <v>2.8741258741258742</v>
      </c>
      <c r="L2482">
        <f t="shared" si="272"/>
        <v>3.2704317812222272</v>
      </c>
      <c r="M2482">
        <v>5.9503505520755944</v>
      </c>
      <c r="N2482">
        <f t="shared" si="276"/>
        <v>1</v>
      </c>
      <c r="O2482" s="1">
        <f t="shared" si="277"/>
        <v>0.14685314685314685</v>
      </c>
      <c r="P2482" s="1">
        <f t="shared" si="278"/>
        <v>0</v>
      </c>
      <c r="Q2482" s="1">
        <f t="shared" si="273"/>
        <v>0</v>
      </c>
      <c r="R2482">
        <v>12</v>
      </c>
      <c r="S2482">
        <v>84</v>
      </c>
      <c r="T2482">
        <v>7</v>
      </c>
      <c r="U2482">
        <v>7.0031645569620249</v>
      </c>
      <c r="V2482" t="s">
        <v>4</v>
      </c>
      <c r="W2482">
        <v>13</v>
      </c>
      <c r="X2482" t="s">
        <v>5</v>
      </c>
      <c r="Y2482">
        <v>3409</v>
      </c>
      <c r="Z2482" t="s">
        <v>2687</v>
      </c>
      <c r="AA2482" t="s">
        <v>2688</v>
      </c>
      <c r="AB2482">
        <v>2</v>
      </c>
      <c r="AC2482">
        <v>0</v>
      </c>
      <c r="AD2482">
        <f t="shared" si="274"/>
        <v>0</v>
      </c>
      <c r="AE2482">
        <f t="shared" si="275"/>
        <v>0</v>
      </c>
      <c r="AF2482">
        <v>319</v>
      </c>
      <c r="AG2482">
        <v>-12</v>
      </c>
      <c r="AH2482">
        <v>0.34327665749670039</v>
      </c>
      <c r="AI2482">
        <v>0</v>
      </c>
      <c r="AJ2482">
        <v>1.023731846362352E-2</v>
      </c>
      <c r="AK2482">
        <v>0.98976266384124756</v>
      </c>
      <c r="AL2482">
        <v>0</v>
      </c>
      <c r="AM2482">
        <v>1</v>
      </c>
    </row>
    <row r="2483" spans="1:39" x14ac:dyDescent="0.2">
      <c r="A2483" t="s">
        <v>0</v>
      </c>
      <c r="B2483" t="s">
        <v>1</v>
      </c>
      <c r="C2483" t="s">
        <v>2</v>
      </c>
      <c r="D2483" t="s">
        <v>2641</v>
      </c>
      <c r="E2483">
        <v>2.159116759421611</v>
      </c>
      <c r="F2483">
        <v>286</v>
      </c>
      <c r="G2483">
        <v>78</v>
      </c>
      <c r="H2483">
        <v>0.27272727272727271</v>
      </c>
      <c r="I2483">
        <v>100108</v>
      </c>
      <c r="J2483">
        <v>350.02797202797211</v>
      </c>
      <c r="K2483">
        <v>2.8741258741258742</v>
      </c>
      <c r="L2483">
        <f t="shared" si="272"/>
        <v>3.2704317812222272</v>
      </c>
      <c r="M2483">
        <v>5.9503505520755944</v>
      </c>
      <c r="N2483">
        <f t="shared" si="276"/>
        <v>1</v>
      </c>
      <c r="O2483" s="1">
        <f t="shared" si="277"/>
        <v>0.14685314685314685</v>
      </c>
      <c r="P2483" s="1">
        <f t="shared" si="278"/>
        <v>0</v>
      </c>
      <c r="Q2483" s="1">
        <f t="shared" si="273"/>
        <v>0</v>
      </c>
      <c r="R2483">
        <v>12</v>
      </c>
      <c r="S2483">
        <v>84</v>
      </c>
      <c r="T2483">
        <v>7</v>
      </c>
      <c r="U2483">
        <v>7.0031645569620249</v>
      </c>
      <c r="V2483" t="s">
        <v>4</v>
      </c>
      <c r="W2483">
        <v>13</v>
      </c>
      <c r="X2483" t="s">
        <v>5</v>
      </c>
      <c r="Y2483">
        <v>3409</v>
      </c>
      <c r="Z2483" t="s">
        <v>2689</v>
      </c>
      <c r="AA2483" t="s">
        <v>2690</v>
      </c>
      <c r="AB2483">
        <v>6</v>
      </c>
      <c r="AC2483">
        <v>0</v>
      </c>
      <c r="AD2483">
        <f t="shared" si="274"/>
        <v>0</v>
      </c>
      <c r="AE2483">
        <f t="shared" si="275"/>
        <v>0</v>
      </c>
      <c r="AF2483">
        <v>192</v>
      </c>
      <c r="AG2483">
        <v>20544</v>
      </c>
      <c r="AH2483">
        <v>0.85816244063416391</v>
      </c>
      <c r="AI2483">
        <v>0</v>
      </c>
      <c r="AJ2483">
        <v>1.121320761740208E-2</v>
      </c>
      <c r="AK2483">
        <v>0.98878675699234009</v>
      </c>
      <c r="AL2483">
        <v>0</v>
      </c>
      <c r="AM2483">
        <v>1</v>
      </c>
    </row>
    <row r="2484" spans="1:39" x14ac:dyDescent="0.2">
      <c r="A2484" t="s">
        <v>0</v>
      </c>
      <c r="B2484" t="s">
        <v>1</v>
      </c>
      <c r="C2484" t="s">
        <v>2</v>
      </c>
      <c r="D2484" t="s">
        <v>2641</v>
      </c>
      <c r="E2484">
        <v>2.159116825940032</v>
      </c>
      <c r="F2484">
        <v>286</v>
      </c>
      <c r="G2484">
        <v>78</v>
      </c>
      <c r="H2484">
        <v>0.27272727272727271</v>
      </c>
      <c r="I2484">
        <v>100108</v>
      </c>
      <c r="J2484">
        <v>350.02797202797211</v>
      </c>
      <c r="K2484">
        <v>2.8741258741258742</v>
      </c>
      <c r="L2484">
        <f t="shared" si="272"/>
        <v>3.2704317812222272</v>
      </c>
      <c r="M2484">
        <v>5.9503505520755944</v>
      </c>
      <c r="N2484">
        <f t="shared" si="276"/>
        <v>1</v>
      </c>
      <c r="O2484" s="1">
        <f t="shared" si="277"/>
        <v>0.14685314685314685</v>
      </c>
      <c r="P2484" s="1">
        <f t="shared" si="278"/>
        <v>0</v>
      </c>
      <c r="Q2484" s="1">
        <f t="shared" si="273"/>
        <v>0</v>
      </c>
      <c r="R2484">
        <v>12</v>
      </c>
      <c r="S2484">
        <v>84</v>
      </c>
      <c r="T2484">
        <v>7</v>
      </c>
      <c r="U2484">
        <v>7.0031645569620249</v>
      </c>
      <c r="V2484" t="s">
        <v>4</v>
      </c>
      <c r="W2484">
        <v>13</v>
      </c>
      <c r="X2484" t="s">
        <v>5</v>
      </c>
      <c r="Y2484">
        <v>3409</v>
      </c>
      <c r="Z2484" t="s">
        <v>563</v>
      </c>
      <c r="AA2484" t="s">
        <v>2691</v>
      </c>
      <c r="AB2484">
        <v>8</v>
      </c>
      <c r="AC2484">
        <v>1</v>
      </c>
      <c r="AD2484">
        <f t="shared" si="274"/>
        <v>0</v>
      </c>
      <c r="AE2484">
        <f t="shared" si="275"/>
        <v>0</v>
      </c>
      <c r="AF2484">
        <v>273</v>
      </c>
      <c r="AG2484">
        <v>19588</v>
      </c>
      <c r="AH2484">
        <v>5.7682120345846348</v>
      </c>
      <c r="AI2484">
        <v>0</v>
      </c>
      <c r="AJ2484">
        <v>1.530021801590919E-2</v>
      </c>
      <c r="AK2484">
        <v>0.9846997857093811</v>
      </c>
      <c r="AL2484">
        <v>0</v>
      </c>
      <c r="AM2484">
        <v>1</v>
      </c>
    </row>
    <row r="2485" spans="1:39" x14ac:dyDescent="0.2">
      <c r="A2485" t="s">
        <v>0</v>
      </c>
      <c r="B2485" t="s">
        <v>1</v>
      </c>
      <c r="C2485" t="s">
        <v>2</v>
      </c>
      <c r="D2485" t="s">
        <v>2641</v>
      </c>
      <c r="E2485">
        <v>2.1591168924609621</v>
      </c>
      <c r="F2485">
        <v>286</v>
      </c>
      <c r="G2485">
        <v>78</v>
      </c>
      <c r="H2485">
        <v>0.27272727272727271</v>
      </c>
      <c r="I2485">
        <v>100108</v>
      </c>
      <c r="J2485">
        <v>350.02797202797211</v>
      </c>
      <c r="K2485">
        <v>2.8741258741258742</v>
      </c>
      <c r="L2485">
        <f t="shared" si="272"/>
        <v>3.2704317812222272</v>
      </c>
      <c r="M2485">
        <v>5.9503505520755944</v>
      </c>
      <c r="N2485">
        <f t="shared" si="276"/>
        <v>1</v>
      </c>
      <c r="O2485" s="1">
        <f t="shared" si="277"/>
        <v>0.14685314685314685</v>
      </c>
      <c r="P2485" s="1">
        <f t="shared" si="278"/>
        <v>0</v>
      </c>
      <c r="Q2485" s="1">
        <f t="shared" si="273"/>
        <v>0</v>
      </c>
      <c r="R2485">
        <v>12</v>
      </c>
      <c r="S2485">
        <v>84</v>
      </c>
      <c r="T2485">
        <v>7</v>
      </c>
      <c r="U2485">
        <v>7.0031645569620249</v>
      </c>
      <c r="V2485" t="s">
        <v>4</v>
      </c>
      <c r="W2485">
        <v>13</v>
      </c>
      <c r="X2485" t="s">
        <v>5</v>
      </c>
      <c r="Y2485">
        <v>3409</v>
      </c>
      <c r="Z2485" t="s">
        <v>2692</v>
      </c>
      <c r="AA2485" t="s">
        <v>2693</v>
      </c>
      <c r="AB2485">
        <v>4</v>
      </c>
      <c r="AC2485">
        <v>0</v>
      </c>
      <c r="AD2485">
        <f t="shared" si="274"/>
        <v>0</v>
      </c>
      <c r="AE2485">
        <f t="shared" si="275"/>
        <v>0</v>
      </c>
      <c r="AF2485">
        <v>1100</v>
      </c>
      <c r="AG2485">
        <v>158981</v>
      </c>
      <c r="AH2485">
        <v>11.401954981119131</v>
      </c>
      <c r="AI2485">
        <v>0</v>
      </c>
      <c r="AJ2485">
        <v>9.3271052464842796E-3</v>
      </c>
      <c r="AK2485">
        <v>0.99067288637161255</v>
      </c>
      <c r="AL2485">
        <v>0</v>
      </c>
      <c r="AM2485">
        <v>1</v>
      </c>
    </row>
    <row r="2486" spans="1:39" x14ac:dyDescent="0.2">
      <c r="A2486" t="s">
        <v>0</v>
      </c>
      <c r="B2486" t="s">
        <v>1</v>
      </c>
      <c r="C2486" t="s">
        <v>2</v>
      </c>
      <c r="D2486" t="s">
        <v>2641</v>
      </c>
      <c r="E2486">
        <v>2.1591169425244181</v>
      </c>
      <c r="F2486">
        <v>286</v>
      </c>
      <c r="G2486">
        <v>78</v>
      </c>
      <c r="H2486">
        <v>0.27272727272727271</v>
      </c>
      <c r="I2486">
        <v>100108</v>
      </c>
      <c r="J2486">
        <v>350.02797202797211</v>
      </c>
      <c r="K2486">
        <v>2.8741258741258742</v>
      </c>
      <c r="L2486">
        <f t="shared" si="272"/>
        <v>3.2704317812222272</v>
      </c>
      <c r="M2486">
        <v>5.9503505520755944</v>
      </c>
      <c r="N2486">
        <f t="shared" si="276"/>
        <v>1</v>
      </c>
      <c r="O2486" s="1">
        <f t="shared" si="277"/>
        <v>0.14685314685314685</v>
      </c>
      <c r="P2486" s="1">
        <f t="shared" si="278"/>
        <v>0</v>
      </c>
      <c r="Q2486" s="1">
        <f t="shared" si="273"/>
        <v>0</v>
      </c>
      <c r="R2486">
        <v>12</v>
      </c>
      <c r="S2486">
        <v>84</v>
      </c>
      <c r="T2486">
        <v>7</v>
      </c>
      <c r="U2486">
        <v>7.0031645569620249</v>
      </c>
      <c r="V2486" t="s">
        <v>4</v>
      </c>
      <c r="W2486">
        <v>13</v>
      </c>
      <c r="X2486" t="s">
        <v>5</v>
      </c>
      <c r="Y2486">
        <v>3409</v>
      </c>
      <c r="Z2486" t="s">
        <v>47</v>
      </c>
      <c r="AA2486" t="s">
        <v>2694</v>
      </c>
      <c r="AB2486">
        <v>8</v>
      </c>
      <c r="AC2486">
        <v>1</v>
      </c>
      <c r="AD2486">
        <f t="shared" si="274"/>
        <v>0</v>
      </c>
      <c r="AE2486">
        <f t="shared" si="275"/>
        <v>0</v>
      </c>
      <c r="AF2486">
        <v>1841</v>
      </c>
      <c r="AG2486">
        <v>233438</v>
      </c>
      <c r="AH2486">
        <v>7.5530702516664441</v>
      </c>
      <c r="AI2486">
        <v>0</v>
      </c>
      <c r="AJ2486">
        <v>1.0053109377622599E-2</v>
      </c>
      <c r="AK2486">
        <v>0.98994690179824829</v>
      </c>
      <c r="AL2486">
        <v>0</v>
      </c>
      <c r="AM2486">
        <v>1</v>
      </c>
    </row>
    <row r="2487" spans="1:39" x14ac:dyDescent="0.2">
      <c r="A2487" t="s">
        <v>0</v>
      </c>
      <c r="B2487" t="s">
        <v>1</v>
      </c>
      <c r="C2487" t="s">
        <v>2</v>
      </c>
      <c r="D2487" t="s">
        <v>2641</v>
      </c>
      <c r="E2487">
        <v>2.1591170090037148</v>
      </c>
      <c r="F2487">
        <v>286</v>
      </c>
      <c r="G2487">
        <v>78</v>
      </c>
      <c r="H2487">
        <v>0.27272727272727271</v>
      </c>
      <c r="I2487">
        <v>100108</v>
      </c>
      <c r="J2487">
        <v>350.02797202797211</v>
      </c>
      <c r="K2487">
        <v>2.8741258741258742</v>
      </c>
      <c r="L2487">
        <f t="shared" si="272"/>
        <v>3.2704317812222272</v>
      </c>
      <c r="M2487">
        <v>5.9503505520755944</v>
      </c>
      <c r="N2487">
        <f t="shared" si="276"/>
        <v>1</v>
      </c>
      <c r="O2487" s="1">
        <f t="shared" si="277"/>
        <v>0.14685314685314685</v>
      </c>
      <c r="P2487" s="1">
        <f t="shared" si="278"/>
        <v>0</v>
      </c>
      <c r="Q2487" s="1">
        <f t="shared" si="273"/>
        <v>0</v>
      </c>
      <c r="R2487">
        <v>12</v>
      </c>
      <c r="S2487">
        <v>84</v>
      </c>
      <c r="T2487">
        <v>7</v>
      </c>
      <c r="U2487">
        <v>7.0031645569620249</v>
      </c>
      <c r="V2487" t="s">
        <v>4</v>
      </c>
      <c r="W2487">
        <v>13</v>
      </c>
      <c r="X2487" t="s">
        <v>5</v>
      </c>
      <c r="Y2487">
        <v>3409</v>
      </c>
      <c r="Z2487" t="s">
        <v>2695</v>
      </c>
      <c r="AA2487" t="s">
        <v>2696</v>
      </c>
      <c r="AB2487">
        <v>5</v>
      </c>
      <c r="AC2487">
        <v>0</v>
      </c>
      <c r="AD2487">
        <f t="shared" si="274"/>
        <v>0</v>
      </c>
      <c r="AE2487">
        <f t="shared" si="275"/>
        <v>0</v>
      </c>
      <c r="AF2487">
        <v>792</v>
      </c>
      <c r="AG2487">
        <v>469</v>
      </c>
      <c r="AH2487">
        <v>0.59885884396774947</v>
      </c>
      <c r="AI2487">
        <v>0</v>
      </c>
      <c r="AJ2487">
        <v>1.019015535712242E-2</v>
      </c>
      <c r="AK2487">
        <v>0.98980987071990967</v>
      </c>
      <c r="AL2487">
        <v>0</v>
      </c>
      <c r="AM2487">
        <v>1</v>
      </c>
    </row>
    <row r="2488" spans="1:39" x14ac:dyDescent="0.2">
      <c r="A2488" t="s">
        <v>0</v>
      </c>
      <c r="B2488" t="s">
        <v>1</v>
      </c>
      <c r="C2488" t="s">
        <v>2</v>
      </c>
      <c r="D2488" t="s">
        <v>2641</v>
      </c>
      <c r="E2488">
        <v>2.1591170752926461</v>
      </c>
      <c r="F2488">
        <v>286</v>
      </c>
      <c r="G2488">
        <v>78</v>
      </c>
      <c r="H2488">
        <v>0.27272727272727271</v>
      </c>
      <c r="I2488">
        <v>100108</v>
      </c>
      <c r="J2488">
        <v>350.02797202797211</v>
      </c>
      <c r="K2488">
        <v>2.8741258741258742</v>
      </c>
      <c r="L2488">
        <f t="shared" si="272"/>
        <v>3.2704317812222272</v>
      </c>
      <c r="M2488">
        <v>5.9503505520755944</v>
      </c>
      <c r="N2488">
        <f t="shared" si="276"/>
        <v>1</v>
      </c>
      <c r="O2488" s="1">
        <f t="shared" si="277"/>
        <v>0.14685314685314685</v>
      </c>
      <c r="P2488" s="1">
        <f t="shared" si="278"/>
        <v>0</v>
      </c>
      <c r="Q2488" s="1">
        <f t="shared" si="273"/>
        <v>0</v>
      </c>
      <c r="R2488">
        <v>12</v>
      </c>
      <c r="S2488">
        <v>84</v>
      </c>
      <c r="T2488">
        <v>7</v>
      </c>
      <c r="U2488">
        <v>7.0031645569620249</v>
      </c>
      <c r="V2488" t="s">
        <v>4</v>
      </c>
      <c r="W2488">
        <v>13</v>
      </c>
      <c r="X2488" t="s">
        <v>5</v>
      </c>
      <c r="Y2488">
        <v>3409</v>
      </c>
      <c r="Z2488" t="s">
        <v>282</v>
      </c>
      <c r="AA2488" t="s">
        <v>2697</v>
      </c>
      <c r="AB2488">
        <v>5</v>
      </c>
      <c r="AC2488">
        <v>0</v>
      </c>
      <c r="AD2488">
        <f t="shared" si="274"/>
        <v>0</v>
      </c>
      <c r="AE2488">
        <f t="shared" si="275"/>
        <v>0</v>
      </c>
      <c r="AF2488">
        <v>242</v>
      </c>
      <c r="AG2488">
        <v>33284</v>
      </c>
      <c r="AH2488">
        <v>10.91177294701661</v>
      </c>
      <c r="AI2488">
        <v>0</v>
      </c>
      <c r="AJ2488">
        <v>2.3445729166269299E-2</v>
      </c>
      <c r="AK2488">
        <v>0.976554274559021</v>
      </c>
      <c r="AL2488">
        <v>0</v>
      </c>
      <c r="AM2488">
        <v>1</v>
      </c>
    </row>
    <row r="2489" spans="1:39" x14ac:dyDescent="0.2">
      <c r="A2489" t="s">
        <v>0</v>
      </c>
      <c r="B2489" t="s">
        <v>1</v>
      </c>
      <c r="C2489" t="s">
        <v>2</v>
      </c>
      <c r="D2489" t="s">
        <v>2641</v>
      </c>
      <c r="E2489">
        <v>2.159117141785067</v>
      </c>
      <c r="F2489">
        <v>286</v>
      </c>
      <c r="G2489">
        <v>78</v>
      </c>
      <c r="H2489">
        <v>0.27272727272727271</v>
      </c>
      <c r="I2489">
        <v>100108</v>
      </c>
      <c r="J2489">
        <v>350.02797202797211</v>
      </c>
      <c r="K2489">
        <v>2.8741258741258742</v>
      </c>
      <c r="L2489">
        <f t="shared" si="272"/>
        <v>3.2704317812222272</v>
      </c>
      <c r="M2489">
        <v>5.9503505520755944</v>
      </c>
      <c r="N2489">
        <f t="shared" si="276"/>
        <v>1</v>
      </c>
      <c r="O2489" s="1">
        <f t="shared" si="277"/>
        <v>0.14685314685314685</v>
      </c>
      <c r="P2489" s="1">
        <f t="shared" si="278"/>
        <v>0</v>
      </c>
      <c r="Q2489" s="1">
        <f t="shared" si="273"/>
        <v>0</v>
      </c>
      <c r="R2489">
        <v>12</v>
      </c>
      <c r="S2489">
        <v>84</v>
      </c>
      <c r="T2489">
        <v>7</v>
      </c>
      <c r="U2489">
        <v>7.0031645569620249</v>
      </c>
      <c r="V2489" t="s">
        <v>4</v>
      </c>
      <c r="W2489">
        <v>13</v>
      </c>
      <c r="X2489" t="s">
        <v>5</v>
      </c>
      <c r="Y2489">
        <v>3409</v>
      </c>
      <c r="Z2489" t="s">
        <v>55</v>
      </c>
      <c r="AA2489" t="s">
        <v>2698</v>
      </c>
      <c r="AB2489">
        <v>2</v>
      </c>
      <c r="AC2489">
        <v>0</v>
      </c>
      <c r="AD2489">
        <f t="shared" si="274"/>
        <v>0</v>
      </c>
      <c r="AE2489">
        <f t="shared" si="275"/>
        <v>0</v>
      </c>
      <c r="AF2489">
        <v>435</v>
      </c>
      <c r="AG2489">
        <v>89519</v>
      </c>
      <c r="AH2489">
        <v>8.0059321013123395</v>
      </c>
      <c r="AI2489">
        <v>0</v>
      </c>
      <c r="AJ2489">
        <v>1.2143576517701151E-2</v>
      </c>
      <c r="AK2489">
        <v>0.98785638809204102</v>
      </c>
      <c r="AL2489">
        <v>0</v>
      </c>
      <c r="AM2489">
        <v>1</v>
      </c>
    </row>
    <row r="2490" spans="1:39" x14ac:dyDescent="0.2">
      <c r="A2490" t="s">
        <v>0</v>
      </c>
      <c r="B2490" t="s">
        <v>1</v>
      </c>
      <c r="C2490" t="s">
        <v>2</v>
      </c>
      <c r="D2490" t="s">
        <v>2641</v>
      </c>
      <c r="E2490">
        <v>2.1591172083182082</v>
      </c>
      <c r="F2490">
        <v>286</v>
      </c>
      <c r="G2490">
        <v>78</v>
      </c>
      <c r="H2490">
        <v>0.27272727272727271</v>
      </c>
      <c r="I2490">
        <v>100108</v>
      </c>
      <c r="J2490">
        <v>350.02797202797211</v>
      </c>
      <c r="K2490">
        <v>2.8741258741258742</v>
      </c>
      <c r="L2490">
        <f t="shared" si="272"/>
        <v>3.2704317812222272</v>
      </c>
      <c r="M2490">
        <v>5.9503505520755944</v>
      </c>
      <c r="N2490">
        <f t="shared" si="276"/>
        <v>1</v>
      </c>
      <c r="O2490" s="1">
        <f t="shared" si="277"/>
        <v>0.14685314685314685</v>
      </c>
      <c r="P2490" s="1">
        <f t="shared" si="278"/>
        <v>0</v>
      </c>
      <c r="Q2490" s="1">
        <f t="shared" si="273"/>
        <v>0</v>
      </c>
      <c r="R2490">
        <v>12</v>
      </c>
      <c r="S2490">
        <v>84</v>
      </c>
      <c r="T2490">
        <v>7</v>
      </c>
      <c r="U2490">
        <v>7.0031645569620249</v>
      </c>
      <c r="V2490" t="s">
        <v>4</v>
      </c>
      <c r="W2490">
        <v>13</v>
      </c>
      <c r="X2490" t="s">
        <v>5</v>
      </c>
      <c r="Y2490">
        <v>3409</v>
      </c>
      <c r="Z2490" t="s">
        <v>94</v>
      </c>
      <c r="AA2490" t="s">
        <v>2699</v>
      </c>
      <c r="AB2490">
        <v>1</v>
      </c>
      <c r="AC2490">
        <v>0</v>
      </c>
      <c r="AD2490">
        <f t="shared" si="274"/>
        <v>0</v>
      </c>
      <c r="AE2490">
        <f t="shared" si="275"/>
        <v>0</v>
      </c>
      <c r="AF2490">
        <v>507</v>
      </c>
      <c r="AG2490">
        <v>15066</v>
      </c>
      <c r="AH2490">
        <v>5.1089586441597934</v>
      </c>
      <c r="AI2490">
        <v>0</v>
      </c>
      <c r="AJ2490">
        <v>1.231043506413698E-2</v>
      </c>
      <c r="AK2490">
        <v>0.98768949508666992</v>
      </c>
      <c r="AL2490">
        <v>0</v>
      </c>
      <c r="AM2490">
        <v>1</v>
      </c>
    </row>
    <row r="2491" spans="1:39" x14ac:dyDescent="0.2">
      <c r="A2491" t="s">
        <v>0</v>
      </c>
      <c r="B2491" t="s">
        <v>1</v>
      </c>
      <c r="C2491" t="s">
        <v>2</v>
      </c>
      <c r="D2491" t="s">
        <v>2641</v>
      </c>
      <c r="E2491">
        <v>2.1591172749364529</v>
      </c>
      <c r="F2491">
        <v>286</v>
      </c>
      <c r="G2491">
        <v>78</v>
      </c>
      <c r="H2491">
        <v>0.27272727272727271</v>
      </c>
      <c r="I2491">
        <v>100108</v>
      </c>
      <c r="J2491">
        <v>350.02797202797211</v>
      </c>
      <c r="K2491">
        <v>2.8741258741258742</v>
      </c>
      <c r="L2491">
        <f t="shared" si="272"/>
        <v>3.2704317812222272</v>
      </c>
      <c r="M2491">
        <v>5.9503505520755944</v>
      </c>
      <c r="N2491">
        <f t="shared" si="276"/>
        <v>1</v>
      </c>
      <c r="O2491" s="1">
        <f t="shared" si="277"/>
        <v>0.14685314685314685</v>
      </c>
      <c r="P2491" s="1">
        <f t="shared" si="278"/>
        <v>0</v>
      </c>
      <c r="Q2491" s="1">
        <f t="shared" si="273"/>
        <v>0</v>
      </c>
      <c r="R2491">
        <v>12</v>
      </c>
      <c r="S2491">
        <v>84</v>
      </c>
      <c r="T2491">
        <v>7</v>
      </c>
      <c r="U2491">
        <v>7.0031645569620249</v>
      </c>
      <c r="V2491" t="s">
        <v>4</v>
      </c>
      <c r="W2491">
        <v>13</v>
      </c>
      <c r="X2491" t="s">
        <v>5</v>
      </c>
      <c r="Y2491">
        <v>3409</v>
      </c>
      <c r="Z2491" t="s">
        <v>346</v>
      </c>
      <c r="AA2491" t="s">
        <v>2700</v>
      </c>
      <c r="AB2491">
        <v>5</v>
      </c>
      <c r="AC2491">
        <v>0</v>
      </c>
      <c r="AD2491">
        <f t="shared" si="274"/>
        <v>0</v>
      </c>
      <c r="AE2491">
        <f t="shared" si="275"/>
        <v>0</v>
      </c>
      <c r="AF2491">
        <v>302</v>
      </c>
      <c r="AG2491">
        <v>135</v>
      </c>
      <c r="AH2491">
        <v>1.705703242131436</v>
      </c>
      <c r="AI2491">
        <v>0</v>
      </c>
      <c r="AJ2491">
        <v>8.8791148737072945E-3</v>
      </c>
      <c r="AK2491">
        <v>0.99112087488174438</v>
      </c>
      <c r="AL2491">
        <v>0</v>
      </c>
      <c r="AM2491">
        <v>1</v>
      </c>
    </row>
    <row r="2492" spans="1:39" x14ac:dyDescent="0.2">
      <c r="A2492" t="s">
        <v>0</v>
      </c>
      <c r="B2492" t="s">
        <v>1</v>
      </c>
      <c r="C2492" t="s">
        <v>2</v>
      </c>
      <c r="D2492" t="s">
        <v>2641</v>
      </c>
      <c r="E2492">
        <v>2.1591173255925011</v>
      </c>
      <c r="F2492">
        <v>286</v>
      </c>
      <c r="G2492">
        <v>78</v>
      </c>
      <c r="H2492">
        <v>0.27272727272727271</v>
      </c>
      <c r="I2492">
        <v>100108</v>
      </c>
      <c r="J2492">
        <v>350.02797202797211</v>
      </c>
      <c r="K2492">
        <v>2.8741258741258742</v>
      </c>
      <c r="L2492">
        <f t="shared" si="272"/>
        <v>3.2704317812222272</v>
      </c>
      <c r="M2492">
        <v>5.9503505520755944</v>
      </c>
      <c r="N2492">
        <f t="shared" si="276"/>
        <v>1</v>
      </c>
      <c r="O2492" s="1">
        <f t="shared" si="277"/>
        <v>0.14685314685314685</v>
      </c>
      <c r="P2492" s="1">
        <f t="shared" si="278"/>
        <v>0</v>
      </c>
      <c r="Q2492" s="1">
        <f t="shared" si="273"/>
        <v>0</v>
      </c>
      <c r="R2492">
        <v>12</v>
      </c>
      <c r="S2492">
        <v>84</v>
      </c>
      <c r="T2492">
        <v>7</v>
      </c>
      <c r="U2492">
        <v>7.0031645569620249</v>
      </c>
      <c r="V2492" t="s">
        <v>4</v>
      </c>
      <c r="W2492">
        <v>13</v>
      </c>
      <c r="X2492" t="s">
        <v>5</v>
      </c>
      <c r="Y2492">
        <v>3409</v>
      </c>
      <c r="Z2492" t="s">
        <v>2701</v>
      </c>
      <c r="AA2492" t="s">
        <v>2702</v>
      </c>
      <c r="AB2492">
        <v>11</v>
      </c>
      <c r="AC2492">
        <v>1</v>
      </c>
      <c r="AD2492">
        <f t="shared" si="274"/>
        <v>0</v>
      </c>
      <c r="AE2492">
        <f t="shared" si="275"/>
        <v>0</v>
      </c>
      <c r="AF2492">
        <v>369</v>
      </c>
      <c r="AG2492">
        <v>10117</v>
      </c>
      <c r="AH2492">
        <v>11.463201912781649</v>
      </c>
      <c r="AI2492">
        <v>0</v>
      </c>
      <c r="AJ2492">
        <v>1.126706134527922E-2</v>
      </c>
      <c r="AK2492">
        <v>0.98873293399810791</v>
      </c>
      <c r="AL2492">
        <v>0</v>
      </c>
      <c r="AM2492">
        <v>1</v>
      </c>
    </row>
    <row r="2493" spans="1:39" x14ac:dyDescent="0.2">
      <c r="A2493" t="s">
        <v>0</v>
      </c>
      <c r="B2493" t="s">
        <v>1</v>
      </c>
      <c r="C2493" t="s">
        <v>2</v>
      </c>
      <c r="D2493" t="s">
        <v>2641</v>
      </c>
      <c r="E2493">
        <v>2.1591173926659391</v>
      </c>
      <c r="F2493">
        <v>286</v>
      </c>
      <c r="G2493">
        <v>78</v>
      </c>
      <c r="H2493">
        <v>0.27272727272727271</v>
      </c>
      <c r="I2493">
        <v>100108</v>
      </c>
      <c r="J2493">
        <v>350.02797202797211</v>
      </c>
      <c r="K2493">
        <v>2.8741258741258742</v>
      </c>
      <c r="L2493">
        <f t="shared" si="272"/>
        <v>3.2704317812222272</v>
      </c>
      <c r="M2493">
        <v>5.9503505520755944</v>
      </c>
      <c r="N2493">
        <f t="shared" si="276"/>
        <v>1</v>
      </c>
      <c r="O2493" s="1">
        <f t="shared" si="277"/>
        <v>0.14685314685314685</v>
      </c>
      <c r="P2493" s="1">
        <f t="shared" si="278"/>
        <v>0</v>
      </c>
      <c r="Q2493" s="1">
        <f t="shared" si="273"/>
        <v>0</v>
      </c>
      <c r="R2493">
        <v>12</v>
      </c>
      <c r="S2493">
        <v>84</v>
      </c>
      <c r="T2493">
        <v>7</v>
      </c>
      <c r="U2493">
        <v>7.0031645569620249</v>
      </c>
      <c r="V2493" t="s">
        <v>4</v>
      </c>
      <c r="W2493">
        <v>13</v>
      </c>
      <c r="X2493" t="s">
        <v>5</v>
      </c>
      <c r="Y2493">
        <v>3409</v>
      </c>
      <c r="Z2493" t="s">
        <v>14</v>
      </c>
      <c r="AA2493" t="s">
        <v>2703</v>
      </c>
      <c r="AB2493">
        <v>12</v>
      </c>
      <c r="AC2493">
        <v>1</v>
      </c>
      <c r="AD2493">
        <f t="shared" si="274"/>
        <v>0</v>
      </c>
      <c r="AE2493">
        <f t="shared" si="275"/>
        <v>0</v>
      </c>
      <c r="AF2493">
        <v>285</v>
      </c>
      <c r="AG2493">
        <v>17385</v>
      </c>
      <c r="AH2493">
        <v>1.305891632992519</v>
      </c>
      <c r="AI2493">
        <v>0</v>
      </c>
      <c r="AJ2493">
        <v>1.6824992373585701E-2</v>
      </c>
      <c r="AK2493">
        <v>0.98317497968673706</v>
      </c>
      <c r="AL2493">
        <v>0</v>
      </c>
      <c r="AM2493">
        <v>1</v>
      </c>
    </row>
    <row r="2494" spans="1:39" x14ac:dyDescent="0.2">
      <c r="A2494" t="s">
        <v>0</v>
      </c>
      <c r="B2494" t="s">
        <v>1</v>
      </c>
      <c r="C2494" t="s">
        <v>2</v>
      </c>
      <c r="D2494" t="s">
        <v>2641</v>
      </c>
      <c r="E2494">
        <v>2.159117457771214</v>
      </c>
      <c r="F2494">
        <v>286</v>
      </c>
      <c r="G2494">
        <v>78</v>
      </c>
      <c r="H2494">
        <v>0.27272727272727271</v>
      </c>
      <c r="I2494">
        <v>100108</v>
      </c>
      <c r="J2494">
        <v>350.02797202797211</v>
      </c>
      <c r="K2494">
        <v>2.8741258741258742</v>
      </c>
      <c r="L2494">
        <f t="shared" si="272"/>
        <v>3.2704317812222272</v>
      </c>
      <c r="M2494">
        <v>5.9503505520755944</v>
      </c>
      <c r="N2494">
        <f t="shared" si="276"/>
        <v>1</v>
      </c>
      <c r="O2494" s="1">
        <f t="shared" si="277"/>
        <v>0.14685314685314685</v>
      </c>
      <c r="P2494" s="1">
        <f t="shared" si="278"/>
        <v>0</v>
      </c>
      <c r="Q2494" s="1">
        <f t="shared" si="273"/>
        <v>0</v>
      </c>
      <c r="R2494">
        <v>12</v>
      </c>
      <c r="S2494">
        <v>84</v>
      </c>
      <c r="T2494">
        <v>7</v>
      </c>
      <c r="U2494">
        <v>7.0031645569620249</v>
      </c>
      <c r="V2494" t="s">
        <v>4</v>
      </c>
      <c r="W2494">
        <v>13</v>
      </c>
      <c r="X2494" t="s">
        <v>5</v>
      </c>
      <c r="Y2494">
        <v>3409</v>
      </c>
      <c r="Z2494" t="s">
        <v>47</v>
      </c>
      <c r="AA2494" t="s">
        <v>2704</v>
      </c>
      <c r="AB2494">
        <v>0</v>
      </c>
      <c r="AC2494">
        <v>0</v>
      </c>
      <c r="AD2494">
        <f t="shared" si="274"/>
        <v>0</v>
      </c>
      <c r="AE2494">
        <f t="shared" si="275"/>
        <v>0</v>
      </c>
      <c r="AF2494">
        <v>642</v>
      </c>
      <c r="AG2494">
        <v>233438</v>
      </c>
      <c r="AH2494">
        <v>7.5530707657695917</v>
      </c>
      <c r="AI2494">
        <v>0</v>
      </c>
      <c r="AJ2494">
        <v>1.091241557151079E-2</v>
      </c>
      <c r="AK2494">
        <v>0.98908758163452148</v>
      </c>
      <c r="AL2494">
        <v>0</v>
      </c>
      <c r="AM2494">
        <v>1</v>
      </c>
    </row>
    <row r="2495" spans="1:39" x14ac:dyDescent="0.2">
      <c r="A2495" t="s">
        <v>0</v>
      </c>
      <c r="B2495" t="s">
        <v>1</v>
      </c>
      <c r="C2495" t="s">
        <v>2</v>
      </c>
      <c r="D2495" t="s">
        <v>2641</v>
      </c>
      <c r="E2495">
        <v>2.159117525336661</v>
      </c>
      <c r="F2495">
        <v>286</v>
      </c>
      <c r="G2495">
        <v>78</v>
      </c>
      <c r="H2495">
        <v>0.27272727272727271</v>
      </c>
      <c r="I2495">
        <v>100108</v>
      </c>
      <c r="J2495">
        <v>350.02797202797211</v>
      </c>
      <c r="K2495">
        <v>2.8741258741258742</v>
      </c>
      <c r="L2495">
        <f t="shared" si="272"/>
        <v>3.2704317812222272</v>
      </c>
      <c r="M2495">
        <v>5.9503505520755944</v>
      </c>
      <c r="N2495">
        <f t="shared" si="276"/>
        <v>1</v>
      </c>
      <c r="O2495" s="1">
        <f t="shared" si="277"/>
        <v>0.14685314685314685</v>
      </c>
      <c r="P2495" s="1">
        <f t="shared" si="278"/>
        <v>0</v>
      </c>
      <c r="Q2495" s="1">
        <f t="shared" si="273"/>
        <v>0</v>
      </c>
      <c r="R2495">
        <v>12</v>
      </c>
      <c r="S2495">
        <v>84</v>
      </c>
      <c r="T2495">
        <v>7</v>
      </c>
      <c r="U2495">
        <v>7.0031645569620249</v>
      </c>
      <c r="V2495" t="s">
        <v>4</v>
      </c>
      <c r="W2495">
        <v>13</v>
      </c>
      <c r="X2495" t="s">
        <v>5</v>
      </c>
      <c r="Y2495">
        <v>3409</v>
      </c>
      <c r="Z2495" t="s">
        <v>14</v>
      </c>
      <c r="AA2495" t="s">
        <v>2705</v>
      </c>
      <c r="AB2495">
        <v>2</v>
      </c>
      <c r="AC2495">
        <v>0</v>
      </c>
      <c r="AD2495">
        <f t="shared" si="274"/>
        <v>0</v>
      </c>
      <c r="AE2495">
        <f t="shared" si="275"/>
        <v>0</v>
      </c>
      <c r="AF2495">
        <v>417</v>
      </c>
      <c r="AG2495">
        <v>17385</v>
      </c>
      <c r="AH2495">
        <v>1.305891767520958</v>
      </c>
      <c r="AI2495">
        <v>0</v>
      </c>
      <c r="AJ2495">
        <v>1.138896122574806E-2</v>
      </c>
      <c r="AK2495">
        <v>0.98861104249954224</v>
      </c>
      <c r="AL2495">
        <v>0</v>
      </c>
      <c r="AM2495">
        <v>1</v>
      </c>
    </row>
    <row r="2496" spans="1:39" x14ac:dyDescent="0.2">
      <c r="A2496" t="s">
        <v>0</v>
      </c>
      <c r="B2496" t="s">
        <v>1</v>
      </c>
      <c r="C2496" t="s">
        <v>2</v>
      </c>
      <c r="D2496" t="s">
        <v>2641</v>
      </c>
      <c r="E2496">
        <v>2.1591175913348799</v>
      </c>
      <c r="F2496">
        <v>286</v>
      </c>
      <c r="G2496">
        <v>78</v>
      </c>
      <c r="H2496">
        <v>0.27272727272727271</v>
      </c>
      <c r="I2496">
        <v>100108</v>
      </c>
      <c r="J2496">
        <v>350.02797202797211</v>
      </c>
      <c r="K2496">
        <v>2.8741258741258742</v>
      </c>
      <c r="L2496">
        <f t="shared" si="272"/>
        <v>3.2704317812222272</v>
      </c>
      <c r="M2496">
        <v>5.9503505520755944</v>
      </c>
      <c r="N2496">
        <f t="shared" si="276"/>
        <v>1</v>
      </c>
      <c r="O2496" s="1">
        <f t="shared" si="277"/>
        <v>0.14685314685314685</v>
      </c>
      <c r="P2496" s="1">
        <f t="shared" si="278"/>
        <v>0</v>
      </c>
      <c r="Q2496" s="1">
        <f t="shared" si="273"/>
        <v>0</v>
      </c>
      <c r="R2496">
        <v>12</v>
      </c>
      <c r="S2496">
        <v>84</v>
      </c>
      <c r="T2496">
        <v>7</v>
      </c>
      <c r="U2496">
        <v>7.0031645569620249</v>
      </c>
      <c r="V2496" t="s">
        <v>4</v>
      </c>
      <c r="W2496">
        <v>13</v>
      </c>
      <c r="X2496" t="s">
        <v>5</v>
      </c>
      <c r="Y2496">
        <v>3409</v>
      </c>
      <c r="Z2496" t="s">
        <v>152</v>
      </c>
      <c r="AA2496" t="s">
        <v>357</v>
      </c>
      <c r="AB2496">
        <v>3</v>
      </c>
      <c r="AC2496">
        <v>0</v>
      </c>
      <c r="AD2496">
        <f t="shared" si="274"/>
        <v>0</v>
      </c>
      <c r="AE2496">
        <f t="shared" si="275"/>
        <v>0</v>
      </c>
      <c r="AF2496">
        <v>9</v>
      </c>
      <c r="AG2496">
        <v>0</v>
      </c>
      <c r="AH2496" t="s">
        <v>140</v>
      </c>
      <c r="AI2496">
        <v>0</v>
      </c>
      <c r="AJ2496">
        <v>7.304399274289608E-3</v>
      </c>
      <c r="AK2496">
        <v>0.99269556999206543</v>
      </c>
      <c r="AL2496">
        <v>0</v>
      </c>
      <c r="AM2496">
        <v>1</v>
      </c>
    </row>
    <row r="2497" spans="1:39" x14ac:dyDescent="0.2">
      <c r="A2497" t="s">
        <v>0</v>
      </c>
      <c r="B2497" t="s">
        <v>1</v>
      </c>
      <c r="C2497" t="s">
        <v>2</v>
      </c>
      <c r="D2497" t="s">
        <v>2641</v>
      </c>
      <c r="E2497">
        <v>2.159117646195301</v>
      </c>
      <c r="F2497">
        <v>286</v>
      </c>
      <c r="G2497">
        <v>78</v>
      </c>
      <c r="H2497">
        <v>0.27272727272727271</v>
      </c>
      <c r="I2497">
        <v>100108</v>
      </c>
      <c r="J2497">
        <v>350.02797202797211</v>
      </c>
      <c r="K2497">
        <v>2.8741258741258742</v>
      </c>
      <c r="L2497">
        <f t="shared" si="272"/>
        <v>3.2704317812222272</v>
      </c>
      <c r="M2497">
        <v>5.9503505520755944</v>
      </c>
      <c r="N2497">
        <f t="shared" si="276"/>
        <v>1</v>
      </c>
      <c r="O2497" s="1">
        <f t="shared" si="277"/>
        <v>0.14685314685314685</v>
      </c>
      <c r="P2497" s="1">
        <f t="shared" si="278"/>
        <v>0</v>
      </c>
      <c r="Q2497" s="1">
        <f t="shared" si="273"/>
        <v>0</v>
      </c>
      <c r="R2497">
        <v>12</v>
      </c>
      <c r="S2497">
        <v>84</v>
      </c>
      <c r="T2497">
        <v>7</v>
      </c>
      <c r="U2497">
        <v>7.0031645569620249</v>
      </c>
      <c r="V2497" t="s">
        <v>4</v>
      </c>
      <c r="W2497">
        <v>13</v>
      </c>
      <c r="X2497" t="s">
        <v>5</v>
      </c>
      <c r="Y2497">
        <v>3409</v>
      </c>
      <c r="Z2497" t="s">
        <v>1598</v>
      </c>
      <c r="AA2497" t="s">
        <v>2706</v>
      </c>
      <c r="AB2497">
        <v>2</v>
      </c>
      <c r="AC2497">
        <v>0</v>
      </c>
      <c r="AD2497">
        <f t="shared" si="274"/>
        <v>0</v>
      </c>
      <c r="AE2497">
        <f t="shared" si="275"/>
        <v>0</v>
      </c>
      <c r="AF2497">
        <v>36</v>
      </c>
      <c r="AG2497">
        <v>29953</v>
      </c>
      <c r="AH2497">
        <v>4.8897780142867857</v>
      </c>
      <c r="AI2497">
        <v>0</v>
      </c>
      <c r="AJ2497">
        <v>9.2785712331533432E-3</v>
      </c>
      <c r="AK2497">
        <v>0.99072146415710449</v>
      </c>
      <c r="AL2497">
        <v>0</v>
      </c>
      <c r="AM2497">
        <v>1</v>
      </c>
    </row>
    <row r="2498" spans="1:39" x14ac:dyDescent="0.2">
      <c r="A2498" t="s">
        <v>0</v>
      </c>
      <c r="B2498" t="s">
        <v>1</v>
      </c>
      <c r="C2498" t="s">
        <v>2</v>
      </c>
      <c r="D2498" t="s">
        <v>2641</v>
      </c>
      <c r="E2498">
        <v>2.159117712871351</v>
      </c>
      <c r="F2498">
        <v>286</v>
      </c>
      <c r="G2498">
        <v>78</v>
      </c>
      <c r="H2498">
        <v>0.27272727272727271</v>
      </c>
      <c r="I2498">
        <v>100108</v>
      </c>
      <c r="J2498">
        <v>350.02797202797211</v>
      </c>
      <c r="K2498">
        <v>2.8741258741258742</v>
      </c>
      <c r="L2498">
        <f t="shared" si="272"/>
        <v>3.2704317812222272</v>
      </c>
      <c r="M2498">
        <v>5.9503505520755944</v>
      </c>
      <c r="N2498">
        <f t="shared" si="276"/>
        <v>1</v>
      </c>
      <c r="O2498" s="1">
        <f t="shared" si="277"/>
        <v>0.14685314685314685</v>
      </c>
      <c r="P2498" s="1">
        <f t="shared" si="278"/>
        <v>0</v>
      </c>
      <c r="Q2498" s="1">
        <f t="shared" si="273"/>
        <v>0</v>
      </c>
      <c r="R2498">
        <v>12</v>
      </c>
      <c r="S2498">
        <v>84</v>
      </c>
      <c r="T2498">
        <v>7</v>
      </c>
      <c r="U2498">
        <v>7.0031645569620249</v>
      </c>
      <c r="V2498" t="s">
        <v>4</v>
      </c>
      <c r="W2498">
        <v>13</v>
      </c>
      <c r="X2498" t="s">
        <v>5</v>
      </c>
      <c r="Y2498">
        <v>3409</v>
      </c>
      <c r="Z2498" t="s">
        <v>152</v>
      </c>
      <c r="AA2498" t="s">
        <v>357</v>
      </c>
      <c r="AB2498">
        <v>5</v>
      </c>
      <c r="AC2498">
        <v>0</v>
      </c>
      <c r="AD2498">
        <f t="shared" si="274"/>
        <v>0</v>
      </c>
      <c r="AE2498">
        <f t="shared" si="275"/>
        <v>0</v>
      </c>
      <c r="AF2498">
        <v>9</v>
      </c>
      <c r="AG2498">
        <v>0</v>
      </c>
      <c r="AH2498" t="s">
        <v>140</v>
      </c>
      <c r="AI2498">
        <v>0</v>
      </c>
      <c r="AJ2498">
        <v>7.304399274289608E-3</v>
      </c>
      <c r="AK2498">
        <v>0.99269556999206543</v>
      </c>
      <c r="AL2498">
        <v>0</v>
      </c>
      <c r="AM2498">
        <v>1</v>
      </c>
    </row>
    <row r="2499" spans="1:39" x14ac:dyDescent="0.2">
      <c r="A2499" t="s">
        <v>0</v>
      </c>
      <c r="B2499" t="s">
        <v>1</v>
      </c>
      <c r="C2499" t="s">
        <v>2</v>
      </c>
      <c r="D2499" t="s">
        <v>2641</v>
      </c>
      <c r="E2499">
        <v>2.1591177788331448</v>
      </c>
      <c r="F2499">
        <v>286</v>
      </c>
      <c r="G2499">
        <v>78</v>
      </c>
      <c r="H2499">
        <v>0.27272727272727271</v>
      </c>
      <c r="I2499">
        <v>100108</v>
      </c>
      <c r="J2499">
        <v>350.02797202797211</v>
      </c>
      <c r="K2499">
        <v>2.8741258741258742</v>
      </c>
      <c r="L2499">
        <f t="shared" ref="L2499:L2562" si="279">($K$2+$K$369+$K$746+$K$1115+$K$1493+$K$1827+$K$2128+$K$2442+$K$2728+$K$3015)/10</f>
        <v>3.2704317812222272</v>
      </c>
      <c r="M2499">
        <v>5.9503505520755944</v>
      </c>
      <c r="N2499">
        <f t="shared" si="276"/>
        <v>1</v>
      </c>
      <c r="O2499" s="1">
        <f t="shared" si="277"/>
        <v>0.14685314685314685</v>
      </c>
      <c r="P2499" s="1">
        <f t="shared" si="278"/>
        <v>0</v>
      </c>
      <c r="Q2499" s="1">
        <f t="shared" ref="Q2499:Q2562" si="280">1-N2499-P2499</f>
        <v>0</v>
      </c>
      <c r="R2499">
        <v>12</v>
      </c>
      <c r="S2499">
        <v>84</v>
      </c>
      <c r="T2499">
        <v>7</v>
      </c>
      <c r="U2499">
        <v>7.0031645569620249</v>
      </c>
      <c r="V2499" t="s">
        <v>4</v>
      </c>
      <c r="W2499">
        <v>13</v>
      </c>
      <c r="X2499" t="s">
        <v>5</v>
      </c>
      <c r="Y2499">
        <v>3409</v>
      </c>
      <c r="Z2499" t="s">
        <v>55</v>
      </c>
      <c r="AA2499" t="s">
        <v>2707</v>
      </c>
      <c r="AB2499">
        <v>3</v>
      </c>
      <c r="AC2499">
        <v>0</v>
      </c>
      <c r="AD2499">
        <f t="shared" ref="AD2499:AD2562" si="281">IF(AND(AC2499=1,AL2499=1),1,0)</f>
        <v>0</v>
      </c>
      <c r="AE2499">
        <f t="shared" ref="AE2499:AE2562" si="282">IF(AND(AC2499=0,AL2499=1),1,0)</f>
        <v>0</v>
      </c>
      <c r="AF2499">
        <v>297</v>
      </c>
      <c r="AG2499">
        <v>89519</v>
      </c>
      <c r="AH2499">
        <v>8.0059327262871935</v>
      </c>
      <c r="AI2499">
        <v>0</v>
      </c>
      <c r="AJ2499">
        <v>8.6595220491290092E-3</v>
      </c>
      <c r="AK2499">
        <v>0.99134045839309692</v>
      </c>
      <c r="AL2499">
        <v>0</v>
      </c>
      <c r="AM2499">
        <v>1</v>
      </c>
    </row>
    <row r="2500" spans="1:39" x14ac:dyDescent="0.2">
      <c r="A2500" t="s">
        <v>0</v>
      </c>
      <c r="B2500" t="s">
        <v>1</v>
      </c>
      <c r="C2500" t="s">
        <v>2</v>
      </c>
      <c r="D2500" t="s">
        <v>2641</v>
      </c>
      <c r="E2500">
        <v>2.1591178454588751</v>
      </c>
      <c r="F2500">
        <v>286</v>
      </c>
      <c r="G2500">
        <v>78</v>
      </c>
      <c r="H2500">
        <v>0.27272727272727271</v>
      </c>
      <c r="I2500">
        <v>100108</v>
      </c>
      <c r="J2500">
        <v>350.02797202797211</v>
      </c>
      <c r="K2500">
        <v>2.8741258741258742</v>
      </c>
      <c r="L2500">
        <f t="shared" si="279"/>
        <v>3.2704317812222272</v>
      </c>
      <c r="M2500">
        <v>5.9503505520755944</v>
      </c>
      <c r="N2500">
        <f t="shared" si="276"/>
        <v>1</v>
      </c>
      <c r="O2500" s="1">
        <f t="shared" si="277"/>
        <v>0.14685314685314685</v>
      </c>
      <c r="P2500" s="1">
        <f t="shared" si="278"/>
        <v>0</v>
      </c>
      <c r="Q2500" s="1">
        <f t="shared" si="280"/>
        <v>0</v>
      </c>
      <c r="R2500">
        <v>12</v>
      </c>
      <c r="S2500">
        <v>84</v>
      </c>
      <c r="T2500">
        <v>7</v>
      </c>
      <c r="U2500">
        <v>7.0031645569620249</v>
      </c>
      <c r="V2500" t="s">
        <v>4</v>
      </c>
      <c r="W2500">
        <v>13</v>
      </c>
      <c r="X2500" t="s">
        <v>5</v>
      </c>
      <c r="Y2500">
        <v>3409</v>
      </c>
      <c r="Z2500" t="s">
        <v>1598</v>
      </c>
      <c r="AA2500" t="s">
        <v>2708</v>
      </c>
      <c r="AB2500">
        <v>2</v>
      </c>
      <c r="AC2500">
        <v>0</v>
      </c>
      <c r="AD2500">
        <f t="shared" si="281"/>
        <v>0</v>
      </c>
      <c r="AE2500">
        <f t="shared" si="282"/>
        <v>0</v>
      </c>
      <c r="AF2500">
        <v>64</v>
      </c>
      <c r="AG2500">
        <v>29953</v>
      </c>
      <c r="AH2500">
        <v>4.889778206516044</v>
      </c>
      <c r="AI2500">
        <v>0</v>
      </c>
      <c r="AJ2500">
        <v>7.4020754545927048E-3</v>
      </c>
      <c r="AK2500">
        <v>0.99259793758392334</v>
      </c>
      <c r="AL2500">
        <v>0</v>
      </c>
      <c r="AM2500">
        <v>1</v>
      </c>
    </row>
    <row r="2501" spans="1:39" x14ac:dyDescent="0.2">
      <c r="A2501" t="s">
        <v>0</v>
      </c>
      <c r="B2501" t="s">
        <v>1</v>
      </c>
      <c r="C2501" t="s">
        <v>2</v>
      </c>
      <c r="D2501" t="s">
        <v>2641</v>
      </c>
      <c r="E2501">
        <v>2.1591178960274959</v>
      </c>
      <c r="F2501">
        <v>286</v>
      </c>
      <c r="G2501">
        <v>78</v>
      </c>
      <c r="H2501">
        <v>0.27272727272727271</v>
      </c>
      <c r="I2501">
        <v>100108</v>
      </c>
      <c r="J2501">
        <v>350.02797202797211</v>
      </c>
      <c r="K2501">
        <v>2.8741258741258742</v>
      </c>
      <c r="L2501">
        <f t="shared" si="279"/>
        <v>3.2704317812222272</v>
      </c>
      <c r="M2501">
        <v>5.9503505520755944</v>
      </c>
      <c r="N2501">
        <f t="shared" si="276"/>
        <v>1</v>
      </c>
      <c r="O2501" s="1">
        <f t="shared" si="277"/>
        <v>0.14685314685314685</v>
      </c>
      <c r="P2501" s="1">
        <f t="shared" si="278"/>
        <v>0</v>
      </c>
      <c r="Q2501" s="1">
        <f t="shared" si="280"/>
        <v>0</v>
      </c>
      <c r="R2501">
        <v>12</v>
      </c>
      <c r="S2501">
        <v>84</v>
      </c>
      <c r="T2501">
        <v>7</v>
      </c>
      <c r="U2501">
        <v>7.0031645569620249</v>
      </c>
      <c r="V2501" t="s">
        <v>4</v>
      </c>
      <c r="W2501">
        <v>13</v>
      </c>
      <c r="X2501" t="s">
        <v>5</v>
      </c>
      <c r="Y2501">
        <v>3409</v>
      </c>
      <c r="Z2501" t="s">
        <v>2709</v>
      </c>
      <c r="AA2501" t="s">
        <v>2710</v>
      </c>
      <c r="AB2501">
        <v>3</v>
      </c>
      <c r="AC2501">
        <v>0</v>
      </c>
      <c r="AD2501">
        <f t="shared" si="281"/>
        <v>0</v>
      </c>
      <c r="AE2501">
        <f t="shared" si="282"/>
        <v>0</v>
      </c>
      <c r="AF2501">
        <v>41</v>
      </c>
      <c r="AG2501">
        <v>979</v>
      </c>
      <c r="AH2501">
        <v>1.981161108575977</v>
      </c>
      <c r="AI2501">
        <v>0</v>
      </c>
      <c r="AJ2501">
        <v>8.7847290560603142E-3</v>
      </c>
      <c r="AK2501">
        <v>0.99121522903442383</v>
      </c>
      <c r="AL2501">
        <v>0</v>
      </c>
      <c r="AM2501">
        <v>1</v>
      </c>
    </row>
    <row r="2502" spans="1:39" x14ac:dyDescent="0.2">
      <c r="A2502" t="s">
        <v>0</v>
      </c>
      <c r="B2502" t="s">
        <v>1</v>
      </c>
      <c r="C2502" t="s">
        <v>2</v>
      </c>
      <c r="D2502" t="s">
        <v>2641</v>
      </c>
      <c r="E2502">
        <v>2.1591179627731769</v>
      </c>
      <c r="F2502">
        <v>286</v>
      </c>
      <c r="G2502">
        <v>78</v>
      </c>
      <c r="H2502">
        <v>0.27272727272727271</v>
      </c>
      <c r="I2502">
        <v>100108</v>
      </c>
      <c r="J2502">
        <v>350.02797202797211</v>
      </c>
      <c r="K2502">
        <v>2.8741258741258742</v>
      </c>
      <c r="L2502">
        <f t="shared" si="279"/>
        <v>3.2704317812222272</v>
      </c>
      <c r="M2502">
        <v>5.9503505520755944</v>
      </c>
      <c r="N2502">
        <f t="shared" si="276"/>
        <v>1</v>
      </c>
      <c r="O2502" s="1">
        <f t="shared" si="277"/>
        <v>0.14685314685314685</v>
      </c>
      <c r="P2502" s="1">
        <f t="shared" si="278"/>
        <v>0</v>
      </c>
      <c r="Q2502" s="1">
        <f t="shared" si="280"/>
        <v>0</v>
      </c>
      <c r="R2502">
        <v>12</v>
      </c>
      <c r="S2502">
        <v>84</v>
      </c>
      <c r="T2502">
        <v>7</v>
      </c>
      <c r="U2502">
        <v>7.0031645569620249</v>
      </c>
      <c r="V2502" t="s">
        <v>4</v>
      </c>
      <c r="W2502">
        <v>13</v>
      </c>
      <c r="X2502" t="s">
        <v>5</v>
      </c>
      <c r="Y2502">
        <v>3409</v>
      </c>
      <c r="Z2502" t="s">
        <v>1219</v>
      </c>
      <c r="AA2502" t="s">
        <v>2711</v>
      </c>
      <c r="AB2502">
        <v>5</v>
      </c>
      <c r="AC2502">
        <v>0</v>
      </c>
      <c r="AD2502">
        <f t="shared" si="281"/>
        <v>0</v>
      </c>
      <c r="AE2502">
        <f t="shared" si="282"/>
        <v>0</v>
      </c>
      <c r="AF2502">
        <v>87</v>
      </c>
      <c r="AG2502">
        <v>39587</v>
      </c>
      <c r="AH2502">
        <v>5.9754914982318041</v>
      </c>
      <c r="AI2502">
        <v>0</v>
      </c>
      <c r="AJ2502">
        <v>1.0061094537377359E-2</v>
      </c>
      <c r="AK2502">
        <v>0.98993897438049316</v>
      </c>
      <c r="AL2502">
        <v>0</v>
      </c>
      <c r="AM2502">
        <v>1</v>
      </c>
    </row>
    <row r="2503" spans="1:39" x14ac:dyDescent="0.2">
      <c r="A2503" t="s">
        <v>0</v>
      </c>
      <c r="B2503" t="s">
        <v>1</v>
      </c>
      <c r="C2503" t="s">
        <v>2</v>
      </c>
      <c r="D2503" t="s">
        <v>2641</v>
      </c>
      <c r="E2503">
        <v>2.1591180299071788</v>
      </c>
      <c r="F2503">
        <v>286</v>
      </c>
      <c r="G2503">
        <v>78</v>
      </c>
      <c r="H2503">
        <v>0.27272727272727271</v>
      </c>
      <c r="I2503">
        <v>100108</v>
      </c>
      <c r="J2503">
        <v>350.02797202797211</v>
      </c>
      <c r="K2503">
        <v>2.8741258741258742</v>
      </c>
      <c r="L2503">
        <f t="shared" si="279"/>
        <v>3.2704317812222272</v>
      </c>
      <c r="M2503">
        <v>5.9503505520755944</v>
      </c>
      <c r="N2503">
        <f t="shared" si="276"/>
        <v>1</v>
      </c>
      <c r="O2503" s="1">
        <f t="shared" si="277"/>
        <v>0.14685314685314685</v>
      </c>
      <c r="P2503" s="1">
        <f t="shared" si="278"/>
        <v>0</v>
      </c>
      <c r="Q2503" s="1">
        <f t="shared" si="280"/>
        <v>0</v>
      </c>
      <c r="R2503">
        <v>12</v>
      </c>
      <c r="S2503">
        <v>84</v>
      </c>
      <c r="T2503">
        <v>7</v>
      </c>
      <c r="U2503">
        <v>7.0031645569620249</v>
      </c>
      <c r="V2503" t="s">
        <v>4</v>
      </c>
      <c r="W2503">
        <v>13</v>
      </c>
      <c r="X2503" t="s">
        <v>5</v>
      </c>
      <c r="Y2503">
        <v>3409</v>
      </c>
      <c r="Z2503" t="s">
        <v>14</v>
      </c>
      <c r="AA2503" t="s">
        <v>2712</v>
      </c>
      <c r="AB2503">
        <v>5</v>
      </c>
      <c r="AC2503">
        <v>0</v>
      </c>
      <c r="AD2503">
        <f t="shared" si="281"/>
        <v>0</v>
      </c>
      <c r="AE2503">
        <f t="shared" si="282"/>
        <v>0</v>
      </c>
      <c r="AF2503">
        <v>328</v>
      </c>
      <c r="AG2503">
        <v>17385</v>
      </c>
      <c r="AH2503">
        <v>1.3058922626242111</v>
      </c>
      <c r="AI2503">
        <v>0</v>
      </c>
      <c r="AJ2503">
        <v>1.18277408182621E-2</v>
      </c>
      <c r="AK2503">
        <v>0.98817223310470581</v>
      </c>
      <c r="AL2503">
        <v>0</v>
      </c>
      <c r="AM2503">
        <v>1</v>
      </c>
    </row>
    <row r="2504" spans="1:39" x14ac:dyDescent="0.2">
      <c r="A2504" t="s">
        <v>0</v>
      </c>
      <c r="B2504" t="s">
        <v>1</v>
      </c>
      <c r="C2504" t="s">
        <v>2</v>
      </c>
      <c r="D2504" t="s">
        <v>2641</v>
      </c>
      <c r="E2504">
        <v>2.159118106164005</v>
      </c>
      <c r="F2504">
        <v>286</v>
      </c>
      <c r="G2504">
        <v>78</v>
      </c>
      <c r="H2504">
        <v>0.27272727272727271</v>
      </c>
      <c r="I2504">
        <v>100108</v>
      </c>
      <c r="J2504">
        <v>350.02797202797211</v>
      </c>
      <c r="K2504">
        <v>2.8741258741258742</v>
      </c>
      <c r="L2504">
        <f t="shared" si="279"/>
        <v>3.2704317812222272</v>
      </c>
      <c r="M2504">
        <v>5.9503505520755944</v>
      </c>
      <c r="N2504">
        <f t="shared" si="276"/>
        <v>1</v>
      </c>
      <c r="O2504" s="1">
        <f t="shared" si="277"/>
        <v>0.14685314685314685</v>
      </c>
      <c r="P2504" s="1">
        <f t="shared" si="278"/>
        <v>0</v>
      </c>
      <c r="Q2504" s="1">
        <f t="shared" si="280"/>
        <v>0</v>
      </c>
      <c r="R2504">
        <v>12</v>
      </c>
      <c r="S2504">
        <v>84</v>
      </c>
      <c r="T2504">
        <v>7</v>
      </c>
      <c r="U2504">
        <v>7.0031645569620249</v>
      </c>
      <c r="V2504" t="s">
        <v>4</v>
      </c>
      <c r="W2504">
        <v>13</v>
      </c>
      <c r="X2504" t="s">
        <v>5</v>
      </c>
      <c r="Y2504">
        <v>3409</v>
      </c>
      <c r="Z2504" t="s">
        <v>55</v>
      </c>
      <c r="AA2504" t="s">
        <v>2713</v>
      </c>
      <c r="AB2504">
        <v>5</v>
      </c>
      <c r="AC2504">
        <v>0</v>
      </c>
      <c r="AD2504">
        <f t="shared" si="281"/>
        <v>0</v>
      </c>
      <c r="AE2504">
        <f t="shared" si="282"/>
        <v>0</v>
      </c>
      <c r="AF2504">
        <v>593</v>
      </c>
      <c r="AG2504">
        <v>89519</v>
      </c>
      <c r="AH2504">
        <v>8.0059330499556722</v>
      </c>
      <c r="AI2504">
        <v>0</v>
      </c>
      <c r="AJ2504">
        <v>1.450385898351669E-2</v>
      </c>
      <c r="AK2504">
        <v>0.98549610376358032</v>
      </c>
      <c r="AL2504">
        <v>0</v>
      </c>
      <c r="AM2504">
        <v>1</v>
      </c>
    </row>
    <row r="2505" spans="1:39" x14ac:dyDescent="0.2">
      <c r="A2505" t="s">
        <v>0</v>
      </c>
      <c r="B2505" t="s">
        <v>1</v>
      </c>
      <c r="C2505" t="s">
        <v>2</v>
      </c>
      <c r="D2505" t="s">
        <v>2641</v>
      </c>
      <c r="E2505">
        <v>2.1591181559684181</v>
      </c>
      <c r="F2505">
        <v>286</v>
      </c>
      <c r="G2505">
        <v>78</v>
      </c>
      <c r="H2505">
        <v>0.27272727272727271</v>
      </c>
      <c r="I2505">
        <v>100108</v>
      </c>
      <c r="J2505">
        <v>350.02797202797211</v>
      </c>
      <c r="K2505">
        <v>2.8741258741258742</v>
      </c>
      <c r="L2505">
        <f t="shared" si="279"/>
        <v>3.2704317812222272</v>
      </c>
      <c r="M2505">
        <v>5.9503505520755944</v>
      </c>
      <c r="N2505">
        <f t="shared" si="276"/>
        <v>1</v>
      </c>
      <c r="O2505" s="1">
        <f t="shared" si="277"/>
        <v>0.14685314685314685</v>
      </c>
      <c r="P2505" s="1">
        <f t="shared" si="278"/>
        <v>0</v>
      </c>
      <c r="Q2505" s="1">
        <f t="shared" si="280"/>
        <v>0</v>
      </c>
      <c r="R2505">
        <v>12</v>
      </c>
      <c r="S2505">
        <v>84</v>
      </c>
      <c r="T2505">
        <v>7</v>
      </c>
      <c r="U2505">
        <v>7.0031645569620249</v>
      </c>
      <c r="V2505" t="s">
        <v>4</v>
      </c>
      <c r="W2505">
        <v>13</v>
      </c>
      <c r="X2505" t="s">
        <v>5</v>
      </c>
      <c r="Y2505">
        <v>3409</v>
      </c>
      <c r="Z2505" t="s">
        <v>14</v>
      </c>
      <c r="AA2505" t="s">
        <v>2714</v>
      </c>
      <c r="AB2505">
        <v>2</v>
      </c>
      <c r="AC2505">
        <v>0</v>
      </c>
      <c r="AD2505">
        <f t="shared" si="281"/>
        <v>0</v>
      </c>
      <c r="AE2505">
        <f t="shared" si="282"/>
        <v>0</v>
      </c>
      <c r="AF2505">
        <v>25</v>
      </c>
      <c r="AG2505">
        <v>17385</v>
      </c>
      <c r="AH2505">
        <v>1.3058923990929081</v>
      </c>
      <c r="AI2505">
        <v>0</v>
      </c>
      <c r="AJ2505">
        <v>6.7226258106529713E-3</v>
      </c>
      <c r="AK2505">
        <v>0.99327737092971802</v>
      </c>
      <c r="AL2505">
        <v>0</v>
      </c>
      <c r="AM2505">
        <v>1</v>
      </c>
    </row>
    <row r="2506" spans="1:39" x14ac:dyDescent="0.2">
      <c r="A2506" t="s">
        <v>0</v>
      </c>
      <c r="B2506" t="s">
        <v>1</v>
      </c>
      <c r="C2506" t="s">
        <v>2</v>
      </c>
      <c r="D2506" t="s">
        <v>2641</v>
      </c>
      <c r="E2506">
        <v>2.1591182281804349</v>
      </c>
      <c r="F2506">
        <v>286</v>
      </c>
      <c r="G2506">
        <v>78</v>
      </c>
      <c r="H2506">
        <v>0.27272727272727271</v>
      </c>
      <c r="I2506">
        <v>100108</v>
      </c>
      <c r="J2506">
        <v>350.02797202797211</v>
      </c>
      <c r="K2506">
        <v>2.8741258741258742</v>
      </c>
      <c r="L2506">
        <f t="shared" si="279"/>
        <v>3.2704317812222272</v>
      </c>
      <c r="M2506">
        <v>5.9503505520755944</v>
      </c>
      <c r="N2506">
        <f t="shared" si="276"/>
        <v>1</v>
      </c>
      <c r="O2506" s="1">
        <f t="shared" si="277"/>
        <v>0.14685314685314685</v>
      </c>
      <c r="P2506" s="1">
        <f t="shared" si="278"/>
        <v>0</v>
      </c>
      <c r="Q2506" s="1">
        <f t="shared" si="280"/>
        <v>0</v>
      </c>
      <c r="R2506">
        <v>12</v>
      </c>
      <c r="S2506">
        <v>84</v>
      </c>
      <c r="T2506">
        <v>7</v>
      </c>
      <c r="U2506">
        <v>7.0031645569620249</v>
      </c>
      <c r="V2506" t="s">
        <v>4</v>
      </c>
      <c r="W2506">
        <v>13</v>
      </c>
      <c r="X2506" t="s">
        <v>5</v>
      </c>
      <c r="Y2506">
        <v>3409</v>
      </c>
      <c r="Z2506" t="s">
        <v>94</v>
      </c>
      <c r="AA2506" t="s">
        <v>2715</v>
      </c>
      <c r="AB2506">
        <v>2</v>
      </c>
      <c r="AC2506">
        <v>0</v>
      </c>
      <c r="AD2506">
        <f t="shared" si="281"/>
        <v>0</v>
      </c>
      <c r="AE2506">
        <f t="shared" si="282"/>
        <v>0</v>
      </c>
      <c r="AF2506">
        <v>1608</v>
      </c>
      <c r="AG2506">
        <v>15066</v>
      </c>
      <c r="AH2506">
        <v>5.108959670421453</v>
      </c>
      <c r="AI2506">
        <v>0</v>
      </c>
      <c r="AJ2506">
        <v>1.065613981336355E-2</v>
      </c>
      <c r="AK2506">
        <v>0.98934388160705566</v>
      </c>
      <c r="AL2506">
        <v>0</v>
      </c>
      <c r="AM2506">
        <v>1</v>
      </c>
    </row>
    <row r="2507" spans="1:39" x14ac:dyDescent="0.2">
      <c r="A2507" t="s">
        <v>0</v>
      </c>
      <c r="B2507" t="s">
        <v>1</v>
      </c>
      <c r="C2507" t="s">
        <v>2</v>
      </c>
      <c r="D2507" t="s">
        <v>2641</v>
      </c>
      <c r="E2507">
        <v>2.1591182797315809</v>
      </c>
      <c r="F2507">
        <v>286</v>
      </c>
      <c r="G2507">
        <v>78</v>
      </c>
      <c r="H2507">
        <v>0.27272727272727271</v>
      </c>
      <c r="I2507">
        <v>100108</v>
      </c>
      <c r="J2507">
        <v>350.02797202797211</v>
      </c>
      <c r="K2507">
        <v>2.8741258741258742</v>
      </c>
      <c r="L2507">
        <f t="shared" si="279"/>
        <v>3.2704317812222272</v>
      </c>
      <c r="M2507">
        <v>5.9503505520755944</v>
      </c>
      <c r="N2507">
        <f t="shared" ref="N2507:N2570" si="283">AVERAGE($AM$2442:$AM$2727)</f>
        <v>1</v>
      </c>
      <c r="O2507" s="1">
        <f t="shared" ref="O2507:O2570" si="284">AVERAGE($AI$2442:$AI$2727)</f>
        <v>0.14685314685314685</v>
      </c>
      <c r="P2507" s="1">
        <f t="shared" ref="P2507:P2570" si="285">AVERAGE($AD$2442:$AD$2727)</f>
        <v>0</v>
      </c>
      <c r="Q2507" s="1">
        <f t="shared" si="280"/>
        <v>0</v>
      </c>
      <c r="R2507">
        <v>12</v>
      </c>
      <c r="S2507">
        <v>84</v>
      </c>
      <c r="T2507">
        <v>7</v>
      </c>
      <c r="U2507">
        <v>7.0031645569620249</v>
      </c>
      <c r="V2507" t="s">
        <v>4</v>
      </c>
      <c r="W2507">
        <v>13</v>
      </c>
      <c r="X2507" t="s">
        <v>5</v>
      </c>
      <c r="Y2507">
        <v>3409</v>
      </c>
      <c r="Z2507" t="s">
        <v>14</v>
      </c>
      <c r="AA2507" t="s">
        <v>2716</v>
      </c>
      <c r="AB2507">
        <v>3</v>
      </c>
      <c r="AC2507">
        <v>0</v>
      </c>
      <c r="AD2507">
        <f t="shared" si="281"/>
        <v>0</v>
      </c>
      <c r="AE2507">
        <f t="shared" si="282"/>
        <v>0</v>
      </c>
      <c r="AF2507">
        <v>152</v>
      </c>
      <c r="AG2507">
        <v>17385</v>
      </c>
      <c r="AH2507">
        <v>1.305892528072778</v>
      </c>
      <c r="AI2507">
        <v>0</v>
      </c>
      <c r="AJ2507">
        <v>2.9110364615917209E-2</v>
      </c>
      <c r="AK2507">
        <v>0.9708896279335022</v>
      </c>
      <c r="AL2507">
        <v>0</v>
      </c>
      <c r="AM2507">
        <v>1</v>
      </c>
    </row>
    <row r="2508" spans="1:39" x14ac:dyDescent="0.2">
      <c r="A2508" t="s">
        <v>0</v>
      </c>
      <c r="B2508" t="s">
        <v>1</v>
      </c>
      <c r="C2508" t="s">
        <v>2</v>
      </c>
      <c r="D2508" t="s">
        <v>2641</v>
      </c>
      <c r="E2508">
        <v>2.1591183447925908</v>
      </c>
      <c r="F2508">
        <v>286</v>
      </c>
      <c r="G2508">
        <v>78</v>
      </c>
      <c r="H2508">
        <v>0.27272727272727271</v>
      </c>
      <c r="I2508">
        <v>100108</v>
      </c>
      <c r="J2508">
        <v>350.02797202797211</v>
      </c>
      <c r="K2508">
        <v>2.8741258741258742</v>
      </c>
      <c r="L2508">
        <f t="shared" si="279"/>
        <v>3.2704317812222272</v>
      </c>
      <c r="M2508">
        <v>5.9503505520755944</v>
      </c>
      <c r="N2508">
        <f t="shared" si="283"/>
        <v>1</v>
      </c>
      <c r="O2508" s="1">
        <f t="shared" si="284"/>
        <v>0.14685314685314685</v>
      </c>
      <c r="P2508" s="1">
        <f t="shared" si="285"/>
        <v>0</v>
      </c>
      <c r="Q2508" s="1">
        <f t="shared" si="280"/>
        <v>0</v>
      </c>
      <c r="R2508">
        <v>12</v>
      </c>
      <c r="S2508">
        <v>84</v>
      </c>
      <c r="T2508">
        <v>7</v>
      </c>
      <c r="U2508">
        <v>7.0031645569620249</v>
      </c>
      <c r="V2508" t="s">
        <v>4</v>
      </c>
      <c r="W2508">
        <v>13</v>
      </c>
      <c r="X2508" t="s">
        <v>5</v>
      </c>
      <c r="Y2508">
        <v>3409</v>
      </c>
      <c r="Z2508" t="s">
        <v>2717</v>
      </c>
      <c r="AA2508" t="s">
        <v>2718</v>
      </c>
      <c r="AB2508">
        <v>4</v>
      </c>
      <c r="AC2508">
        <v>0</v>
      </c>
      <c r="AD2508">
        <f t="shared" si="281"/>
        <v>0</v>
      </c>
      <c r="AE2508">
        <f t="shared" si="282"/>
        <v>0</v>
      </c>
      <c r="AF2508">
        <v>181</v>
      </c>
      <c r="AG2508">
        <v>6381</v>
      </c>
      <c r="AH2508">
        <v>4.5528334059516746</v>
      </c>
      <c r="AI2508">
        <v>0</v>
      </c>
      <c r="AJ2508">
        <v>1.152077317237854E-2</v>
      </c>
      <c r="AK2508">
        <v>0.98847919702529907</v>
      </c>
      <c r="AL2508">
        <v>0</v>
      </c>
      <c r="AM2508">
        <v>1</v>
      </c>
    </row>
    <row r="2509" spans="1:39" x14ac:dyDescent="0.2">
      <c r="A2509" t="s">
        <v>0</v>
      </c>
      <c r="B2509" t="s">
        <v>1</v>
      </c>
      <c r="C2509" t="s">
        <v>2</v>
      </c>
      <c r="D2509" t="s">
        <v>2641</v>
      </c>
      <c r="E2509">
        <v>2.1591184112181949</v>
      </c>
      <c r="F2509">
        <v>286</v>
      </c>
      <c r="G2509">
        <v>78</v>
      </c>
      <c r="H2509">
        <v>0.27272727272727271</v>
      </c>
      <c r="I2509">
        <v>100108</v>
      </c>
      <c r="J2509">
        <v>350.02797202797211</v>
      </c>
      <c r="K2509">
        <v>2.8741258741258742</v>
      </c>
      <c r="L2509">
        <f t="shared" si="279"/>
        <v>3.2704317812222272</v>
      </c>
      <c r="M2509">
        <v>5.9503505520755944</v>
      </c>
      <c r="N2509">
        <f t="shared" si="283"/>
        <v>1</v>
      </c>
      <c r="O2509" s="1">
        <f t="shared" si="284"/>
        <v>0.14685314685314685</v>
      </c>
      <c r="P2509" s="1">
        <f t="shared" si="285"/>
        <v>0</v>
      </c>
      <c r="Q2509" s="1">
        <f t="shared" si="280"/>
        <v>0</v>
      </c>
      <c r="R2509">
        <v>12</v>
      </c>
      <c r="S2509">
        <v>84</v>
      </c>
      <c r="T2509">
        <v>7</v>
      </c>
      <c r="U2509">
        <v>7.0031645569620249</v>
      </c>
      <c r="V2509" t="s">
        <v>4</v>
      </c>
      <c r="W2509">
        <v>13</v>
      </c>
      <c r="X2509" t="s">
        <v>5</v>
      </c>
      <c r="Y2509">
        <v>3409</v>
      </c>
      <c r="Z2509" t="s">
        <v>160</v>
      </c>
      <c r="AA2509" t="s">
        <v>2719</v>
      </c>
      <c r="AB2509">
        <v>2</v>
      </c>
      <c r="AC2509">
        <v>0</v>
      </c>
      <c r="AD2509">
        <f t="shared" si="281"/>
        <v>0</v>
      </c>
      <c r="AE2509">
        <f t="shared" si="282"/>
        <v>0</v>
      </c>
      <c r="AF2509">
        <v>116</v>
      </c>
      <c r="AG2509">
        <v>68899</v>
      </c>
      <c r="AH2509">
        <v>4.1638996506162806</v>
      </c>
      <c r="AI2509">
        <v>0</v>
      </c>
      <c r="AJ2509">
        <v>7.582083810120821E-3</v>
      </c>
      <c r="AK2509">
        <v>0.99241793155670166</v>
      </c>
      <c r="AL2509">
        <v>0</v>
      </c>
      <c r="AM2509">
        <v>1</v>
      </c>
    </row>
    <row r="2510" spans="1:39" x14ac:dyDescent="0.2">
      <c r="A2510" t="s">
        <v>0</v>
      </c>
      <c r="B2510" t="s">
        <v>1</v>
      </c>
      <c r="C2510" t="s">
        <v>2</v>
      </c>
      <c r="D2510" t="s">
        <v>2641</v>
      </c>
      <c r="E2510">
        <v>2.159118477191456</v>
      </c>
      <c r="F2510">
        <v>286</v>
      </c>
      <c r="G2510">
        <v>78</v>
      </c>
      <c r="H2510">
        <v>0.27272727272727271</v>
      </c>
      <c r="I2510">
        <v>100108</v>
      </c>
      <c r="J2510">
        <v>350.02797202797211</v>
      </c>
      <c r="K2510">
        <v>2.8741258741258742</v>
      </c>
      <c r="L2510">
        <f t="shared" si="279"/>
        <v>3.2704317812222272</v>
      </c>
      <c r="M2510">
        <v>5.9503505520755944</v>
      </c>
      <c r="N2510">
        <f t="shared" si="283"/>
        <v>1</v>
      </c>
      <c r="O2510" s="1">
        <f t="shared" si="284"/>
        <v>0.14685314685314685</v>
      </c>
      <c r="P2510" s="1">
        <f t="shared" si="285"/>
        <v>0</v>
      </c>
      <c r="Q2510" s="1">
        <f t="shared" si="280"/>
        <v>0</v>
      </c>
      <c r="R2510">
        <v>12</v>
      </c>
      <c r="S2510">
        <v>84</v>
      </c>
      <c r="T2510">
        <v>7</v>
      </c>
      <c r="U2510">
        <v>7.0031645569620249</v>
      </c>
      <c r="V2510" t="s">
        <v>4</v>
      </c>
      <c r="W2510">
        <v>13</v>
      </c>
      <c r="X2510" t="s">
        <v>5</v>
      </c>
      <c r="Y2510">
        <v>3409</v>
      </c>
      <c r="Z2510" t="s">
        <v>12</v>
      </c>
      <c r="AA2510" t="s">
        <v>2720</v>
      </c>
      <c r="AB2510">
        <v>2</v>
      </c>
      <c r="AC2510">
        <v>0</v>
      </c>
      <c r="AD2510">
        <f t="shared" si="281"/>
        <v>0</v>
      </c>
      <c r="AE2510">
        <f t="shared" si="282"/>
        <v>0</v>
      </c>
      <c r="AF2510">
        <v>24</v>
      </c>
      <c r="AG2510">
        <v>9291</v>
      </c>
      <c r="AH2510">
        <v>0.87335107525638034</v>
      </c>
      <c r="AI2510">
        <v>0</v>
      </c>
      <c r="AJ2510">
        <v>8.4875505417585373E-3</v>
      </c>
      <c r="AK2510">
        <v>0.9915124773979187</v>
      </c>
      <c r="AL2510">
        <v>0</v>
      </c>
      <c r="AM2510">
        <v>1</v>
      </c>
    </row>
    <row r="2511" spans="1:39" x14ac:dyDescent="0.2">
      <c r="A2511" t="s">
        <v>0</v>
      </c>
      <c r="B2511" t="s">
        <v>1</v>
      </c>
      <c r="C2511" t="s">
        <v>2</v>
      </c>
      <c r="D2511" t="s">
        <v>2641</v>
      </c>
      <c r="E2511">
        <v>2.15911854442031</v>
      </c>
      <c r="F2511">
        <v>286</v>
      </c>
      <c r="G2511">
        <v>78</v>
      </c>
      <c r="H2511">
        <v>0.27272727272727271</v>
      </c>
      <c r="I2511">
        <v>100108</v>
      </c>
      <c r="J2511">
        <v>350.02797202797211</v>
      </c>
      <c r="K2511">
        <v>2.8741258741258742</v>
      </c>
      <c r="L2511">
        <f t="shared" si="279"/>
        <v>3.2704317812222272</v>
      </c>
      <c r="M2511">
        <v>5.9503505520755944</v>
      </c>
      <c r="N2511">
        <f t="shared" si="283"/>
        <v>1</v>
      </c>
      <c r="O2511" s="1">
        <f t="shared" si="284"/>
        <v>0.14685314685314685</v>
      </c>
      <c r="P2511" s="1">
        <f t="shared" si="285"/>
        <v>0</v>
      </c>
      <c r="Q2511" s="1">
        <f t="shared" si="280"/>
        <v>0</v>
      </c>
      <c r="R2511">
        <v>12</v>
      </c>
      <c r="S2511">
        <v>84</v>
      </c>
      <c r="T2511">
        <v>7</v>
      </c>
      <c r="U2511">
        <v>7.0031645569620249</v>
      </c>
      <c r="V2511" t="s">
        <v>4</v>
      </c>
      <c r="W2511">
        <v>13</v>
      </c>
      <c r="X2511" t="s">
        <v>5</v>
      </c>
      <c r="Y2511">
        <v>3409</v>
      </c>
      <c r="Z2511" t="s">
        <v>160</v>
      </c>
      <c r="AA2511" t="s">
        <v>2721</v>
      </c>
      <c r="AB2511">
        <v>1</v>
      </c>
      <c r="AC2511">
        <v>0</v>
      </c>
      <c r="AD2511">
        <f t="shared" si="281"/>
        <v>0</v>
      </c>
      <c r="AE2511">
        <f t="shared" si="282"/>
        <v>0</v>
      </c>
      <c r="AF2511">
        <v>507</v>
      </c>
      <c r="AG2511">
        <v>68899</v>
      </c>
      <c r="AH2511">
        <v>4.1638997837018934</v>
      </c>
      <c r="AI2511">
        <v>0</v>
      </c>
      <c r="AJ2511">
        <v>1.162867434322834E-2</v>
      </c>
      <c r="AK2511">
        <v>0.98837131261825562</v>
      </c>
      <c r="AL2511">
        <v>0</v>
      </c>
      <c r="AM2511">
        <v>1</v>
      </c>
    </row>
    <row r="2512" spans="1:39" x14ac:dyDescent="0.2">
      <c r="A2512" t="s">
        <v>0</v>
      </c>
      <c r="B2512" t="s">
        <v>1</v>
      </c>
      <c r="C2512" t="s">
        <v>2</v>
      </c>
      <c r="D2512" t="s">
        <v>2641</v>
      </c>
      <c r="E2512">
        <v>2.159118594040716</v>
      </c>
      <c r="F2512">
        <v>286</v>
      </c>
      <c r="G2512">
        <v>78</v>
      </c>
      <c r="H2512">
        <v>0.27272727272727271</v>
      </c>
      <c r="I2512">
        <v>100108</v>
      </c>
      <c r="J2512">
        <v>350.02797202797211</v>
      </c>
      <c r="K2512">
        <v>2.8741258741258742</v>
      </c>
      <c r="L2512">
        <f t="shared" si="279"/>
        <v>3.2704317812222272</v>
      </c>
      <c r="M2512">
        <v>5.9503505520755944</v>
      </c>
      <c r="N2512">
        <f t="shared" si="283"/>
        <v>1</v>
      </c>
      <c r="O2512" s="1">
        <f t="shared" si="284"/>
        <v>0.14685314685314685</v>
      </c>
      <c r="P2512" s="1">
        <f t="shared" si="285"/>
        <v>0</v>
      </c>
      <c r="Q2512" s="1">
        <f t="shared" si="280"/>
        <v>0</v>
      </c>
      <c r="R2512">
        <v>12</v>
      </c>
      <c r="S2512">
        <v>84</v>
      </c>
      <c r="T2512">
        <v>7</v>
      </c>
      <c r="U2512">
        <v>7.0031645569620249</v>
      </c>
      <c r="V2512" t="s">
        <v>4</v>
      </c>
      <c r="W2512">
        <v>13</v>
      </c>
      <c r="X2512" t="s">
        <v>5</v>
      </c>
      <c r="Y2512">
        <v>3409</v>
      </c>
      <c r="Z2512" t="s">
        <v>2722</v>
      </c>
      <c r="AA2512" t="s">
        <v>2723</v>
      </c>
      <c r="AB2512">
        <v>4</v>
      </c>
      <c r="AC2512">
        <v>0</v>
      </c>
      <c r="AD2512">
        <f t="shared" si="281"/>
        <v>0</v>
      </c>
      <c r="AE2512">
        <f t="shared" si="282"/>
        <v>0</v>
      </c>
      <c r="AF2512">
        <v>417</v>
      </c>
      <c r="AG2512">
        <v>52927</v>
      </c>
      <c r="AH2512">
        <v>8.0873817474431391</v>
      </c>
      <c r="AI2512">
        <v>1</v>
      </c>
      <c r="AJ2512">
        <v>1.143923588097095E-2</v>
      </c>
      <c r="AK2512">
        <v>0.98856073617935181</v>
      </c>
      <c r="AL2512">
        <v>0</v>
      </c>
      <c r="AM2512">
        <v>1</v>
      </c>
    </row>
    <row r="2513" spans="1:39" x14ac:dyDescent="0.2">
      <c r="A2513" t="s">
        <v>0</v>
      </c>
      <c r="B2513" t="s">
        <v>1</v>
      </c>
      <c r="C2513" t="s">
        <v>2</v>
      </c>
      <c r="D2513" t="s">
        <v>2641</v>
      </c>
      <c r="E2513">
        <v>2.1591186616496421</v>
      </c>
      <c r="F2513">
        <v>286</v>
      </c>
      <c r="G2513">
        <v>78</v>
      </c>
      <c r="H2513">
        <v>0.27272727272727271</v>
      </c>
      <c r="I2513">
        <v>100108</v>
      </c>
      <c r="J2513">
        <v>350.02797202797211</v>
      </c>
      <c r="K2513">
        <v>2.8741258741258742</v>
      </c>
      <c r="L2513">
        <f t="shared" si="279"/>
        <v>3.2704317812222272</v>
      </c>
      <c r="M2513">
        <v>5.9503505520755944</v>
      </c>
      <c r="N2513">
        <f t="shared" si="283"/>
        <v>1</v>
      </c>
      <c r="O2513" s="1">
        <f t="shared" si="284"/>
        <v>0.14685314685314685</v>
      </c>
      <c r="P2513" s="1">
        <f t="shared" si="285"/>
        <v>0</v>
      </c>
      <c r="Q2513" s="1">
        <f t="shared" si="280"/>
        <v>0</v>
      </c>
      <c r="R2513">
        <v>12</v>
      </c>
      <c r="S2513">
        <v>84</v>
      </c>
      <c r="T2513">
        <v>7</v>
      </c>
      <c r="U2513">
        <v>7.0031645569620249</v>
      </c>
      <c r="V2513" t="s">
        <v>4</v>
      </c>
      <c r="W2513">
        <v>13</v>
      </c>
      <c r="X2513" t="s">
        <v>5</v>
      </c>
      <c r="Y2513">
        <v>3409</v>
      </c>
      <c r="Z2513" t="s">
        <v>14</v>
      </c>
      <c r="AA2513" t="s">
        <v>2724</v>
      </c>
      <c r="AB2513">
        <v>4</v>
      </c>
      <c r="AC2513">
        <v>0</v>
      </c>
      <c r="AD2513">
        <f t="shared" si="281"/>
        <v>0</v>
      </c>
      <c r="AE2513">
        <f t="shared" si="282"/>
        <v>0</v>
      </c>
      <c r="AF2513">
        <v>207</v>
      </c>
      <c r="AG2513">
        <v>17385</v>
      </c>
      <c r="AH2513">
        <v>1.305892909699772</v>
      </c>
      <c r="AI2513">
        <v>0</v>
      </c>
      <c r="AJ2513">
        <v>1.280094031244516E-2</v>
      </c>
      <c r="AK2513">
        <v>0.98719912767410278</v>
      </c>
      <c r="AL2513">
        <v>0</v>
      </c>
      <c r="AM2513">
        <v>1</v>
      </c>
    </row>
    <row r="2514" spans="1:39" x14ac:dyDescent="0.2">
      <c r="A2514" t="s">
        <v>0</v>
      </c>
      <c r="B2514" t="s">
        <v>1</v>
      </c>
      <c r="C2514" t="s">
        <v>2</v>
      </c>
      <c r="D2514" t="s">
        <v>2641</v>
      </c>
      <c r="E2514">
        <v>2.1591187322347118</v>
      </c>
      <c r="F2514">
        <v>286</v>
      </c>
      <c r="G2514">
        <v>78</v>
      </c>
      <c r="H2514">
        <v>0.27272727272727271</v>
      </c>
      <c r="I2514">
        <v>100108</v>
      </c>
      <c r="J2514">
        <v>350.02797202797211</v>
      </c>
      <c r="K2514">
        <v>2.8741258741258742</v>
      </c>
      <c r="L2514">
        <f t="shared" si="279"/>
        <v>3.2704317812222272</v>
      </c>
      <c r="M2514">
        <v>5.9503505520755944</v>
      </c>
      <c r="N2514">
        <f t="shared" si="283"/>
        <v>1</v>
      </c>
      <c r="O2514" s="1">
        <f t="shared" si="284"/>
        <v>0.14685314685314685</v>
      </c>
      <c r="P2514" s="1">
        <f t="shared" si="285"/>
        <v>0</v>
      </c>
      <c r="Q2514" s="1">
        <f t="shared" si="280"/>
        <v>0</v>
      </c>
      <c r="R2514">
        <v>12</v>
      </c>
      <c r="S2514">
        <v>84</v>
      </c>
      <c r="T2514">
        <v>7</v>
      </c>
      <c r="U2514">
        <v>7.0031645569620249</v>
      </c>
      <c r="V2514" t="s">
        <v>4</v>
      </c>
      <c r="W2514">
        <v>13</v>
      </c>
      <c r="X2514" t="s">
        <v>5</v>
      </c>
      <c r="Y2514">
        <v>3409</v>
      </c>
      <c r="Z2514" t="s">
        <v>2722</v>
      </c>
      <c r="AA2514" t="s">
        <v>2725</v>
      </c>
      <c r="AB2514">
        <v>2</v>
      </c>
      <c r="AC2514">
        <v>0</v>
      </c>
      <c r="AD2514">
        <f t="shared" si="281"/>
        <v>0</v>
      </c>
      <c r="AE2514">
        <f t="shared" si="282"/>
        <v>0</v>
      </c>
      <c r="AF2514">
        <v>172</v>
      </c>
      <c r="AG2514">
        <v>52927</v>
      </c>
      <c r="AH2514">
        <v>8.0873818662318637</v>
      </c>
      <c r="AI2514">
        <v>1</v>
      </c>
      <c r="AJ2514">
        <v>1.073421165347099E-2</v>
      </c>
      <c r="AK2514">
        <v>0.9892657995223999</v>
      </c>
      <c r="AL2514">
        <v>0</v>
      </c>
      <c r="AM2514">
        <v>1</v>
      </c>
    </row>
    <row r="2515" spans="1:39" x14ac:dyDescent="0.2">
      <c r="A2515" t="s">
        <v>0</v>
      </c>
      <c r="B2515" t="s">
        <v>1</v>
      </c>
      <c r="C2515" t="s">
        <v>2</v>
      </c>
      <c r="D2515" t="s">
        <v>2641</v>
      </c>
      <c r="E2515">
        <v>2.159118783469371</v>
      </c>
      <c r="F2515">
        <v>286</v>
      </c>
      <c r="G2515">
        <v>78</v>
      </c>
      <c r="H2515">
        <v>0.27272727272727271</v>
      </c>
      <c r="I2515">
        <v>100108</v>
      </c>
      <c r="J2515">
        <v>350.02797202797211</v>
      </c>
      <c r="K2515">
        <v>2.8741258741258742</v>
      </c>
      <c r="L2515">
        <f t="shared" si="279"/>
        <v>3.2704317812222272</v>
      </c>
      <c r="M2515">
        <v>5.9503505520755944</v>
      </c>
      <c r="N2515">
        <f t="shared" si="283"/>
        <v>1</v>
      </c>
      <c r="O2515" s="1">
        <f t="shared" si="284"/>
        <v>0.14685314685314685</v>
      </c>
      <c r="P2515" s="1">
        <f t="shared" si="285"/>
        <v>0</v>
      </c>
      <c r="Q2515" s="1">
        <f t="shared" si="280"/>
        <v>0</v>
      </c>
      <c r="R2515">
        <v>12</v>
      </c>
      <c r="S2515">
        <v>84</v>
      </c>
      <c r="T2515">
        <v>7</v>
      </c>
      <c r="U2515">
        <v>7.0031645569620249</v>
      </c>
      <c r="V2515" t="s">
        <v>4</v>
      </c>
      <c r="W2515">
        <v>13</v>
      </c>
      <c r="X2515" t="s">
        <v>5</v>
      </c>
      <c r="Y2515">
        <v>3409</v>
      </c>
      <c r="Z2515" t="s">
        <v>14</v>
      </c>
      <c r="AA2515" t="s">
        <v>2726</v>
      </c>
      <c r="AB2515">
        <v>2</v>
      </c>
      <c r="AC2515">
        <v>0</v>
      </c>
      <c r="AD2515">
        <f t="shared" si="281"/>
        <v>0</v>
      </c>
      <c r="AE2515">
        <f t="shared" si="282"/>
        <v>0</v>
      </c>
      <c r="AF2515">
        <v>3</v>
      </c>
      <c r="AG2515">
        <v>17385</v>
      </c>
      <c r="AH2515">
        <v>1.3058930301904179</v>
      </c>
      <c r="AI2515">
        <v>0</v>
      </c>
      <c r="AJ2515">
        <v>7.2821355424821377E-3</v>
      </c>
      <c r="AK2515">
        <v>0.99271786212921143</v>
      </c>
      <c r="AL2515">
        <v>0</v>
      </c>
      <c r="AM2515">
        <v>1</v>
      </c>
    </row>
    <row r="2516" spans="1:39" x14ac:dyDescent="0.2">
      <c r="A2516" t="s">
        <v>0</v>
      </c>
      <c r="B2516" t="s">
        <v>1</v>
      </c>
      <c r="C2516" t="s">
        <v>2</v>
      </c>
      <c r="D2516" t="s">
        <v>2641</v>
      </c>
      <c r="E2516">
        <v>2.159118849112192</v>
      </c>
      <c r="F2516">
        <v>286</v>
      </c>
      <c r="G2516">
        <v>78</v>
      </c>
      <c r="H2516">
        <v>0.27272727272727271</v>
      </c>
      <c r="I2516">
        <v>100108</v>
      </c>
      <c r="J2516">
        <v>350.02797202797211</v>
      </c>
      <c r="K2516">
        <v>2.8741258741258742</v>
      </c>
      <c r="L2516">
        <f t="shared" si="279"/>
        <v>3.2704317812222272</v>
      </c>
      <c r="M2516">
        <v>5.9503505520755944</v>
      </c>
      <c r="N2516">
        <f t="shared" si="283"/>
        <v>1</v>
      </c>
      <c r="O2516" s="1">
        <f t="shared" si="284"/>
        <v>0.14685314685314685</v>
      </c>
      <c r="P2516" s="1">
        <f t="shared" si="285"/>
        <v>0</v>
      </c>
      <c r="Q2516" s="1">
        <f t="shared" si="280"/>
        <v>0</v>
      </c>
      <c r="R2516">
        <v>12</v>
      </c>
      <c r="S2516">
        <v>84</v>
      </c>
      <c r="T2516">
        <v>7</v>
      </c>
      <c r="U2516">
        <v>7.0031645569620249</v>
      </c>
      <c r="V2516" t="s">
        <v>4</v>
      </c>
      <c r="W2516">
        <v>13</v>
      </c>
      <c r="X2516" t="s">
        <v>5</v>
      </c>
      <c r="Y2516">
        <v>3409</v>
      </c>
      <c r="Z2516" t="s">
        <v>47</v>
      </c>
      <c r="AA2516" t="s">
        <v>2727</v>
      </c>
      <c r="AB2516">
        <v>1</v>
      </c>
      <c r="AC2516">
        <v>0</v>
      </c>
      <c r="AD2516">
        <f t="shared" si="281"/>
        <v>0</v>
      </c>
      <c r="AE2516">
        <f t="shared" si="282"/>
        <v>0</v>
      </c>
      <c r="AF2516">
        <v>641</v>
      </c>
      <c r="AG2516">
        <v>233438</v>
      </c>
      <c r="AH2516">
        <v>7.553072163814627</v>
      </c>
      <c r="AI2516">
        <v>0</v>
      </c>
      <c r="AJ2516">
        <v>1.1629129759967331E-2</v>
      </c>
      <c r="AK2516">
        <v>0.98837089538574219</v>
      </c>
      <c r="AL2516">
        <v>0</v>
      </c>
      <c r="AM2516">
        <v>1</v>
      </c>
    </row>
    <row r="2517" spans="1:39" x14ac:dyDescent="0.2">
      <c r="A2517" t="s">
        <v>0</v>
      </c>
      <c r="B2517" t="s">
        <v>1</v>
      </c>
      <c r="C2517" t="s">
        <v>2</v>
      </c>
      <c r="D2517" t="s">
        <v>2641</v>
      </c>
      <c r="E2517">
        <v>2.159118914872816</v>
      </c>
      <c r="F2517">
        <v>286</v>
      </c>
      <c r="G2517">
        <v>78</v>
      </c>
      <c r="H2517">
        <v>0.27272727272727271</v>
      </c>
      <c r="I2517">
        <v>100108</v>
      </c>
      <c r="J2517">
        <v>350.02797202797211</v>
      </c>
      <c r="K2517">
        <v>2.8741258741258742</v>
      </c>
      <c r="L2517">
        <f t="shared" si="279"/>
        <v>3.2704317812222272</v>
      </c>
      <c r="M2517">
        <v>5.9503505520755944</v>
      </c>
      <c r="N2517">
        <f t="shared" si="283"/>
        <v>1</v>
      </c>
      <c r="O2517" s="1">
        <f t="shared" si="284"/>
        <v>0.14685314685314685</v>
      </c>
      <c r="P2517" s="1">
        <f t="shared" si="285"/>
        <v>0</v>
      </c>
      <c r="Q2517" s="1">
        <f t="shared" si="280"/>
        <v>0</v>
      </c>
      <c r="R2517">
        <v>12</v>
      </c>
      <c r="S2517">
        <v>84</v>
      </c>
      <c r="T2517">
        <v>7</v>
      </c>
      <c r="U2517">
        <v>7.0031645569620249</v>
      </c>
      <c r="V2517" t="s">
        <v>4</v>
      </c>
      <c r="W2517">
        <v>13</v>
      </c>
      <c r="X2517" t="s">
        <v>5</v>
      </c>
      <c r="Y2517">
        <v>3409</v>
      </c>
      <c r="Z2517" t="s">
        <v>14</v>
      </c>
      <c r="AA2517" t="s">
        <v>2728</v>
      </c>
      <c r="AB2517">
        <v>2</v>
      </c>
      <c r="AC2517">
        <v>0</v>
      </c>
      <c r="AD2517">
        <f t="shared" si="281"/>
        <v>0</v>
      </c>
      <c r="AE2517">
        <f t="shared" si="282"/>
        <v>0</v>
      </c>
      <c r="AF2517">
        <v>310</v>
      </c>
      <c r="AG2517">
        <v>17385</v>
      </c>
      <c r="AH2517">
        <v>1.305893147101663</v>
      </c>
      <c r="AI2517">
        <v>0</v>
      </c>
      <c r="AJ2517">
        <v>1.3224544934928421E-2</v>
      </c>
      <c r="AK2517">
        <v>0.98677545785903931</v>
      </c>
      <c r="AL2517">
        <v>0</v>
      </c>
      <c r="AM2517">
        <v>1</v>
      </c>
    </row>
    <row r="2518" spans="1:39" x14ac:dyDescent="0.2">
      <c r="A2518" t="s">
        <v>0</v>
      </c>
      <c r="B2518" t="s">
        <v>1</v>
      </c>
      <c r="C2518" t="s">
        <v>2</v>
      </c>
      <c r="D2518" t="s">
        <v>2641</v>
      </c>
      <c r="E2518">
        <v>2.159118993667307</v>
      </c>
      <c r="F2518">
        <v>286</v>
      </c>
      <c r="G2518">
        <v>78</v>
      </c>
      <c r="H2518">
        <v>0.27272727272727271</v>
      </c>
      <c r="I2518">
        <v>100108</v>
      </c>
      <c r="J2518">
        <v>350.02797202797211</v>
      </c>
      <c r="K2518">
        <v>2.8741258741258742</v>
      </c>
      <c r="L2518">
        <f t="shared" si="279"/>
        <v>3.2704317812222272</v>
      </c>
      <c r="M2518">
        <v>5.9503505520755944</v>
      </c>
      <c r="N2518">
        <f t="shared" si="283"/>
        <v>1</v>
      </c>
      <c r="O2518" s="1">
        <f t="shared" si="284"/>
        <v>0.14685314685314685</v>
      </c>
      <c r="P2518" s="1">
        <f t="shared" si="285"/>
        <v>0</v>
      </c>
      <c r="Q2518" s="1">
        <f t="shared" si="280"/>
        <v>0</v>
      </c>
      <c r="R2518">
        <v>12</v>
      </c>
      <c r="S2518">
        <v>84</v>
      </c>
      <c r="T2518">
        <v>7</v>
      </c>
      <c r="U2518">
        <v>7.0031645569620249</v>
      </c>
      <c r="V2518" t="s">
        <v>4</v>
      </c>
      <c r="W2518">
        <v>13</v>
      </c>
      <c r="X2518" t="s">
        <v>5</v>
      </c>
      <c r="Y2518">
        <v>3409</v>
      </c>
      <c r="Z2518" t="s">
        <v>47</v>
      </c>
      <c r="AA2518" t="s">
        <v>2729</v>
      </c>
      <c r="AB2518">
        <v>0</v>
      </c>
      <c r="AC2518">
        <v>0</v>
      </c>
      <c r="AD2518">
        <f t="shared" si="281"/>
        <v>0</v>
      </c>
      <c r="AE2518">
        <f t="shared" si="282"/>
        <v>0</v>
      </c>
      <c r="AF2518">
        <v>274</v>
      </c>
      <c r="AG2518">
        <v>233438</v>
      </c>
      <c r="AH2518">
        <v>7.5530722822261867</v>
      </c>
      <c r="AI2518">
        <v>0</v>
      </c>
      <c r="AJ2518">
        <v>1.0472584515810009E-2</v>
      </c>
      <c r="AK2518">
        <v>0.98952746391296387</v>
      </c>
      <c r="AL2518">
        <v>0</v>
      </c>
      <c r="AM2518">
        <v>1</v>
      </c>
    </row>
    <row r="2519" spans="1:39" x14ac:dyDescent="0.2">
      <c r="A2519" t="s">
        <v>0</v>
      </c>
      <c r="B2519" t="s">
        <v>1</v>
      </c>
      <c r="C2519" t="s">
        <v>2</v>
      </c>
      <c r="D2519" t="s">
        <v>2641</v>
      </c>
      <c r="E2519">
        <v>2.1591190424766609</v>
      </c>
      <c r="F2519">
        <v>286</v>
      </c>
      <c r="G2519">
        <v>78</v>
      </c>
      <c r="H2519">
        <v>0.27272727272727271</v>
      </c>
      <c r="I2519">
        <v>100108</v>
      </c>
      <c r="J2519">
        <v>350.02797202797211</v>
      </c>
      <c r="K2519">
        <v>2.8741258741258742</v>
      </c>
      <c r="L2519">
        <f t="shared" si="279"/>
        <v>3.2704317812222272</v>
      </c>
      <c r="M2519">
        <v>5.9503505520755944</v>
      </c>
      <c r="N2519">
        <f t="shared" si="283"/>
        <v>1</v>
      </c>
      <c r="O2519" s="1">
        <f t="shared" si="284"/>
        <v>0.14685314685314685</v>
      </c>
      <c r="P2519" s="1">
        <f t="shared" si="285"/>
        <v>0</v>
      </c>
      <c r="Q2519" s="1">
        <f t="shared" si="280"/>
        <v>0</v>
      </c>
      <c r="R2519">
        <v>12</v>
      </c>
      <c r="S2519">
        <v>84</v>
      </c>
      <c r="T2519">
        <v>7</v>
      </c>
      <c r="U2519">
        <v>7.0031645569620249</v>
      </c>
      <c r="V2519" t="s">
        <v>4</v>
      </c>
      <c r="W2519">
        <v>13</v>
      </c>
      <c r="X2519" t="s">
        <v>5</v>
      </c>
      <c r="Y2519">
        <v>3409</v>
      </c>
      <c r="Z2519" t="s">
        <v>94</v>
      </c>
      <c r="AA2519" t="s">
        <v>2730</v>
      </c>
      <c r="AB2519">
        <v>2</v>
      </c>
      <c r="AC2519">
        <v>0</v>
      </c>
      <c r="AD2519">
        <f t="shared" si="281"/>
        <v>0</v>
      </c>
      <c r="AE2519">
        <f t="shared" si="282"/>
        <v>0</v>
      </c>
      <c r="AF2519">
        <v>93</v>
      </c>
      <c r="AG2519">
        <v>15066</v>
      </c>
      <c r="AH2519">
        <v>5.1089604824749513</v>
      </c>
      <c r="AI2519">
        <v>0</v>
      </c>
      <c r="AJ2519">
        <v>7.2555476799607277E-3</v>
      </c>
      <c r="AK2519">
        <v>0.99274444580078125</v>
      </c>
      <c r="AL2519">
        <v>0</v>
      </c>
      <c r="AM2519">
        <v>1</v>
      </c>
    </row>
    <row r="2520" spans="1:39" x14ac:dyDescent="0.2">
      <c r="A2520" t="s">
        <v>0</v>
      </c>
      <c r="B2520" t="s">
        <v>1</v>
      </c>
      <c r="C2520" t="s">
        <v>2</v>
      </c>
      <c r="D2520" t="s">
        <v>2641</v>
      </c>
      <c r="E2520">
        <v>2.1591191095147781</v>
      </c>
      <c r="F2520">
        <v>286</v>
      </c>
      <c r="G2520">
        <v>78</v>
      </c>
      <c r="H2520">
        <v>0.27272727272727271</v>
      </c>
      <c r="I2520">
        <v>100108</v>
      </c>
      <c r="J2520">
        <v>350.02797202797211</v>
      </c>
      <c r="K2520">
        <v>2.8741258741258742</v>
      </c>
      <c r="L2520">
        <f t="shared" si="279"/>
        <v>3.2704317812222272</v>
      </c>
      <c r="M2520">
        <v>5.9503505520755944</v>
      </c>
      <c r="N2520">
        <f t="shared" si="283"/>
        <v>1</v>
      </c>
      <c r="O2520" s="1">
        <f t="shared" si="284"/>
        <v>0.14685314685314685</v>
      </c>
      <c r="P2520" s="1">
        <f t="shared" si="285"/>
        <v>0</v>
      </c>
      <c r="Q2520" s="1">
        <f t="shared" si="280"/>
        <v>0</v>
      </c>
      <c r="R2520">
        <v>12</v>
      </c>
      <c r="S2520">
        <v>84</v>
      </c>
      <c r="T2520">
        <v>7</v>
      </c>
      <c r="U2520">
        <v>7.0031645569620249</v>
      </c>
      <c r="V2520" t="s">
        <v>4</v>
      </c>
      <c r="W2520">
        <v>13</v>
      </c>
      <c r="X2520" t="s">
        <v>5</v>
      </c>
      <c r="Y2520">
        <v>3409</v>
      </c>
      <c r="Z2520" t="s">
        <v>2722</v>
      </c>
      <c r="AA2520" t="s">
        <v>2731</v>
      </c>
      <c r="AB2520">
        <v>2</v>
      </c>
      <c r="AC2520">
        <v>0</v>
      </c>
      <c r="AD2520">
        <f t="shared" si="281"/>
        <v>0</v>
      </c>
      <c r="AE2520">
        <f t="shared" si="282"/>
        <v>0</v>
      </c>
      <c r="AF2520">
        <v>27</v>
      </c>
      <c r="AG2520">
        <v>52927</v>
      </c>
      <c r="AH2520">
        <v>8.087382253685627</v>
      </c>
      <c r="AI2520">
        <v>1</v>
      </c>
      <c r="AJ2520">
        <v>7.2469939477741718E-3</v>
      </c>
      <c r="AK2520">
        <v>0.99275302886962891</v>
      </c>
      <c r="AL2520">
        <v>0</v>
      </c>
      <c r="AM2520">
        <v>1</v>
      </c>
    </row>
    <row r="2521" spans="1:39" x14ac:dyDescent="0.2">
      <c r="A2521" t="s">
        <v>0</v>
      </c>
      <c r="B2521" t="s">
        <v>1</v>
      </c>
      <c r="C2521" t="s">
        <v>2</v>
      </c>
      <c r="D2521" t="s">
        <v>2641</v>
      </c>
      <c r="E2521">
        <v>2.1591191765145559</v>
      </c>
      <c r="F2521">
        <v>286</v>
      </c>
      <c r="G2521">
        <v>78</v>
      </c>
      <c r="H2521">
        <v>0.27272727272727271</v>
      </c>
      <c r="I2521">
        <v>100108</v>
      </c>
      <c r="J2521">
        <v>350.02797202797211</v>
      </c>
      <c r="K2521">
        <v>2.8741258741258742</v>
      </c>
      <c r="L2521">
        <f t="shared" si="279"/>
        <v>3.2704317812222272</v>
      </c>
      <c r="M2521">
        <v>5.9503505520755944</v>
      </c>
      <c r="N2521">
        <f t="shared" si="283"/>
        <v>1</v>
      </c>
      <c r="O2521" s="1">
        <f t="shared" si="284"/>
        <v>0.14685314685314685</v>
      </c>
      <c r="P2521" s="1">
        <f t="shared" si="285"/>
        <v>0</v>
      </c>
      <c r="Q2521" s="1">
        <f t="shared" si="280"/>
        <v>0</v>
      </c>
      <c r="R2521">
        <v>12</v>
      </c>
      <c r="S2521">
        <v>84</v>
      </c>
      <c r="T2521">
        <v>7</v>
      </c>
      <c r="U2521">
        <v>7.0031645569620249</v>
      </c>
      <c r="V2521" t="s">
        <v>4</v>
      </c>
      <c r="W2521">
        <v>13</v>
      </c>
      <c r="X2521" t="s">
        <v>5</v>
      </c>
      <c r="Y2521">
        <v>3409</v>
      </c>
      <c r="Z2521" t="s">
        <v>2732</v>
      </c>
      <c r="AA2521" t="s">
        <v>2733</v>
      </c>
      <c r="AB2521">
        <v>2</v>
      </c>
      <c r="AC2521">
        <v>0</v>
      </c>
      <c r="AD2521">
        <f t="shared" si="281"/>
        <v>0</v>
      </c>
      <c r="AE2521">
        <f t="shared" si="282"/>
        <v>0</v>
      </c>
      <c r="AF2521">
        <v>292</v>
      </c>
      <c r="AG2521">
        <v>100</v>
      </c>
      <c r="AH2521">
        <v>1.272842317494703</v>
      </c>
      <c r="AI2521">
        <v>0</v>
      </c>
      <c r="AJ2521">
        <v>1.234794035553932E-2</v>
      </c>
      <c r="AK2521">
        <v>0.98765206336975098</v>
      </c>
      <c r="AL2521">
        <v>0</v>
      </c>
      <c r="AM2521">
        <v>1</v>
      </c>
    </row>
    <row r="2522" spans="1:39" x14ac:dyDescent="0.2">
      <c r="A2522" t="s">
        <v>0</v>
      </c>
      <c r="B2522" t="s">
        <v>1</v>
      </c>
      <c r="C2522" t="s">
        <v>2</v>
      </c>
      <c r="D2522" t="s">
        <v>2641</v>
      </c>
      <c r="E2522">
        <v>2.1591192270800699</v>
      </c>
      <c r="F2522">
        <v>286</v>
      </c>
      <c r="G2522">
        <v>78</v>
      </c>
      <c r="H2522">
        <v>0.27272727272727271</v>
      </c>
      <c r="I2522">
        <v>100108</v>
      </c>
      <c r="J2522">
        <v>350.02797202797211</v>
      </c>
      <c r="K2522">
        <v>2.8741258741258742</v>
      </c>
      <c r="L2522">
        <f t="shared" si="279"/>
        <v>3.2704317812222272</v>
      </c>
      <c r="M2522">
        <v>5.9503505520755944</v>
      </c>
      <c r="N2522">
        <f t="shared" si="283"/>
        <v>1</v>
      </c>
      <c r="O2522" s="1">
        <f t="shared" si="284"/>
        <v>0.14685314685314685</v>
      </c>
      <c r="P2522" s="1">
        <f t="shared" si="285"/>
        <v>0</v>
      </c>
      <c r="Q2522" s="1">
        <f t="shared" si="280"/>
        <v>0</v>
      </c>
      <c r="R2522">
        <v>12</v>
      </c>
      <c r="S2522">
        <v>84</v>
      </c>
      <c r="T2522">
        <v>7</v>
      </c>
      <c r="U2522">
        <v>7.0031645569620249</v>
      </c>
      <c r="V2522" t="s">
        <v>4</v>
      </c>
      <c r="W2522">
        <v>13</v>
      </c>
      <c r="X2522" t="s">
        <v>5</v>
      </c>
      <c r="Y2522">
        <v>3409</v>
      </c>
      <c r="Z2522" t="s">
        <v>2734</v>
      </c>
      <c r="AA2522" t="s">
        <v>2735</v>
      </c>
      <c r="AB2522">
        <v>3</v>
      </c>
      <c r="AC2522">
        <v>0</v>
      </c>
      <c r="AD2522">
        <f t="shared" si="281"/>
        <v>0</v>
      </c>
      <c r="AE2522">
        <f t="shared" si="282"/>
        <v>0</v>
      </c>
      <c r="AF2522">
        <v>157</v>
      </c>
      <c r="AG2522">
        <v>385660</v>
      </c>
      <c r="AH2522">
        <v>10.40213491164149</v>
      </c>
      <c r="AI2522">
        <v>1</v>
      </c>
      <c r="AJ2522">
        <v>1.2703436426818371E-2</v>
      </c>
      <c r="AK2522">
        <v>0.98729658126831055</v>
      </c>
      <c r="AL2522">
        <v>0</v>
      </c>
      <c r="AM2522">
        <v>1</v>
      </c>
    </row>
    <row r="2523" spans="1:39" x14ac:dyDescent="0.2">
      <c r="A2523" t="s">
        <v>0</v>
      </c>
      <c r="B2523" t="s">
        <v>1</v>
      </c>
      <c r="C2523" t="s">
        <v>2</v>
      </c>
      <c r="D2523" t="s">
        <v>2641</v>
      </c>
      <c r="E2523">
        <v>2.1591192917931599</v>
      </c>
      <c r="F2523">
        <v>286</v>
      </c>
      <c r="G2523">
        <v>78</v>
      </c>
      <c r="H2523">
        <v>0.27272727272727271</v>
      </c>
      <c r="I2523">
        <v>100108</v>
      </c>
      <c r="J2523">
        <v>350.02797202797211</v>
      </c>
      <c r="K2523">
        <v>2.8741258741258742</v>
      </c>
      <c r="L2523">
        <f t="shared" si="279"/>
        <v>3.2704317812222272</v>
      </c>
      <c r="M2523">
        <v>5.9503505520755944</v>
      </c>
      <c r="N2523">
        <f t="shared" si="283"/>
        <v>1</v>
      </c>
      <c r="O2523" s="1">
        <f t="shared" si="284"/>
        <v>0.14685314685314685</v>
      </c>
      <c r="P2523" s="1">
        <f t="shared" si="285"/>
        <v>0</v>
      </c>
      <c r="Q2523" s="1">
        <f t="shared" si="280"/>
        <v>0</v>
      </c>
      <c r="R2523">
        <v>12</v>
      </c>
      <c r="S2523">
        <v>84</v>
      </c>
      <c r="T2523">
        <v>7</v>
      </c>
      <c r="U2523">
        <v>7.0031645569620249</v>
      </c>
      <c r="V2523" t="s">
        <v>4</v>
      </c>
      <c r="W2523">
        <v>13</v>
      </c>
      <c r="X2523" t="s">
        <v>5</v>
      </c>
      <c r="Y2523">
        <v>3409</v>
      </c>
      <c r="Z2523" t="s">
        <v>135</v>
      </c>
      <c r="AA2523" t="s">
        <v>2736</v>
      </c>
      <c r="AB2523">
        <v>1</v>
      </c>
      <c r="AC2523">
        <v>0</v>
      </c>
      <c r="AD2523">
        <f t="shared" si="281"/>
        <v>0</v>
      </c>
      <c r="AE2523">
        <f t="shared" si="282"/>
        <v>0</v>
      </c>
      <c r="AF2523">
        <v>185</v>
      </c>
      <c r="AG2523">
        <v>77</v>
      </c>
      <c r="AH2523">
        <v>0.51382447044403201</v>
      </c>
      <c r="AI2523">
        <v>0</v>
      </c>
      <c r="AJ2523">
        <v>1.1705608107149599E-2</v>
      </c>
      <c r="AK2523">
        <v>0.98829436302185059</v>
      </c>
      <c r="AL2523">
        <v>0</v>
      </c>
      <c r="AM2523">
        <v>1</v>
      </c>
    </row>
    <row r="2524" spans="1:39" x14ac:dyDescent="0.2">
      <c r="A2524" t="s">
        <v>0</v>
      </c>
      <c r="B2524" t="s">
        <v>1</v>
      </c>
      <c r="C2524" t="s">
        <v>2</v>
      </c>
      <c r="D2524" t="s">
        <v>2641</v>
      </c>
      <c r="E2524">
        <v>2.1591193584338209</v>
      </c>
      <c r="F2524">
        <v>286</v>
      </c>
      <c r="G2524">
        <v>78</v>
      </c>
      <c r="H2524">
        <v>0.27272727272727271</v>
      </c>
      <c r="I2524">
        <v>100108</v>
      </c>
      <c r="J2524">
        <v>350.02797202797211</v>
      </c>
      <c r="K2524">
        <v>2.8741258741258742</v>
      </c>
      <c r="L2524">
        <f t="shared" si="279"/>
        <v>3.2704317812222272</v>
      </c>
      <c r="M2524">
        <v>5.9503505520755944</v>
      </c>
      <c r="N2524">
        <f t="shared" si="283"/>
        <v>1</v>
      </c>
      <c r="O2524" s="1">
        <f t="shared" si="284"/>
        <v>0.14685314685314685</v>
      </c>
      <c r="P2524" s="1">
        <f t="shared" si="285"/>
        <v>0</v>
      </c>
      <c r="Q2524" s="1">
        <f t="shared" si="280"/>
        <v>0</v>
      </c>
      <c r="R2524">
        <v>12</v>
      </c>
      <c r="S2524">
        <v>84</v>
      </c>
      <c r="T2524">
        <v>7</v>
      </c>
      <c r="U2524">
        <v>7.0031645569620249</v>
      </c>
      <c r="V2524" t="s">
        <v>4</v>
      </c>
      <c r="W2524">
        <v>13</v>
      </c>
      <c r="X2524" t="s">
        <v>5</v>
      </c>
      <c r="Y2524">
        <v>3409</v>
      </c>
      <c r="Z2524" t="s">
        <v>2734</v>
      </c>
      <c r="AA2524" t="s">
        <v>2737</v>
      </c>
      <c r="AB2524">
        <v>1</v>
      </c>
      <c r="AC2524">
        <v>0</v>
      </c>
      <c r="AD2524">
        <f t="shared" si="281"/>
        <v>0</v>
      </c>
      <c r="AE2524">
        <f t="shared" si="282"/>
        <v>0</v>
      </c>
      <c r="AF2524">
        <v>29</v>
      </c>
      <c r="AG2524">
        <v>385660</v>
      </c>
      <c r="AH2524">
        <v>10.40213503714884</v>
      </c>
      <c r="AI2524">
        <v>1</v>
      </c>
      <c r="AJ2524">
        <v>7.4955001473426819E-3</v>
      </c>
      <c r="AK2524">
        <v>0.99250447750091553</v>
      </c>
      <c r="AL2524">
        <v>0</v>
      </c>
      <c r="AM2524">
        <v>1</v>
      </c>
    </row>
    <row r="2525" spans="1:39" x14ac:dyDescent="0.2">
      <c r="A2525" t="s">
        <v>0</v>
      </c>
      <c r="B2525" t="s">
        <v>1</v>
      </c>
      <c r="C2525" t="s">
        <v>2</v>
      </c>
      <c r="D2525" t="s">
        <v>2641</v>
      </c>
      <c r="E2525">
        <v>2.1591194455596789</v>
      </c>
      <c r="F2525">
        <v>286</v>
      </c>
      <c r="G2525">
        <v>78</v>
      </c>
      <c r="H2525">
        <v>0.27272727272727271</v>
      </c>
      <c r="I2525">
        <v>100108</v>
      </c>
      <c r="J2525">
        <v>350.02797202797211</v>
      </c>
      <c r="K2525">
        <v>2.8741258741258742</v>
      </c>
      <c r="L2525">
        <f t="shared" si="279"/>
        <v>3.2704317812222272</v>
      </c>
      <c r="M2525">
        <v>5.9503505520755944</v>
      </c>
      <c r="N2525">
        <f t="shared" si="283"/>
        <v>1</v>
      </c>
      <c r="O2525" s="1">
        <f t="shared" si="284"/>
        <v>0.14685314685314685</v>
      </c>
      <c r="P2525" s="1">
        <f t="shared" si="285"/>
        <v>0</v>
      </c>
      <c r="Q2525" s="1">
        <f t="shared" si="280"/>
        <v>0</v>
      </c>
      <c r="R2525">
        <v>12</v>
      </c>
      <c r="S2525">
        <v>84</v>
      </c>
      <c r="T2525">
        <v>7</v>
      </c>
      <c r="U2525">
        <v>7.0031645569620249</v>
      </c>
      <c r="V2525" t="s">
        <v>4</v>
      </c>
      <c r="W2525">
        <v>13</v>
      </c>
      <c r="X2525" t="s">
        <v>5</v>
      </c>
      <c r="Y2525">
        <v>3409</v>
      </c>
      <c r="Z2525" t="s">
        <v>55</v>
      </c>
      <c r="AA2525" t="s">
        <v>2738</v>
      </c>
      <c r="AB2525">
        <v>1</v>
      </c>
      <c r="AC2525">
        <v>0</v>
      </c>
      <c r="AD2525">
        <f t="shared" si="281"/>
        <v>0</v>
      </c>
      <c r="AE2525">
        <f t="shared" si="282"/>
        <v>0</v>
      </c>
      <c r="AF2525">
        <v>62</v>
      </c>
      <c r="AG2525">
        <v>89519</v>
      </c>
      <c r="AH2525">
        <v>8.0059343831459611</v>
      </c>
      <c r="AI2525">
        <v>0</v>
      </c>
      <c r="AJ2525">
        <v>8.867138996720314E-3</v>
      </c>
      <c r="AK2525">
        <v>0.99113291501998901</v>
      </c>
      <c r="AL2525">
        <v>0</v>
      </c>
      <c r="AM2525">
        <v>1</v>
      </c>
    </row>
    <row r="2526" spans="1:39" x14ac:dyDescent="0.2">
      <c r="A2526" t="s">
        <v>0</v>
      </c>
      <c r="B2526" t="s">
        <v>1</v>
      </c>
      <c r="C2526" t="s">
        <v>2</v>
      </c>
      <c r="D2526" t="s">
        <v>2641</v>
      </c>
      <c r="E2526">
        <v>2.1591194973350452</v>
      </c>
      <c r="F2526">
        <v>286</v>
      </c>
      <c r="G2526">
        <v>78</v>
      </c>
      <c r="H2526">
        <v>0.27272727272727271</v>
      </c>
      <c r="I2526">
        <v>100108</v>
      </c>
      <c r="J2526">
        <v>350.02797202797211</v>
      </c>
      <c r="K2526">
        <v>2.8741258741258742</v>
      </c>
      <c r="L2526">
        <f t="shared" si="279"/>
        <v>3.2704317812222272</v>
      </c>
      <c r="M2526">
        <v>5.9503505520755944</v>
      </c>
      <c r="N2526">
        <f t="shared" si="283"/>
        <v>1</v>
      </c>
      <c r="O2526" s="1">
        <f t="shared" si="284"/>
        <v>0.14685314685314685</v>
      </c>
      <c r="P2526" s="1">
        <f t="shared" si="285"/>
        <v>0</v>
      </c>
      <c r="Q2526" s="1">
        <f t="shared" si="280"/>
        <v>0</v>
      </c>
      <c r="R2526">
        <v>12</v>
      </c>
      <c r="S2526">
        <v>84</v>
      </c>
      <c r="T2526">
        <v>7</v>
      </c>
      <c r="U2526">
        <v>7.0031645569620249</v>
      </c>
      <c r="V2526" t="s">
        <v>4</v>
      </c>
      <c r="W2526">
        <v>13</v>
      </c>
      <c r="X2526" t="s">
        <v>5</v>
      </c>
      <c r="Y2526">
        <v>3409</v>
      </c>
      <c r="Z2526" t="s">
        <v>2734</v>
      </c>
      <c r="AA2526" t="s">
        <v>2739</v>
      </c>
      <c r="AB2526">
        <v>2</v>
      </c>
      <c r="AC2526">
        <v>0</v>
      </c>
      <c r="AD2526">
        <f t="shared" si="281"/>
        <v>0</v>
      </c>
      <c r="AE2526">
        <f t="shared" si="282"/>
        <v>0</v>
      </c>
      <c r="AF2526">
        <v>135</v>
      </c>
      <c r="AG2526">
        <v>385660</v>
      </c>
      <c r="AH2526">
        <v>10.40213518511584</v>
      </c>
      <c r="AI2526">
        <v>1</v>
      </c>
      <c r="AJ2526">
        <v>9.5212627202272415E-3</v>
      </c>
      <c r="AK2526">
        <v>0.9904787540435791</v>
      </c>
      <c r="AL2526">
        <v>0</v>
      </c>
      <c r="AM2526">
        <v>1</v>
      </c>
    </row>
    <row r="2527" spans="1:39" x14ac:dyDescent="0.2">
      <c r="A2527" t="s">
        <v>0</v>
      </c>
      <c r="B2527" t="s">
        <v>1</v>
      </c>
      <c r="C2527" t="s">
        <v>2</v>
      </c>
      <c r="D2527" t="s">
        <v>2641</v>
      </c>
      <c r="E2527">
        <v>2.1591195481609931</v>
      </c>
      <c r="F2527">
        <v>286</v>
      </c>
      <c r="G2527">
        <v>78</v>
      </c>
      <c r="H2527">
        <v>0.27272727272727271</v>
      </c>
      <c r="I2527">
        <v>100108</v>
      </c>
      <c r="J2527">
        <v>350.02797202797211</v>
      </c>
      <c r="K2527">
        <v>2.8741258741258742</v>
      </c>
      <c r="L2527">
        <f t="shared" si="279"/>
        <v>3.2704317812222272</v>
      </c>
      <c r="M2527">
        <v>5.9503505520755944</v>
      </c>
      <c r="N2527">
        <f t="shared" si="283"/>
        <v>1</v>
      </c>
      <c r="O2527" s="1">
        <f t="shared" si="284"/>
        <v>0.14685314685314685</v>
      </c>
      <c r="P2527" s="1">
        <f t="shared" si="285"/>
        <v>0</v>
      </c>
      <c r="Q2527" s="1">
        <f t="shared" si="280"/>
        <v>0</v>
      </c>
      <c r="R2527">
        <v>12</v>
      </c>
      <c r="S2527">
        <v>84</v>
      </c>
      <c r="T2527">
        <v>7</v>
      </c>
      <c r="U2527">
        <v>7.0031645569620249</v>
      </c>
      <c r="V2527" t="s">
        <v>4</v>
      </c>
      <c r="W2527">
        <v>13</v>
      </c>
      <c r="X2527" t="s">
        <v>5</v>
      </c>
      <c r="Y2527">
        <v>3409</v>
      </c>
      <c r="Z2527" t="s">
        <v>152</v>
      </c>
      <c r="AA2527" t="s">
        <v>153</v>
      </c>
      <c r="AB2527">
        <v>-1</v>
      </c>
      <c r="AC2527">
        <v>0</v>
      </c>
      <c r="AD2527">
        <f t="shared" si="281"/>
        <v>0</v>
      </c>
      <c r="AE2527">
        <f t="shared" si="282"/>
        <v>0</v>
      </c>
      <c r="AF2527">
        <v>9</v>
      </c>
      <c r="AG2527">
        <v>0</v>
      </c>
      <c r="AH2527" t="s">
        <v>140</v>
      </c>
      <c r="AI2527">
        <v>0</v>
      </c>
      <c r="AJ2527">
        <v>7.7553316950798026E-3</v>
      </c>
      <c r="AK2527">
        <v>0.9922446608543396</v>
      </c>
      <c r="AL2527">
        <v>0</v>
      </c>
      <c r="AM2527">
        <v>1</v>
      </c>
    </row>
    <row r="2528" spans="1:39" x14ac:dyDescent="0.2">
      <c r="A2528" t="s">
        <v>0</v>
      </c>
      <c r="B2528" t="s">
        <v>1</v>
      </c>
      <c r="C2528" t="s">
        <v>2</v>
      </c>
      <c r="D2528" t="s">
        <v>2641</v>
      </c>
      <c r="E2528">
        <v>2.1591196136116779</v>
      </c>
      <c r="F2528">
        <v>286</v>
      </c>
      <c r="G2528">
        <v>78</v>
      </c>
      <c r="H2528">
        <v>0.27272727272727271</v>
      </c>
      <c r="I2528">
        <v>100108</v>
      </c>
      <c r="J2528">
        <v>350.02797202797211</v>
      </c>
      <c r="K2528">
        <v>2.8741258741258742</v>
      </c>
      <c r="L2528">
        <f t="shared" si="279"/>
        <v>3.2704317812222272</v>
      </c>
      <c r="M2528">
        <v>5.9503505520755944</v>
      </c>
      <c r="N2528">
        <f t="shared" si="283"/>
        <v>1</v>
      </c>
      <c r="O2528" s="1">
        <f t="shared" si="284"/>
        <v>0.14685314685314685</v>
      </c>
      <c r="P2528" s="1">
        <f t="shared" si="285"/>
        <v>0</v>
      </c>
      <c r="Q2528" s="1">
        <f t="shared" si="280"/>
        <v>0</v>
      </c>
      <c r="R2528">
        <v>12</v>
      </c>
      <c r="S2528">
        <v>84</v>
      </c>
      <c r="T2528">
        <v>7</v>
      </c>
      <c r="U2528">
        <v>7.0031645569620249</v>
      </c>
      <c r="V2528" t="s">
        <v>4</v>
      </c>
      <c r="W2528">
        <v>13</v>
      </c>
      <c r="X2528" t="s">
        <v>5</v>
      </c>
      <c r="Y2528">
        <v>3409</v>
      </c>
      <c r="Z2528" t="s">
        <v>152</v>
      </c>
      <c r="AA2528" t="s">
        <v>153</v>
      </c>
      <c r="AB2528">
        <v>2</v>
      </c>
      <c r="AC2528">
        <v>0</v>
      </c>
      <c r="AD2528">
        <f t="shared" si="281"/>
        <v>0</v>
      </c>
      <c r="AE2528">
        <f t="shared" si="282"/>
        <v>0</v>
      </c>
      <c r="AF2528">
        <v>9</v>
      </c>
      <c r="AG2528">
        <v>0</v>
      </c>
      <c r="AH2528" t="s">
        <v>140</v>
      </c>
      <c r="AI2528">
        <v>0</v>
      </c>
      <c r="AJ2528">
        <v>7.7553316950798026E-3</v>
      </c>
      <c r="AK2528">
        <v>0.9922446608543396</v>
      </c>
      <c r="AL2528">
        <v>0</v>
      </c>
      <c r="AM2528">
        <v>1</v>
      </c>
    </row>
    <row r="2529" spans="1:39" x14ac:dyDescent="0.2">
      <c r="A2529" t="s">
        <v>0</v>
      </c>
      <c r="B2529" t="s">
        <v>1</v>
      </c>
      <c r="C2529" t="s">
        <v>2</v>
      </c>
      <c r="D2529" t="s">
        <v>2641</v>
      </c>
      <c r="E2529">
        <v>2.159119679807203</v>
      </c>
      <c r="F2529">
        <v>286</v>
      </c>
      <c r="G2529">
        <v>78</v>
      </c>
      <c r="H2529">
        <v>0.27272727272727271</v>
      </c>
      <c r="I2529">
        <v>100108</v>
      </c>
      <c r="J2529">
        <v>350.02797202797211</v>
      </c>
      <c r="K2529">
        <v>2.8741258741258742</v>
      </c>
      <c r="L2529">
        <f t="shared" si="279"/>
        <v>3.2704317812222272</v>
      </c>
      <c r="M2529">
        <v>5.9503505520755944</v>
      </c>
      <c r="N2529">
        <f t="shared" si="283"/>
        <v>1</v>
      </c>
      <c r="O2529" s="1">
        <f t="shared" si="284"/>
        <v>0.14685314685314685</v>
      </c>
      <c r="P2529" s="1">
        <f t="shared" si="285"/>
        <v>0</v>
      </c>
      <c r="Q2529" s="1">
        <f t="shared" si="280"/>
        <v>0</v>
      </c>
      <c r="R2529">
        <v>12</v>
      </c>
      <c r="S2529">
        <v>84</v>
      </c>
      <c r="T2529">
        <v>7</v>
      </c>
      <c r="U2529">
        <v>7.0031645569620249</v>
      </c>
      <c r="V2529" t="s">
        <v>4</v>
      </c>
      <c r="W2529">
        <v>13</v>
      </c>
      <c r="X2529" t="s">
        <v>5</v>
      </c>
      <c r="Y2529">
        <v>3409</v>
      </c>
      <c r="Z2529" t="s">
        <v>152</v>
      </c>
      <c r="AA2529" t="s">
        <v>357</v>
      </c>
      <c r="AB2529">
        <v>-1</v>
      </c>
      <c r="AC2529">
        <v>0</v>
      </c>
      <c r="AD2529">
        <f t="shared" si="281"/>
        <v>0</v>
      </c>
      <c r="AE2529">
        <f t="shared" si="282"/>
        <v>0</v>
      </c>
      <c r="AF2529">
        <v>9</v>
      </c>
      <c r="AG2529">
        <v>0</v>
      </c>
      <c r="AH2529" t="s">
        <v>140</v>
      </c>
      <c r="AI2529">
        <v>0</v>
      </c>
      <c r="AJ2529">
        <v>7.304399274289608E-3</v>
      </c>
      <c r="AK2529">
        <v>0.99269556999206543</v>
      </c>
      <c r="AL2529">
        <v>0</v>
      </c>
      <c r="AM2529">
        <v>1</v>
      </c>
    </row>
    <row r="2530" spans="1:39" x14ac:dyDescent="0.2">
      <c r="A2530" t="s">
        <v>0</v>
      </c>
      <c r="B2530" t="s">
        <v>1</v>
      </c>
      <c r="C2530" t="s">
        <v>2</v>
      </c>
      <c r="D2530" t="s">
        <v>2641</v>
      </c>
      <c r="E2530">
        <v>2.159119746183499</v>
      </c>
      <c r="F2530">
        <v>286</v>
      </c>
      <c r="G2530">
        <v>78</v>
      </c>
      <c r="H2530">
        <v>0.27272727272727271</v>
      </c>
      <c r="I2530">
        <v>100108</v>
      </c>
      <c r="J2530">
        <v>350.02797202797211</v>
      </c>
      <c r="K2530">
        <v>2.8741258741258742</v>
      </c>
      <c r="L2530">
        <f t="shared" si="279"/>
        <v>3.2704317812222272</v>
      </c>
      <c r="M2530">
        <v>5.9503505520755944</v>
      </c>
      <c r="N2530">
        <f t="shared" si="283"/>
        <v>1</v>
      </c>
      <c r="O2530" s="1">
        <f t="shared" si="284"/>
        <v>0.14685314685314685</v>
      </c>
      <c r="P2530" s="1">
        <f t="shared" si="285"/>
        <v>0</v>
      </c>
      <c r="Q2530" s="1">
        <f t="shared" si="280"/>
        <v>0</v>
      </c>
      <c r="R2530">
        <v>12</v>
      </c>
      <c r="S2530">
        <v>84</v>
      </c>
      <c r="T2530">
        <v>7</v>
      </c>
      <c r="U2530">
        <v>7.0031645569620249</v>
      </c>
      <c r="V2530" t="s">
        <v>4</v>
      </c>
      <c r="W2530">
        <v>13</v>
      </c>
      <c r="X2530" t="s">
        <v>5</v>
      </c>
      <c r="Y2530">
        <v>3409</v>
      </c>
      <c r="Z2530" t="s">
        <v>152</v>
      </c>
      <c r="AA2530" t="s">
        <v>153</v>
      </c>
      <c r="AB2530">
        <v>1</v>
      </c>
      <c r="AC2530">
        <v>0</v>
      </c>
      <c r="AD2530">
        <f t="shared" si="281"/>
        <v>0</v>
      </c>
      <c r="AE2530">
        <f t="shared" si="282"/>
        <v>0</v>
      </c>
      <c r="AF2530">
        <v>9</v>
      </c>
      <c r="AG2530">
        <v>0</v>
      </c>
      <c r="AH2530" t="s">
        <v>140</v>
      </c>
      <c r="AI2530">
        <v>0</v>
      </c>
      <c r="AJ2530">
        <v>7.7553316950798026E-3</v>
      </c>
      <c r="AK2530">
        <v>0.9922446608543396</v>
      </c>
      <c r="AL2530">
        <v>0</v>
      </c>
      <c r="AM2530">
        <v>1</v>
      </c>
    </row>
    <row r="2531" spans="1:39" x14ac:dyDescent="0.2">
      <c r="A2531" t="s">
        <v>0</v>
      </c>
      <c r="B2531" t="s">
        <v>1</v>
      </c>
      <c r="C2531" t="s">
        <v>2</v>
      </c>
      <c r="D2531" t="s">
        <v>2641</v>
      </c>
      <c r="E2531">
        <v>2.1591198239684761</v>
      </c>
      <c r="F2531">
        <v>286</v>
      </c>
      <c r="G2531">
        <v>78</v>
      </c>
      <c r="H2531">
        <v>0.27272727272727271</v>
      </c>
      <c r="I2531">
        <v>100108</v>
      </c>
      <c r="J2531">
        <v>350.02797202797211</v>
      </c>
      <c r="K2531">
        <v>2.8741258741258742</v>
      </c>
      <c r="L2531">
        <f t="shared" si="279"/>
        <v>3.2704317812222272</v>
      </c>
      <c r="M2531">
        <v>5.9503505520755944</v>
      </c>
      <c r="N2531">
        <f t="shared" si="283"/>
        <v>1</v>
      </c>
      <c r="O2531" s="1">
        <f t="shared" si="284"/>
        <v>0.14685314685314685</v>
      </c>
      <c r="P2531" s="1">
        <f t="shared" si="285"/>
        <v>0</v>
      </c>
      <c r="Q2531" s="1">
        <f t="shared" si="280"/>
        <v>0</v>
      </c>
      <c r="R2531">
        <v>12</v>
      </c>
      <c r="S2531">
        <v>84</v>
      </c>
      <c r="T2531">
        <v>7</v>
      </c>
      <c r="U2531">
        <v>7.0031645569620249</v>
      </c>
      <c r="V2531" t="s">
        <v>4</v>
      </c>
      <c r="W2531">
        <v>13</v>
      </c>
      <c r="X2531" t="s">
        <v>5</v>
      </c>
      <c r="Y2531">
        <v>3409</v>
      </c>
      <c r="Z2531" t="s">
        <v>152</v>
      </c>
      <c r="AA2531" t="s">
        <v>153</v>
      </c>
      <c r="AB2531">
        <v>1</v>
      </c>
      <c r="AC2531">
        <v>0</v>
      </c>
      <c r="AD2531">
        <f t="shared" si="281"/>
        <v>0</v>
      </c>
      <c r="AE2531">
        <f t="shared" si="282"/>
        <v>0</v>
      </c>
      <c r="AF2531">
        <v>9</v>
      </c>
      <c r="AG2531">
        <v>0</v>
      </c>
      <c r="AH2531" t="s">
        <v>140</v>
      </c>
      <c r="AI2531">
        <v>0</v>
      </c>
      <c r="AJ2531">
        <v>7.7553316950798026E-3</v>
      </c>
      <c r="AK2531">
        <v>0.9922446608543396</v>
      </c>
      <c r="AL2531">
        <v>0</v>
      </c>
      <c r="AM2531">
        <v>1</v>
      </c>
    </row>
    <row r="2532" spans="1:39" x14ac:dyDescent="0.2">
      <c r="A2532" t="s">
        <v>0</v>
      </c>
      <c r="B2532" t="s">
        <v>1</v>
      </c>
      <c r="C2532" t="s">
        <v>2</v>
      </c>
      <c r="D2532" t="s">
        <v>2641</v>
      </c>
      <c r="E2532">
        <v>2.1591198962549161</v>
      </c>
      <c r="F2532">
        <v>286</v>
      </c>
      <c r="G2532">
        <v>78</v>
      </c>
      <c r="H2532">
        <v>0.27272727272727271</v>
      </c>
      <c r="I2532">
        <v>100108</v>
      </c>
      <c r="J2532">
        <v>350.02797202797211</v>
      </c>
      <c r="K2532">
        <v>2.8741258741258742</v>
      </c>
      <c r="L2532">
        <f t="shared" si="279"/>
        <v>3.2704317812222272</v>
      </c>
      <c r="M2532">
        <v>5.9503505520755944</v>
      </c>
      <c r="N2532">
        <f t="shared" si="283"/>
        <v>1</v>
      </c>
      <c r="O2532" s="1">
        <f t="shared" si="284"/>
        <v>0.14685314685314685</v>
      </c>
      <c r="P2532" s="1">
        <f t="shared" si="285"/>
        <v>0</v>
      </c>
      <c r="Q2532" s="1">
        <f t="shared" si="280"/>
        <v>0</v>
      </c>
      <c r="R2532">
        <v>12</v>
      </c>
      <c r="S2532">
        <v>84</v>
      </c>
      <c r="T2532">
        <v>7</v>
      </c>
      <c r="U2532">
        <v>7.0031645569620249</v>
      </c>
      <c r="V2532" t="s">
        <v>4</v>
      </c>
      <c r="W2532">
        <v>13</v>
      </c>
      <c r="X2532" t="s">
        <v>5</v>
      </c>
      <c r="Y2532">
        <v>3409</v>
      </c>
      <c r="Z2532" t="s">
        <v>152</v>
      </c>
      <c r="AA2532" t="s">
        <v>153</v>
      </c>
      <c r="AB2532">
        <v>2</v>
      </c>
      <c r="AC2532">
        <v>0</v>
      </c>
      <c r="AD2532">
        <f t="shared" si="281"/>
        <v>0</v>
      </c>
      <c r="AE2532">
        <f t="shared" si="282"/>
        <v>0</v>
      </c>
      <c r="AF2532">
        <v>9</v>
      </c>
      <c r="AG2532">
        <v>0</v>
      </c>
      <c r="AH2532" t="s">
        <v>140</v>
      </c>
      <c r="AI2532">
        <v>0</v>
      </c>
      <c r="AJ2532">
        <v>7.7553316950798026E-3</v>
      </c>
      <c r="AK2532">
        <v>0.9922446608543396</v>
      </c>
      <c r="AL2532">
        <v>0</v>
      </c>
      <c r="AM2532">
        <v>1</v>
      </c>
    </row>
    <row r="2533" spans="1:39" x14ac:dyDescent="0.2">
      <c r="A2533" t="s">
        <v>0</v>
      </c>
      <c r="B2533" t="s">
        <v>1</v>
      </c>
      <c r="C2533" t="s">
        <v>2</v>
      </c>
      <c r="D2533" t="s">
        <v>2641</v>
      </c>
      <c r="E2533">
        <v>2.159119940142729</v>
      </c>
      <c r="F2533">
        <v>286</v>
      </c>
      <c r="G2533">
        <v>78</v>
      </c>
      <c r="H2533">
        <v>0.27272727272727271</v>
      </c>
      <c r="I2533">
        <v>100108</v>
      </c>
      <c r="J2533">
        <v>350.02797202797211</v>
      </c>
      <c r="K2533">
        <v>2.8741258741258742</v>
      </c>
      <c r="L2533">
        <f t="shared" si="279"/>
        <v>3.2704317812222272</v>
      </c>
      <c r="M2533">
        <v>5.9503505520755944</v>
      </c>
      <c r="N2533">
        <f t="shared" si="283"/>
        <v>1</v>
      </c>
      <c r="O2533" s="1">
        <f t="shared" si="284"/>
        <v>0.14685314685314685</v>
      </c>
      <c r="P2533" s="1">
        <f t="shared" si="285"/>
        <v>0</v>
      </c>
      <c r="Q2533" s="1">
        <f t="shared" si="280"/>
        <v>0</v>
      </c>
      <c r="R2533">
        <v>12</v>
      </c>
      <c r="S2533">
        <v>84</v>
      </c>
      <c r="T2533">
        <v>7</v>
      </c>
      <c r="U2533">
        <v>7.0031645569620249</v>
      </c>
      <c r="V2533" t="s">
        <v>4</v>
      </c>
      <c r="W2533">
        <v>13</v>
      </c>
      <c r="X2533" t="s">
        <v>5</v>
      </c>
      <c r="Y2533">
        <v>3409</v>
      </c>
      <c r="Z2533" t="s">
        <v>2673</v>
      </c>
      <c r="AA2533" t="s">
        <v>2740</v>
      </c>
      <c r="AB2533">
        <v>3</v>
      </c>
      <c r="AC2533">
        <v>0</v>
      </c>
      <c r="AD2533">
        <f t="shared" si="281"/>
        <v>0</v>
      </c>
      <c r="AE2533">
        <f t="shared" si="282"/>
        <v>0</v>
      </c>
      <c r="AF2533">
        <v>886</v>
      </c>
      <c r="AG2533">
        <v>74</v>
      </c>
      <c r="AH2533">
        <v>16.124147957456081</v>
      </c>
      <c r="AI2533">
        <v>0</v>
      </c>
      <c r="AJ2533">
        <v>9.4897327944636345E-3</v>
      </c>
      <c r="AK2533">
        <v>0.99051028490066528</v>
      </c>
      <c r="AL2533">
        <v>0</v>
      </c>
      <c r="AM2533">
        <v>1</v>
      </c>
    </row>
    <row r="2534" spans="1:39" x14ac:dyDescent="0.2">
      <c r="A2534" t="s">
        <v>0</v>
      </c>
      <c r="B2534" t="s">
        <v>1</v>
      </c>
      <c r="C2534" t="s">
        <v>2</v>
      </c>
      <c r="D2534" t="s">
        <v>2641</v>
      </c>
      <c r="E2534">
        <v>2.159120006551368</v>
      </c>
      <c r="F2534">
        <v>286</v>
      </c>
      <c r="G2534">
        <v>78</v>
      </c>
      <c r="H2534">
        <v>0.27272727272727271</v>
      </c>
      <c r="I2534">
        <v>100108</v>
      </c>
      <c r="J2534">
        <v>350.02797202797211</v>
      </c>
      <c r="K2534">
        <v>2.8741258741258742</v>
      </c>
      <c r="L2534">
        <f t="shared" si="279"/>
        <v>3.2704317812222272</v>
      </c>
      <c r="M2534">
        <v>5.9503505520755944</v>
      </c>
      <c r="N2534">
        <f t="shared" si="283"/>
        <v>1</v>
      </c>
      <c r="O2534" s="1">
        <f t="shared" si="284"/>
        <v>0.14685314685314685</v>
      </c>
      <c r="P2534" s="1">
        <f t="shared" si="285"/>
        <v>0</v>
      </c>
      <c r="Q2534" s="1">
        <f t="shared" si="280"/>
        <v>0</v>
      </c>
      <c r="R2534">
        <v>12</v>
      </c>
      <c r="S2534">
        <v>84</v>
      </c>
      <c r="T2534">
        <v>7</v>
      </c>
      <c r="U2534">
        <v>7.0031645569620249</v>
      </c>
      <c r="V2534" t="s">
        <v>4</v>
      </c>
      <c r="W2534">
        <v>13</v>
      </c>
      <c r="X2534" t="s">
        <v>5</v>
      </c>
      <c r="Y2534">
        <v>3409</v>
      </c>
      <c r="Z2534" t="s">
        <v>2741</v>
      </c>
      <c r="AA2534" t="s">
        <v>2742</v>
      </c>
      <c r="AB2534">
        <v>3</v>
      </c>
      <c r="AC2534">
        <v>0</v>
      </c>
      <c r="AD2534">
        <f t="shared" si="281"/>
        <v>0</v>
      </c>
      <c r="AE2534">
        <f t="shared" si="282"/>
        <v>0</v>
      </c>
      <c r="AF2534">
        <v>181</v>
      </c>
      <c r="AG2534">
        <v>25647</v>
      </c>
      <c r="AH2534">
        <v>3.4464656132317359</v>
      </c>
      <c r="AI2534">
        <v>1</v>
      </c>
      <c r="AJ2534">
        <v>7.5389989651739597E-3</v>
      </c>
      <c r="AK2534">
        <v>0.99246102571487427</v>
      </c>
      <c r="AL2534">
        <v>0</v>
      </c>
      <c r="AM2534">
        <v>1</v>
      </c>
    </row>
    <row r="2535" spans="1:39" x14ac:dyDescent="0.2">
      <c r="A2535" t="s">
        <v>0</v>
      </c>
      <c r="B2535" t="s">
        <v>1</v>
      </c>
      <c r="C2535" t="s">
        <v>2</v>
      </c>
      <c r="D2535" t="s">
        <v>2641</v>
      </c>
      <c r="E2535">
        <v>2.159120078838058</v>
      </c>
      <c r="F2535">
        <v>286</v>
      </c>
      <c r="G2535">
        <v>78</v>
      </c>
      <c r="H2535">
        <v>0.27272727272727271</v>
      </c>
      <c r="I2535">
        <v>100108</v>
      </c>
      <c r="J2535">
        <v>350.02797202797211</v>
      </c>
      <c r="K2535">
        <v>2.8741258741258742</v>
      </c>
      <c r="L2535">
        <f t="shared" si="279"/>
        <v>3.2704317812222272</v>
      </c>
      <c r="M2535">
        <v>5.9503505520755944</v>
      </c>
      <c r="N2535">
        <f t="shared" si="283"/>
        <v>1</v>
      </c>
      <c r="O2535" s="1">
        <f t="shared" si="284"/>
        <v>0.14685314685314685</v>
      </c>
      <c r="P2535" s="1">
        <f t="shared" si="285"/>
        <v>0</v>
      </c>
      <c r="Q2535" s="1">
        <f t="shared" si="280"/>
        <v>0</v>
      </c>
      <c r="R2535">
        <v>12</v>
      </c>
      <c r="S2535">
        <v>84</v>
      </c>
      <c r="T2535">
        <v>7</v>
      </c>
      <c r="U2535">
        <v>7.0031645569620249</v>
      </c>
      <c r="V2535" t="s">
        <v>4</v>
      </c>
      <c r="W2535">
        <v>13</v>
      </c>
      <c r="X2535" t="s">
        <v>5</v>
      </c>
      <c r="Y2535">
        <v>3409</v>
      </c>
      <c r="Z2535" t="s">
        <v>47</v>
      </c>
      <c r="AA2535" t="s">
        <v>2743</v>
      </c>
      <c r="AB2535">
        <v>-1</v>
      </c>
      <c r="AC2535">
        <v>0</v>
      </c>
      <c r="AD2535">
        <f t="shared" si="281"/>
        <v>0</v>
      </c>
      <c r="AE2535">
        <f t="shared" si="282"/>
        <v>0</v>
      </c>
      <c r="AF2535">
        <v>433</v>
      </c>
      <c r="AG2535">
        <v>233438</v>
      </c>
      <c r="AH2535">
        <v>7.553073392739913</v>
      </c>
      <c r="AI2535">
        <v>0</v>
      </c>
      <c r="AJ2535">
        <v>1.295110397040844E-2</v>
      </c>
      <c r="AK2535">
        <v>0.9870489239692688</v>
      </c>
      <c r="AL2535">
        <v>0</v>
      </c>
      <c r="AM2535">
        <v>1</v>
      </c>
    </row>
    <row r="2536" spans="1:39" x14ac:dyDescent="0.2">
      <c r="A2536" t="s">
        <v>0</v>
      </c>
      <c r="B2536" t="s">
        <v>1</v>
      </c>
      <c r="C2536" t="s">
        <v>2</v>
      </c>
      <c r="D2536" t="s">
        <v>2641</v>
      </c>
      <c r="E2536">
        <v>2.1591201303104408</v>
      </c>
      <c r="F2536">
        <v>286</v>
      </c>
      <c r="G2536">
        <v>78</v>
      </c>
      <c r="H2536">
        <v>0.27272727272727271</v>
      </c>
      <c r="I2536">
        <v>100108</v>
      </c>
      <c r="J2536">
        <v>350.02797202797211</v>
      </c>
      <c r="K2536">
        <v>2.8741258741258742</v>
      </c>
      <c r="L2536">
        <f t="shared" si="279"/>
        <v>3.2704317812222272</v>
      </c>
      <c r="M2536">
        <v>5.9503505520755944</v>
      </c>
      <c r="N2536">
        <f t="shared" si="283"/>
        <v>1</v>
      </c>
      <c r="O2536" s="1">
        <f t="shared" si="284"/>
        <v>0.14685314685314685</v>
      </c>
      <c r="P2536" s="1">
        <f t="shared" si="285"/>
        <v>0</v>
      </c>
      <c r="Q2536" s="1">
        <f t="shared" si="280"/>
        <v>0</v>
      </c>
      <c r="R2536">
        <v>12</v>
      </c>
      <c r="S2536">
        <v>84</v>
      </c>
      <c r="T2536">
        <v>7</v>
      </c>
      <c r="U2536">
        <v>7.0031645569620249</v>
      </c>
      <c r="V2536" t="s">
        <v>4</v>
      </c>
      <c r="W2536">
        <v>13</v>
      </c>
      <c r="X2536" t="s">
        <v>5</v>
      </c>
      <c r="Y2536">
        <v>3409</v>
      </c>
      <c r="Z2536" t="s">
        <v>2744</v>
      </c>
      <c r="AA2536" t="s">
        <v>2745</v>
      </c>
      <c r="AB2536">
        <v>3</v>
      </c>
      <c r="AC2536">
        <v>0</v>
      </c>
      <c r="AD2536">
        <f t="shared" si="281"/>
        <v>0</v>
      </c>
      <c r="AE2536">
        <f t="shared" si="282"/>
        <v>0</v>
      </c>
      <c r="AF2536">
        <v>74</v>
      </c>
      <c r="AG2536">
        <v>14158</v>
      </c>
      <c r="AH2536">
        <v>3.4403685677455562</v>
      </c>
      <c r="AI2536">
        <v>1</v>
      </c>
      <c r="AJ2536">
        <v>1.162390224635601E-2</v>
      </c>
      <c r="AK2536">
        <v>0.98837614059448242</v>
      </c>
      <c r="AL2536">
        <v>0</v>
      </c>
      <c r="AM2536">
        <v>1</v>
      </c>
    </row>
    <row r="2537" spans="1:39" x14ac:dyDescent="0.2">
      <c r="A2537" t="s">
        <v>0</v>
      </c>
      <c r="B2537" t="s">
        <v>1</v>
      </c>
      <c r="C2537" t="s">
        <v>2</v>
      </c>
      <c r="D2537" t="s">
        <v>2641</v>
      </c>
      <c r="E2537">
        <v>2.1591201781859142</v>
      </c>
      <c r="F2537">
        <v>286</v>
      </c>
      <c r="G2537">
        <v>78</v>
      </c>
      <c r="H2537">
        <v>0.27272727272727271</v>
      </c>
      <c r="I2537">
        <v>100108</v>
      </c>
      <c r="J2537">
        <v>350.02797202797211</v>
      </c>
      <c r="K2537">
        <v>2.8741258741258742</v>
      </c>
      <c r="L2537">
        <f t="shared" si="279"/>
        <v>3.2704317812222272</v>
      </c>
      <c r="M2537">
        <v>5.9503505520755944</v>
      </c>
      <c r="N2537">
        <f t="shared" si="283"/>
        <v>1</v>
      </c>
      <c r="O2537" s="1">
        <f t="shared" si="284"/>
        <v>0.14685314685314685</v>
      </c>
      <c r="P2537" s="1">
        <f t="shared" si="285"/>
        <v>0</v>
      </c>
      <c r="Q2537" s="1">
        <f t="shared" si="280"/>
        <v>0</v>
      </c>
      <c r="R2537">
        <v>12</v>
      </c>
      <c r="S2537">
        <v>84</v>
      </c>
      <c r="T2537">
        <v>7</v>
      </c>
      <c r="U2537">
        <v>7.0031645569620249</v>
      </c>
      <c r="V2537" t="s">
        <v>4</v>
      </c>
      <c r="W2537">
        <v>13</v>
      </c>
      <c r="X2537" t="s">
        <v>5</v>
      </c>
      <c r="Y2537">
        <v>3409</v>
      </c>
      <c r="Z2537" t="s">
        <v>1128</v>
      </c>
      <c r="AA2537" t="s">
        <v>2746</v>
      </c>
      <c r="AB2537">
        <v>2</v>
      </c>
      <c r="AC2537">
        <v>0</v>
      </c>
      <c r="AD2537">
        <f t="shared" si="281"/>
        <v>0</v>
      </c>
      <c r="AE2537">
        <f t="shared" si="282"/>
        <v>0</v>
      </c>
      <c r="AF2537">
        <v>862</v>
      </c>
      <c r="AG2537">
        <v>775</v>
      </c>
      <c r="AH2537">
        <v>5.6052967957644251</v>
      </c>
      <c r="AI2537">
        <v>0</v>
      </c>
      <c r="AJ2537">
        <v>8.4685338661074638E-3</v>
      </c>
      <c r="AK2537">
        <v>0.99153143167495728</v>
      </c>
      <c r="AL2537">
        <v>0</v>
      </c>
      <c r="AM2537">
        <v>1</v>
      </c>
    </row>
    <row r="2538" spans="1:39" x14ac:dyDescent="0.2">
      <c r="A2538" t="s">
        <v>0</v>
      </c>
      <c r="B2538" t="s">
        <v>1</v>
      </c>
      <c r="C2538" t="s">
        <v>2</v>
      </c>
      <c r="D2538" t="s">
        <v>2641</v>
      </c>
      <c r="E2538">
        <v>2.159120246172284</v>
      </c>
      <c r="F2538">
        <v>286</v>
      </c>
      <c r="G2538">
        <v>78</v>
      </c>
      <c r="H2538">
        <v>0.27272727272727271</v>
      </c>
      <c r="I2538">
        <v>100108</v>
      </c>
      <c r="J2538">
        <v>350.02797202797211</v>
      </c>
      <c r="K2538">
        <v>2.8741258741258742</v>
      </c>
      <c r="L2538">
        <f t="shared" si="279"/>
        <v>3.2704317812222272</v>
      </c>
      <c r="M2538">
        <v>5.9503505520755944</v>
      </c>
      <c r="N2538">
        <f t="shared" si="283"/>
        <v>1</v>
      </c>
      <c r="O2538" s="1">
        <f t="shared" si="284"/>
        <v>0.14685314685314685</v>
      </c>
      <c r="P2538" s="1">
        <f t="shared" si="285"/>
        <v>0</v>
      </c>
      <c r="Q2538" s="1">
        <f t="shared" si="280"/>
        <v>0</v>
      </c>
      <c r="R2538">
        <v>12</v>
      </c>
      <c r="S2538">
        <v>84</v>
      </c>
      <c r="T2538">
        <v>7</v>
      </c>
      <c r="U2538">
        <v>7.0031645569620249</v>
      </c>
      <c r="V2538" t="s">
        <v>4</v>
      </c>
      <c r="W2538">
        <v>13</v>
      </c>
      <c r="X2538" t="s">
        <v>5</v>
      </c>
      <c r="Y2538">
        <v>3409</v>
      </c>
      <c r="Z2538" t="s">
        <v>47</v>
      </c>
      <c r="AA2538" t="s">
        <v>2747</v>
      </c>
      <c r="AB2538">
        <v>2</v>
      </c>
      <c r="AC2538">
        <v>0</v>
      </c>
      <c r="AD2538">
        <f t="shared" si="281"/>
        <v>0</v>
      </c>
      <c r="AE2538">
        <f t="shared" si="282"/>
        <v>0</v>
      </c>
      <c r="AF2538">
        <v>281</v>
      </c>
      <c r="AG2538">
        <v>233438</v>
      </c>
      <c r="AH2538">
        <v>7.5530735586608948</v>
      </c>
      <c r="AI2538">
        <v>0</v>
      </c>
      <c r="AJ2538">
        <v>7.6152579858899117E-3</v>
      </c>
      <c r="AK2538">
        <v>0.99238467216491699</v>
      </c>
      <c r="AL2538">
        <v>0</v>
      </c>
      <c r="AM2538">
        <v>1</v>
      </c>
    </row>
    <row r="2539" spans="1:39" x14ac:dyDescent="0.2">
      <c r="A2539" t="s">
        <v>0</v>
      </c>
      <c r="B2539" t="s">
        <v>1</v>
      </c>
      <c r="C2539" t="s">
        <v>2</v>
      </c>
      <c r="D2539" t="s">
        <v>2641</v>
      </c>
      <c r="E2539">
        <v>2.159120311636102</v>
      </c>
      <c r="F2539">
        <v>286</v>
      </c>
      <c r="G2539">
        <v>78</v>
      </c>
      <c r="H2539">
        <v>0.27272727272727271</v>
      </c>
      <c r="I2539">
        <v>100108</v>
      </c>
      <c r="J2539">
        <v>350.02797202797211</v>
      </c>
      <c r="K2539">
        <v>2.8741258741258742</v>
      </c>
      <c r="L2539">
        <f t="shared" si="279"/>
        <v>3.2704317812222272</v>
      </c>
      <c r="M2539">
        <v>5.9503505520755944</v>
      </c>
      <c r="N2539">
        <f t="shared" si="283"/>
        <v>1</v>
      </c>
      <c r="O2539" s="1">
        <f t="shared" si="284"/>
        <v>0.14685314685314685</v>
      </c>
      <c r="P2539" s="1">
        <f t="shared" si="285"/>
        <v>0</v>
      </c>
      <c r="Q2539" s="1">
        <f t="shared" si="280"/>
        <v>0</v>
      </c>
      <c r="R2539">
        <v>12</v>
      </c>
      <c r="S2539">
        <v>84</v>
      </c>
      <c r="T2539">
        <v>7</v>
      </c>
      <c r="U2539">
        <v>7.0031645569620249</v>
      </c>
      <c r="V2539" t="s">
        <v>4</v>
      </c>
      <c r="W2539">
        <v>13</v>
      </c>
      <c r="X2539" t="s">
        <v>5</v>
      </c>
      <c r="Y2539">
        <v>3409</v>
      </c>
      <c r="Z2539" t="s">
        <v>55</v>
      </c>
      <c r="AA2539" t="s">
        <v>2748</v>
      </c>
      <c r="AB2539">
        <v>1</v>
      </c>
      <c r="AC2539">
        <v>0</v>
      </c>
      <c r="AD2539">
        <f t="shared" si="281"/>
        <v>0</v>
      </c>
      <c r="AE2539">
        <f t="shared" si="282"/>
        <v>0</v>
      </c>
      <c r="AF2539">
        <v>73</v>
      </c>
      <c r="AG2539">
        <v>89519</v>
      </c>
      <c r="AH2539">
        <v>8.0059352578757945</v>
      </c>
      <c r="AI2539">
        <v>0</v>
      </c>
      <c r="AJ2539">
        <v>1.8125610426068309E-2</v>
      </c>
      <c r="AK2539">
        <v>0.98187434673309326</v>
      </c>
      <c r="AL2539">
        <v>0</v>
      </c>
      <c r="AM2539">
        <v>1</v>
      </c>
    </row>
    <row r="2540" spans="1:39" x14ac:dyDescent="0.2">
      <c r="A2540" t="s">
        <v>0</v>
      </c>
      <c r="B2540" t="s">
        <v>1</v>
      </c>
      <c r="C2540" t="s">
        <v>2</v>
      </c>
      <c r="D2540" t="s">
        <v>2641</v>
      </c>
      <c r="E2540">
        <v>2.1591206900561941</v>
      </c>
      <c r="F2540">
        <v>286</v>
      </c>
      <c r="G2540">
        <v>78</v>
      </c>
      <c r="H2540">
        <v>0.27272727272727271</v>
      </c>
      <c r="I2540">
        <v>100108</v>
      </c>
      <c r="J2540">
        <v>350.02797202797211</v>
      </c>
      <c r="K2540">
        <v>2.8741258741258742</v>
      </c>
      <c r="L2540">
        <f t="shared" si="279"/>
        <v>3.2704317812222272</v>
      </c>
      <c r="M2540">
        <v>5.9503505520755944</v>
      </c>
      <c r="N2540">
        <f t="shared" si="283"/>
        <v>1</v>
      </c>
      <c r="O2540" s="1">
        <f t="shared" si="284"/>
        <v>0.14685314685314685</v>
      </c>
      <c r="P2540" s="1">
        <f t="shared" si="285"/>
        <v>0</v>
      </c>
      <c r="Q2540" s="1">
        <f t="shared" si="280"/>
        <v>0</v>
      </c>
      <c r="R2540">
        <v>12</v>
      </c>
      <c r="S2540">
        <v>84</v>
      </c>
      <c r="T2540">
        <v>7</v>
      </c>
      <c r="U2540">
        <v>7.0031645569620249</v>
      </c>
      <c r="V2540" t="s">
        <v>4</v>
      </c>
      <c r="W2540">
        <v>13</v>
      </c>
      <c r="X2540" t="s">
        <v>5</v>
      </c>
      <c r="Y2540">
        <v>3409</v>
      </c>
      <c r="Z2540" t="s">
        <v>2744</v>
      </c>
      <c r="AA2540" t="s">
        <v>2749</v>
      </c>
      <c r="AB2540">
        <v>5</v>
      </c>
      <c r="AC2540">
        <v>0</v>
      </c>
      <c r="AD2540">
        <f t="shared" si="281"/>
        <v>0</v>
      </c>
      <c r="AE2540">
        <f t="shared" si="282"/>
        <v>0</v>
      </c>
      <c r="AF2540">
        <v>88</v>
      </c>
      <c r="AG2540">
        <v>14158</v>
      </c>
      <c r="AH2540">
        <v>3.4403688163164912</v>
      </c>
      <c r="AI2540">
        <v>1</v>
      </c>
      <c r="AJ2540">
        <v>1.3902947306633001E-2</v>
      </c>
      <c r="AK2540">
        <v>0.98609703779220581</v>
      </c>
      <c r="AL2540">
        <v>0</v>
      </c>
      <c r="AM2540">
        <v>1</v>
      </c>
    </row>
    <row r="2541" spans="1:39" x14ac:dyDescent="0.2">
      <c r="A2541" t="s">
        <v>0</v>
      </c>
      <c r="B2541" t="s">
        <v>1</v>
      </c>
      <c r="C2541" t="s">
        <v>2</v>
      </c>
      <c r="D2541" t="s">
        <v>2641</v>
      </c>
      <c r="E2541">
        <v>2.1591213558297482</v>
      </c>
      <c r="F2541">
        <v>286</v>
      </c>
      <c r="G2541">
        <v>78</v>
      </c>
      <c r="H2541">
        <v>0.27272727272727271</v>
      </c>
      <c r="I2541">
        <v>100108</v>
      </c>
      <c r="J2541">
        <v>350.02797202797211</v>
      </c>
      <c r="K2541">
        <v>2.8741258741258742</v>
      </c>
      <c r="L2541">
        <f t="shared" si="279"/>
        <v>3.2704317812222272</v>
      </c>
      <c r="M2541">
        <v>5.9503505520755944</v>
      </c>
      <c r="N2541">
        <f t="shared" si="283"/>
        <v>1</v>
      </c>
      <c r="O2541" s="1">
        <f t="shared" si="284"/>
        <v>0.14685314685314685</v>
      </c>
      <c r="P2541" s="1">
        <f t="shared" si="285"/>
        <v>0</v>
      </c>
      <c r="Q2541" s="1">
        <f t="shared" si="280"/>
        <v>0</v>
      </c>
      <c r="R2541">
        <v>12</v>
      </c>
      <c r="S2541">
        <v>84</v>
      </c>
      <c r="T2541">
        <v>7</v>
      </c>
      <c r="U2541">
        <v>7.0031645569620249</v>
      </c>
      <c r="V2541" t="s">
        <v>4</v>
      </c>
      <c r="W2541">
        <v>13</v>
      </c>
      <c r="X2541" t="s">
        <v>5</v>
      </c>
      <c r="Y2541">
        <v>3409</v>
      </c>
      <c r="Z2541" t="s">
        <v>55</v>
      </c>
      <c r="AA2541" t="s">
        <v>2750</v>
      </c>
      <c r="AB2541">
        <v>1</v>
      </c>
      <c r="AC2541">
        <v>0</v>
      </c>
      <c r="AD2541">
        <f t="shared" si="281"/>
        <v>0</v>
      </c>
      <c r="AE2541">
        <f t="shared" si="282"/>
        <v>0</v>
      </c>
      <c r="AF2541">
        <v>662</v>
      </c>
      <c r="AG2541">
        <v>89519</v>
      </c>
      <c r="AH2541">
        <v>8.0059360086323483</v>
      </c>
      <c r="AI2541">
        <v>0</v>
      </c>
      <c r="AJ2541">
        <v>1.372834108769894E-2</v>
      </c>
      <c r="AK2541">
        <v>0.98627161979675293</v>
      </c>
      <c r="AL2541">
        <v>0</v>
      </c>
      <c r="AM2541">
        <v>1</v>
      </c>
    </row>
    <row r="2542" spans="1:39" x14ac:dyDescent="0.2">
      <c r="A2542" t="s">
        <v>0</v>
      </c>
      <c r="B2542" t="s">
        <v>1</v>
      </c>
      <c r="C2542" t="s">
        <v>2</v>
      </c>
      <c r="D2542" t="s">
        <v>2641</v>
      </c>
      <c r="E2542">
        <v>2.15912200969565</v>
      </c>
      <c r="F2542">
        <v>286</v>
      </c>
      <c r="G2542">
        <v>78</v>
      </c>
      <c r="H2542">
        <v>0.27272727272727271</v>
      </c>
      <c r="I2542">
        <v>100108</v>
      </c>
      <c r="J2542">
        <v>350.02797202797211</v>
      </c>
      <c r="K2542">
        <v>2.8741258741258742</v>
      </c>
      <c r="L2542">
        <f t="shared" si="279"/>
        <v>3.2704317812222272</v>
      </c>
      <c r="M2542">
        <v>5.9503505520755944</v>
      </c>
      <c r="N2542">
        <f t="shared" si="283"/>
        <v>1</v>
      </c>
      <c r="O2542" s="1">
        <f t="shared" si="284"/>
        <v>0.14685314685314685</v>
      </c>
      <c r="P2542" s="1">
        <f t="shared" si="285"/>
        <v>0</v>
      </c>
      <c r="Q2542" s="1">
        <f t="shared" si="280"/>
        <v>0</v>
      </c>
      <c r="R2542">
        <v>12</v>
      </c>
      <c r="S2542">
        <v>84</v>
      </c>
      <c r="T2542">
        <v>7</v>
      </c>
      <c r="U2542">
        <v>7.0031645569620249</v>
      </c>
      <c r="V2542" t="s">
        <v>4</v>
      </c>
      <c r="W2542">
        <v>13</v>
      </c>
      <c r="X2542" t="s">
        <v>5</v>
      </c>
      <c r="Y2542">
        <v>3409</v>
      </c>
      <c r="Z2542" t="s">
        <v>2744</v>
      </c>
      <c r="AA2542" t="s">
        <v>2751</v>
      </c>
      <c r="AB2542">
        <v>3</v>
      </c>
      <c r="AC2542">
        <v>0</v>
      </c>
      <c r="AD2542">
        <f t="shared" si="281"/>
        <v>0</v>
      </c>
      <c r="AE2542">
        <f t="shared" si="282"/>
        <v>0</v>
      </c>
      <c r="AF2542">
        <v>89</v>
      </c>
      <c r="AG2542">
        <v>14158</v>
      </c>
      <c r="AH2542">
        <v>3.4403701360906549</v>
      </c>
      <c r="AI2542">
        <v>1</v>
      </c>
      <c r="AJ2542">
        <v>2.673316560685635E-2</v>
      </c>
      <c r="AK2542">
        <v>0.97326678037643433</v>
      </c>
      <c r="AL2542">
        <v>0</v>
      </c>
      <c r="AM2542">
        <v>1</v>
      </c>
    </row>
    <row r="2543" spans="1:39" x14ac:dyDescent="0.2">
      <c r="A2543" t="s">
        <v>0</v>
      </c>
      <c r="B2543" t="s">
        <v>1</v>
      </c>
      <c r="C2543" t="s">
        <v>2</v>
      </c>
      <c r="D2543" t="s">
        <v>2641</v>
      </c>
      <c r="E2543">
        <v>2.159122674690602</v>
      </c>
      <c r="F2543">
        <v>286</v>
      </c>
      <c r="G2543">
        <v>78</v>
      </c>
      <c r="H2543">
        <v>0.27272727272727271</v>
      </c>
      <c r="I2543">
        <v>100108</v>
      </c>
      <c r="J2543">
        <v>350.02797202797211</v>
      </c>
      <c r="K2543">
        <v>2.8741258741258742</v>
      </c>
      <c r="L2543">
        <f t="shared" si="279"/>
        <v>3.2704317812222272</v>
      </c>
      <c r="M2543">
        <v>5.9503505520755944</v>
      </c>
      <c r="N2543">
        <f t="shared" si="283"/>
        <v>1</v>
      </c>
      <c r="O2543" s="1">
        <f t="shared" si="284"/>
        <v>0.14685314685314685</v>
      </c>
      <c r="P2543" s="1">
        <f t="shared" si="285"/>
        <v>0</v>
      </c>
      <c r="Q2543" s="1">
        <f t="shared" si="280"/>
        <v>0</v>
      </c>
      <c r="R2543">
        <v>12</v>
      </c>
      <c r="S2543">
        <v>84</v>
      </c>
      <c r="T2543">
        <v>7</v>
      </c>
      <c r="U2543">
        <v>7.0031645569620249</v>
      </c>
      <c r="V2543" t="s">
        <v>4</v>
      </c>
      <c r="W2543">
        <v>13</v>
      </c>
      <c r="X2543" t="s">
        <v>5</v>
      </c>
      <c r="Y2543">
        <v>3409</v>
      </c>
      <c r="Z2543" t="s">
        <v>55</v>
      </c>
      <c r="AA2543" t="s">
        <v>2752</v>
      </c>
      <c r="AB2543">
        <v>1</v>
      </c>
      <c r="AC2543">
        <v>0</v>
      </c>
      <c r="AD2543">
        <f t="shared" si="281"/>
        <v>0</v>
      </c>
      <c r="AE2543">
        <f t="shared" si="282"/>
        <v>0</v>
      </c>
      <c r="AF2543">
        <v>64</v>
      </c>
      <c r="AG2543">
        <v>89519</v>
      </c>
      <c r="AH2543">
        <v>8.0059373284694964</v>
      </c>
      <c r="AI2543">
        <v>0</v>
      </c>
      <c r="AJ2543">
        <v>9.3735316768288612E-3</v>
      </c>
      <c r="AK2543">
        <v>0.99062645435333252</v>
      </c>
      <c r="AL2543">
        <v>0</v>
      </c>
      <c r="AM2543">
        <v>1</v>
      </c>
    </row>
    <row r="2544" spans="1:39" x14ac:dyDescent="0.2">
      <c r="A2544" t="s">
        <v>0</v>
      </c>
      <c r="B2544" t="s">
        <v>1</v>
      </c>
      <c r="C2544" t="s">
        <v>2</v>
      </c>
      <c r="D2544" t="s">
        <v>2641</v>
      </c>
      <c r="E2544">
        <v>2.159123334254244</v>
      </c>
      <c r="F2544">
        <v>286</v>
      </c>
      <c r="G2544">
        <v>78</v>
      </c>
      <c r="H2544">
        <v>0.27272727272727271</v>
      </c>
      <c r="I2544">
        <v>100108</v>
      </c>
      <c r="J2544">
        <v>350.02797202797211</v>
      </c>
      <c r="K2544">
        <v>2.8741258741258742</v>
      </c>
      <c r="L2544">
        <f t="shared" si="279"/>
        <v>3.2704317812222272</v>
      </c>
      <c r="M2544">
        <v>5.9503505520755944</v>
      </c>
      <c r="N2544">
        <f t="shared" si="283"/>
        <v>1</v>
      </c>
      <c r="O2544" s="1">
        <f t="shared" si="284"/>
        <v>0.14685314685314685</v>
      </c>
      <c r="P2544" s="1">
        <f t="shared" si="285"/>
        <v>0</v>
      </c>
      <c r="Q2544" s="1">
        <f t="shared" si="280"/>
        <v>0</v>
      </c>
      <c r="R2544">
        <v>12</v>
      </c>
      <c r="S2544">
        <v>84</v>
      </c>
      <c r="T2544">
        <v>7</v>
      </c>
      <c r="U2544">
        <v>7.0031645569620249</v>
      </c>
      <c r="V2544" t="s">
        <v>4</v>
      </c>
      <c r="W2544">
        <v>13</v>
      </c>
      <c r="X2544" t="s">
        <v>5</v>
      </c>
      <c r="Y2544">
        <v>3409</v>
      </c>
      <c r="Z2544" t="s">
        <v>2753</v>
      </c>
      <c r="AA2544" t="s">
        <v>2754</v>
      </c>
      <c r="AB2544">
        <v>3</v>
      </c>
      <c r="AC2544">
        <v>0</v>
      </c>
      <c r="AD2544">
        <f t="shared" si="281"/>
        <v>0</v>
      </c>
      <c r="AE2544">
        <f t="shared" si="282"/>
        <v>0</v>
      </c>
      <c r="AF2544">
        <v>2198</v>
      </c>
      <c r="AG2544">
        <v>17590</v>
      </c>
      <c r="AH2544">
        <v>2.0556693529932182</v>
      </c>
      <c r="AI2544">
        <v>1</v>
      </c>
      <c r="AJ2544">
        <v>9.8893893882632256E-3</v>
      </c>
      <c r="AK2544">
        <v>0.99011057615280151</v>
      </c>
      <c r="AL2544">
        <v>0</v>
      </c>
      <c r="AM2544">
        <v>1</v>
      </c>
    </row>
    <row r="2545" spans="1:39" x14ac:dyDescent="0.2">
      <c r="A2545" t="s">
        <v>0</v>
      </c>
      <c r="B2545" t="s">
        <v>1</v>
      </c>
      <c r="C2545" t="s">
        <v>2</v>
      </c>
      <c r="D2545" t="s">
        <v>2641</v>
      </c>
      <c r="E2545">
        <v>2.1591239950450869</v>
      </c>
      <c r="F2545">
        <v>286</v>
      </c>
      <c r="G2545">
        <v>78</v>
      </c>
      <c r="H2545">
        <v>0.27272727272727271</v>
      </c>
      <c r="I2545">
        <v>100108</v>
      </c>
      <c r="J2545">
        <v>350.02797202797211</v>
      </c>
      <c r="K2545">
        <v>2.8741258741258742</v>
      </c>
      <c r="L2545">
        <f t="shared" si="279"/>
        <v>3.2704317812222272</v>
      </c>
      <c r="M2545">
        <v>5.9503505520755944</v>
      </c>
      <c r="N2545">
        <f t="shared" si="283"/>
        <v>1</v>
      </c>
      <c r="O2545" s="1">
        <f t="shared" si="284"/>
        <v>0.14685314685314685</v>
      </c>
      <c r="P2545" s="1">
        <f t="shared" si="285"/>
        <v>0</v>
      </c>
      <c r="Q2545" s="1">
        <f t="shared" si="280"/>
        <v>0</v>
      </c>
      <c r="R2545">
        <v>12</v>
      </c>
      <c r="S2545">
        <v>84</v>
      </c>
      <c r="T2545">
        <v>7</v>
      </c>
      <c r="U2545">
        <v>7.0031645569620249</v>
      </c>
      <c r="V2545" t="s">
        <v>4</v>
      </c>
      <c r="W2545">
        <v>13</v>
      </c>
      <c r="X2545" t="s">
        <v>5</v>
      </c>
      <c r="Y2545">
        <v>3409</v>
      </c>
      <c r="Z2545" t="s">
        <v>846</v>
      </c>
      <c r="AA2545" t="s">
        <v>2755</v>
      </c>
      <c r="AB2545">
        <v>1</v>
      </c>
      <c r="AC2545">
        <v>0</v>
      </c>
      <c r="AD2545">
        <f t="shared" si="281"/>
        <v>0</v>
      </c>
      <c r="AE2545">
        <f t="shared" si="282"/>
        <v>0</v>
      </c>
      <c r="AF2545">
        <v>392</v>
      </c>
      <c r="AG2545">
        <v>7063</v>
      </c>
      <c r="AH2545">
        <v>1.073949267073695</v>
      </c>
      <c r="AI2545">
        <v>0</v>
      </c>
      <c r="AJ2545">
        <v>1.312905922532082E-2</v>
      </c>
      <c r="AK2545">
        <v>0.98687088489532471</v>
      </c>
      <c r="AL2545">
        <v>0</v>
      </c>
      <c r="AM2545">
        <v>1</v>
      </c>
    </row>
    <row r="2546" spans="1:39" x14ac:dyDescent="0.2">
      <c r="A2546" t="s">
        <v>0</v>
      </c>
      <c r="B2546" t="s">
        <v>1</v>
      </c>
      <c r="C2546" t="s">
        <v>2</v>
      </c>
      <c r="D2546" t="s">
        <v>2641</v>
      </c>
      <c r="E2546">
        <v>2.1591246493454141</v>
      </c>
      <c r="F2546">
        <v>286</v>
      </c>
      <c r="G2546">
        <v>78</v>
      </c>
      <c r="H2546">
        <v>0.27272727272727271</v>
      </c>
      <c r="I2546">
        <v>100108</v>
      </c>
      <c r="J2546">
        <v>350.02797202797211</v>
      </c>
      <c r="K2546">
        <v>2.8741258741258742</v>
      </c>
      <c r="L2546">
        <f t="shared" si="279"/>
        <v>3.2704317812222272</v>
      </c>
      <c r="M2546">
        <v>5.9503505520755944</v>
      </c>
      <c r="N2546">
        <f t="shared" si="283"/>
        <v>1</v>
      </c>
      <c r="O2546" s="1">
        <f t="shared" si="284"/>
        <v>0.14685314685314685</v>
      </c>
      <c r="P2546" s="1">
        <f t="shared" si="285"/>
        <v>0</v>
      </c>
      <c r="Q2546" s="1">
        <f t="shared" si="280"/>
        <v>0</v>
      </c>
      <c r="R2546">
        <v>12</v>
      </c>
      <c r="S2546">
        <v>84</v>
      </c>
      <c r="T2546">
        <v>7</v>
      </c>
      <c r="U2546">
        <v>7.0031645569620249</v>
      </c>
      <c r="V2546" t="s">
        <v>4</v>
      </c>
      <c r="W2546">
        <v>13</v>
      </c>
      <c r="X2546" t="s">
        <v>5</v>
      </c>
      <c r="Y2546">
        <v>3409</v>
      </c>
      <c r="Z2546" t="s">
        <v>2756</v>
      </c>
      <c r="AA2546" t="s">
        <v>2757</v>
      </c>
      <c r="AB2546">
        <v>3</v>
      </c>
      <c r="AC2546">
        <v>0</v>
      </c>
      <c r="AD2546">
        <f t="shared" si="281"/>
        <v>0</v>
      </c>
      <c r="AE2546">
        <f t="shared" si="282"/>
        <v>0</v>
      </c>
      <c r="AF2546">
        <v>155</v>
      </c>
      <c r="AG2546">
        <v>998</v>
      </c>
      <c r="AH2546">
        <v>0.39264089379100131</v>
      </c>
      <c r="AI2546">
        <v>0</v>
      </c>
      <c r="AJ2546">
        <v>1.3885908760130411E-2</v>
      </c>
      <c r="AK2546">
        <v>0.98611408472061157</v>
      </c>
      <c r="AL2546">
        <v>0</v>
      </c>
      <c r="AM2546">
        <v>1</v>
      </c>
    </row>
    <row r="2547" spans="1:39" x14ac:dyDescent="0.2">
      <c r="A2547" t="s">
        <v>0</v>
      </c>
      <c r="B2547" t="s">
        <v>1</v>
      </c>
      <c r="C2547" t="s">
        <v>2</v>
      </c>
      <c r="D2547" t="s">
        <v>2641</v>
      </c>
      <c r="E2547">
        <v>2.1591253142183819</v>
      </c>
      <c r="F2547">
        <v>286</v>
      </c>
      <c r="G2547">
        <v>78</v>
      </c>
      <c r="H2547">
        <v>0.27272727272727271</v>
      </c>
      <c r="I2547">
        <v>100108</v>
      </c>
      <c r="J2547">
        <v>350.02797202797211</v>
      </c>
      <c r="K2547">
        <v>2.8741258741258742</v>
      </c>
      <c r="L2547">
        <f t="shared" si="279"/>
        <v>3.2704317812222272</v>
      </c>
      <c r="M2547">
        <v>5.9503505520755944</v>
      </c>
      <c r="N2547">
        <f t="shared" si="283"/>
        <v>1</v>
      </c>
      <c r="O2547" s="1">
        <f t="shared" si="284"/>
        <v>0.14685314685314685</v>
      </c>
      <c r="P2547" s="1">
        <f t="shared" si="285"/>
        <v>0</v>
      </c>
      <c r="Q2547" s="1">
        <f t="shared" si="280"/>
        <v>0</v>
      </c>
      <c r="R2547">
        <v>12</v>
      </c>
      <c r="S2547">
        <v>84</v>
      </c>
      <c r="T2547">
        <v>7</v>
      </c>
      <c r="U2547">
        <v>7.0031645569620249</v>
      </c>
      <c r="V2547" t="s">
        <v>4</v>
      </c>
      <c r="W2547">
        <v>13</v>
      </c>
      <c r="X2547" t="s">
        <v>5</v>
      </c>
      <c r="Y2547">
        <v>3409</v>
      </c>
      <c r="Z2547" t="s">
        <v>55</v>
      </c>
      <c r="AA2547" t="s">
        <v>2758</v>
      </c>
      <c r="AB2547">
        <v>13</v>
      </c>
      <c r="AC2547">
        <v>1</v>
      </c>
      <c r="AD2547">
        <f t="shared" si="281"/>
        <v>0</v>
      </c>
      <c r="AE2547">
        <f t="shared" si="282"/>
        <v>0</v>
      </c>
      <c r="AF2547">
        <v>195</v>
      </c>
      <c r="AG2547">
        <v>89519</v>
      </c>
      <c r="AH2547">
        <v>8.0059399658843233</v>
      </c>
      <c r="AI2547">
        <v>0</v>
      </c>
      <c r="AJ2547">
        <v>9.7293360158801079E-3</v>
      </c>
      <c r="AK2547">
        <v>0.99027073383331299</v>
      </c>
      <c r="AL2547">
        <v>0</v>
      </c>
      <c r="AM2547">
        <v>1</v>
      </c>
    </row>
    <row r="2548" spans="1:39" x14ac:dyDescent="0.2">
      <c r="A2548" t="s">
        <v>0</v>
      </c>
      <c r="B2548" t="s">
        <v>1</v>
      </c>
      <c r="C2548" t="s">
        <v>2</v>
      </c>
      <c r="D2548" t="s">
        <v>2641</v>
      </c>
      <c r="E2548">
        <v>2.159125973134485</v>
      </c>
      <c r="F2548">
        <v>286</v>
      </c>
      <c r="G2548">
        <v>78</v>
      </c>
      <c r="H2548">
        <v>0.27272727272727271</v>
      </c>
      <c r="I2548">
        <v>100108</v>
      </c>
      <c r="J2548">
        <v>350.02797202797211</v>
      </c>
      <c r="K2548">
        <v>2.8741258741258742</v>
      </c>
      <c r="L2548">
        <f t="shared" si="279"/>
        <v>3.2704317812222272</v>
      </c>
      <c r="M2548">
        <v>5.9503505520755944</v>
      </c>
      <c r="N2548">
        <f t="shared" si="283"/>
        <v>1</v>
      </c>
      <c r="O2548" s="1">
        <f t="shared" si="284"/>
        <v>0.14685314685314685</v>
      </c>
      <c r="P2548" s="1">
        <f t="shared" si="285"/>
        <v>0</v>
      </c>
      <c r="Q2548" s="1">
        <f t="shared" si="280"/>
        <v>0</v>
      </c>
      <c r="R2548">
        <v>12</v>
      </c>
      <c r="S2548">
        <v>84</v>
      </c>
      <c r="T2548">
        <v>7</v>
      </c>
      <c r="U2548">
        <v>7.0031645569620249</v>
      </c>
      <c r="V2548" t="s">
        <v>4</v>
      </c>
      <c r="W2548">
        <v>13</v>
      </c>
      <c r="X2548" t="s">
        <v>5</v>
      </c>
      <c r="Y2548">
        <v>3409</v>
      </c>
      <c r="Z2548" t="s">
        <v>102</v>
      </c>
      <c r="AA2548" t="s">
        <v>2759</v>
      </c>
      <c r="AB2548">
        <v>3</v>
      </c>
      <c r="AC2548">
        <v>0</v>
      </c>
      <c r="AD2548">
        <f t="shared" si="281"/>
        <v>0</v>
      </c>
      <c r="AE2548">
        <f t="shared" si="282"/>
        <v>0</v>
      </c>
      <c r="AF2548">
        <v>439</v>
      </c>
      <c r="AG2548">
        <v>25488</v>
      </c>
      <c r="AH2548">
        <v>2.8650308151974602</v>
      </c>
      <c r="AI2548">
        <v>0</v>
      </c>
      <c r="AJ2548">
        <v>1.951569318771362E-2</v>
      </c>
      <c r="AK2548">
        <v>0.98048430681228638</v>
      </c>
      <c r="AL2548">
        <v>0</v>
      </c>
      <c r="AM2548">
        <v>1</v>
      </c>
    </row>
    <row r="2549" spans="1:39" x14ac:dyDescent="0.2">
      <c r="A2549" t="s">
        <v>0</v>
      </c>
      <c r="B2549" t="s">
        <v>1</v>
      </c>
      <c r="C2549" t="s">
        <v>2</v>
      </c>
      <c r="D2549" t="s">
        <v>2641</v>
      </c>
      <c r="E2549">
        <v>2.1591266384988281</v>
      </c>
      <c r="F2549">
        <v>286</v>
      </c>
      <c r="G2549">
        <v>78</v>
      </c>
      <c r="H2549">
        <v>0.27272727272727271</v>
      </c>
      <c r="I2549">
        <v>100108</v>
      </c>
      <c r="J2549">
        <v>350.02797202797211</v>
      </c>
      <c r="K2549">
        <v>2.8741258741258742</v>
      </c>
      <c r="L2549">
        <f t="shared" si="279"/>
        <v>3.2704317812222272</v>
      </c>
      <c r="M2549">
        <v>5.9503505520755944</v>
      </c>
      <c r="N2549">
        <f t="shared" si="283"/>
        <v>1</v>
      </c>
      <c r="O2549" s="1">
        <f t="shared" si="284"/>
        <v>0.14685314685314685</v>
      </c>
      <c r="P2549" s="1">
        <f t="shared" si="285"/>
        <v>0</v>
      </c>
      <c r="Q2549" s="1">
        <f t="shared" si="280"/>
        <v>0</v>
      </c>
      <c r="R2549">
        <v>12</v>
      </c>
      <c r="S2549">
        <v>84</v>
      </c>
      <c r="T2549">
        <v>7</v>
      </c>
      <c r="U2549">
        <v>7.0031645569620249</v>
      </c>
      <c r="V2549" t="s">
        <v>4</v>
      </c>
      <c r="W2549">
        <v>13</v>
      </c>
      <c r="X2549" t="s">
        <v>5</v>
      </c>
      <c r="Y2549">
        <v>3409</v>
      </c>
      <c r="Z2549" t="s">
        <v>337</v>
      </c>
      <c r="AA2549" t="s">
        <v>2760</v>
      </c>
      <c r="AB2549">
        <v>2</v>
      </c>
      <c r="AC2549">
        <v>0</v>
      </c>
      <c r="AD2549">
        <f t="shared" si="281"/>
        <v>0</v>
      </c>
      <c r="AE2549">
        <f t="shared" si="282"/>
        <v>0</v>
      </c>
      <c r="AF2549">
        <v>911</v>
      </c>
      <c r="AG2549">
        <v>14412</v>
      </c>
      <c r="AH2549">
        <v>5.5788427063449051</v>
      </c>
      <c r="AI2549">
        <v>0</v>
      </c>
      <c r="AJ2549">
        <v>1.354083977639675E-2</v>
      </c>
      <c r="AK2549">
        <v>0.98645913600921631</v>
      </c>
      <c r="AL2549">
        <v>0</v>
      </c>
      <c r="AM2549">
        <v>1</v>
      </c>
    </row>
    <row r="2550" spans="1:39" x14ac:dyDescent="0.2">
      <c r="A2550" t="s">
        <v>0</v>
      </c>
      <c r="B2550" t="s">
        <v>1</v>
      </c>
      <c r="C2550" t="s">
        <v>2</v>
      </c>
      <c r="D2550" t="s">
        <v>2641</v>
      </c>
      <c r="E2550">
        <v>2.159127335198062</v>
      </c>
      <c r="F2550">
        <v>286</v>
      </c>
      <c r="G2550">
        <v>78</v>
      </c>
      <c r="H2550">
        <v>0.27272727272727271</v>
      </c>
      <c r="I2550">
        <v>100108</v>
      </c>
      <c r="J2550">
        <v>350.02797202797211</v>
      </c>
      <c r="K2550">
        <v>2.8741258741258742</v>
      </c>
      <c r="L2550">
        <f t="shared" si="279"/>
        <v>3.2704317812222272</v>
      </c>
      <c r="M2550">
        <v>5.9503505520755944</v>
      </c>
      <c r="N2550">
        <f t="shared" si="283"/>
        <v>1</v>
      </c>
      <c r="O2550" s="1">
        <f t="shared" si="284"/>
        <v>0.14685314685314685</v>
      </c>
      <c r="P2550" s="1">
        <f t="shared" si="285"/>
        <v>0</v>
      </c>
      <c r="Q2550" s="1">
        <f t="shared" si="280"/>
        <v>0</v>
      </c>
      <c r="R2550">
        <v>12</v>
      </c>
      <c r="S2550">
        <v>84</v>
      </c>
      <c r="T2550">
        <v>7</v>
      </c>
      <c r="U2550">
        <v>7.0031645569620249</v>
      </c>
      <c r="V2550" t="s">
        <v>4</v>
      </c>
      <c r="W2550">
        <v>13</v>
      </c>
      <c r="X2550" t="s">
        <v>5</v>
      </c>
      <c r="Y2550">
        <v>3409</v>
      </c>
      <c r="Z2550" t="s">
        <v>102</v>
      </c>
      <c r="AA2550" t="s">
        <v>2761</v>
      </c>
      <c r="AB2550">
        <v>1</v>
      </c>
      <c r="AC2550">
        <v>0</v>
      </c>
      <c r="AD2550">
        <f t="shared" si="281"/>
        <v>0</v>
      </c>
      <c r="AE2550">
        <f t="shared" si="282"/>
        <v>0</v>
      </c>
      <c r="AF2550">
        <v>96</v>
      </c>
      <c r="AG2550">
        <v>25488</v>
      </c>
      <c r="AH2550">
        <v>2.86503213667608</v>
      </c>
      <c r="AI2550">
        <v>0</v>
      </c>
      <c r="AJ2550">
        <v>6.9984016008675098E-3</v>
      </c>
      <c r="AK2550">
        <v>0.99300158023834229</v>
      </c>
      <c r="AL2550">
        <v>0</v>
      </c>
      <c r="AM2550">
        <v>1</v>
      </c>
    </row>
    <row r="2551" spans="1:39" x14ac:dyDescent="0.2">
      <c r="A2551" t="s">
        <v>0</v>
      </c>
      <c r="B2551" t="s">
        <v>1</v>
      </c>
      <c r="C2551" t="s">
        <v>2</v>
      </c>
      <c r="D2551" t="s">
        <v>2641</v>
      </c>
      <c r="E2551">
        <v>2.1591280001448849</v>
      </c>
      <c r="F2551">
        <v>286</v>
      </c>
      <c r="G2551">
        <v>78</v>
      </c>
      <c r="H2551">
        <v>0.27272727272727271</v>
      </c>
      <c r="I2551">
        <v>100108</v>
      </c>
      <c r="J2551">
        <v>350.02797202797211</v>
      </c>
      <c r="K2551">
        <v>2.8741258741258742</v>
      </c>
      <c r="L2551">
        <f t="shared" si="279"/>
        <v>3.2704317812222272</v>
      </c>
      <c r="M2551">
        <v>5.9503505520755944</v>
      </c>
      <c r="N2551">
        <f t="shared" si="283"/>
        <v>1</v>
      </c>
      <c r="O2551" s="1">
        <f t="shared" si="284"/>
        <v>0.14685314685314685</v>
      </c>
      <c r="P2551" s="1">
        <f t="shared" si="285"/>
        <v>0</v>
      </c>
      <c r="Q2551" s="1">
        <f t="shared" si="280"/>
        <v>0</v>
      </c>
      <c r="R2551">
        <v>12</v>
      </c>
      <c r="S2551">
        <v>84</v>
      </c>
      <c r="T2551">
        <v>7</v>
      </c>
      <c r="U2551">
        <v>7.0031645569620249</v>
      </c>
      <c r="V2551" t="s">
        <v>4</v>
      </c>
      <c r="W2551">
        <v>13</v>
      </c>
      <c r="X2551" t="s">
        <v>5</v>
      </c>
      <c r="Y2551">
        <v>3409</v>
      </c>
      <c r="Z2551" t="s">
        <v>337</v>
      </c>
      <c r="AA2551" t="s">
        <v>2762</v>
      </c>
      <c r="AB2551">
        <v>2</v>
      </c>
      <c r="AC2551">
        <v>0</v>
      </c>
      <c r="AD2551">
        <f t="shared" si="281"/>
        <v>0</v>
      </c>
      <c r="AE2551">
        <f t="shared" si="282"/>
        <v>0</v>
      </c>
      <c r="AF2551">
        <v>682</v>
      </c>
      <c r="AG2551">
        <v>14412</v>
      </c>
      <c r="AH2551">
        <v>5.5788440689988974</v>
      </c>
      <c r="AI2551">
        <v>0</v>
      </c>
      <c r="AJ2551">
        <v>8.1223808228969574E-3</v>
      </c>
      <c r="AK2551">
        <v>0.99187767505645752</v>
      </c>
      <c r="AL2551">
        <v>0</v>
      </c>
      <c r="AM2551">
        <v>1</v>
      </c>
    </row>
    <row r="2552" spans="1:39" x14ac:dyDescent="0.2">
      <c r="A2552" t="s">
        <v>0</v>
      </c>
      <c r="B2552" t="s">
        <v>1</v>
      </c>
      <c r="C2552" t="s">
        <v>2</v>
      </c>
      <c r="D2552" t="s">
        <v>2641</v>
      </c>
      <c r="E2552">
        <v>2.159128665208045</v>
      </c>
      <c r="F2552">
        <v>286</v>
      </c>
      <c r="G2552">
        <v>78</v>
      </c>
      <c r="H2552">
        <v>0.27272727272727271</v>
      </c>
      <c r="I2552">
        <v>100108</v>
      </c>
      <c r="J2552">
        <v>350.02797202797211</v>
      </c>
      <c r="K2552">
        <v>2.8741258741258742</v>
      </c>
      <c r="L2552">
        <f t="shared" si="279"/>
        <v>3.2704317812222272</v>
      </c>
      <c r="M2552">
        <v>5.9503505520755944</v>
      </c>
      <c r="N2552">
        <f t="shared" si="283"/>
        <v>1</v>
      </c>
      <c r="O2552" s="1">
        <f t="shared" si="284"/>
        <v>0.14685314685314685</v>
      </c>
      <c r="P2552" s="1">
        <f t="shared" si="285"/>
        <v>0</v>
      </c>
      <c r="Q2552" s="1">
        <f t="shared" si="280"/>
        <v>0</v>
      </c>
      <c r="R2552">
        <v>12</v>
      </c>
      <c r="S2552">
        <v>84</v>
      </c>
      <c r="T2552">
        <v>7</v>
      </c>
      <c r="U2552">
        <v>7.0031645569620249</v>
      </c>
      <c r="V2552" t="s">
        <v>4</v>
      </c>
      <c r="W2552">
        <v>13</v>
      </c>
      <c r="X2552" t="s">
        <v>5</v>
      </c>
      <c r="Y2552">
        <v>3409</v>
      </c>
      <c r="Z2552" t="s">
        <v>102</v>
      </c>
      <c r="AA2552" t="s">
        <v>2763</v>
      </c>
      <c r="AB2552">
        <v>1</v>
      </c>
      <c r="AC2552">
        <v>0</v>
      </c>
      <c r="AD2552">
        <f t="shared" si="281"/>
        <v>0</v>
      </c>
      <c r="AE2552">
        <f t="shared" si="282"/>
        <v>0</v>
      </c>
      <c r="AF2552">
        <v>500</v>
      </c>
      <c r="AG2552">
        <v>25488</v>
      </c>
      <c r="AH2552">
        <v>2.8650334931978079</v>
      </c>
      <c r="AI2552">
        <v>0</v>
      </c>
      <c r="AJ2552">
        <v>1.262472290545702E-2</v>
      </c>
      <c r="AK2552">
        <v>0.98737525939941406</v>
      </c>
      <c r="AL2552">
        <v>0</v>
      </c>
      <c r="AM2552">
        <v>1</v>
      </c>
    </row>
    <row r="2553" spans="1:39" x14ac:dyDescent="0.2">
      <c r="A2553" t="s">
        <v>0</v>
      </c>
      <c r="B2553" t="s">
        <v>1</v>
      </c>
      <c r="C2553" t="s">
        <v>2</v>
      </c>
      <c r="D2553" t="s">
        <v>2641</v>
      </c>
      <c r="E2553">
        <v>2.1591293162726419</v>
      </c>
      <c r="F2553">
        <v>286</v>
      </c>
      <c r="G2553">
        <v>78</v>
      </c>
      <c r="H2553">
        <v>0.27272727272727271</v>
      </c>
      <c r="I2553">
        <v>100108</v>
      </c>
      <c r="J2553">
        <v>350.02797202797211</v>
      </c>
      <c r="K2553">
        <v>2.8741258741258742</v>
      </c>
      <c r="L2553">
        <f t="shared" si="279"/>
        <v>3.2704317812222272</v>
      </c>
      <c r="M2553">
        <v>5.9503505520755944</v>
      </c>
      <c r="N2553">
        <f t="shared" si="283"/>
        <v>1</v>
      </c>
      <c r="O2553" s="1">
        <f t="shared" si="284"/>
        <v>0.14685314685314685</v>
      </c>
      <c r="P2553" s="1">
        <f t="shared" si="285"/>
        <v>0</v>
      </c>
      <c r="Q2553" s="1">
        <f t="shared" si="280"/>
        <v>0</v>
      </c>
      <c r="R2553">
        <v>12</v>
      </c>
      <c r="S2553">
        <v>84</v>
      </c>
      <c r="T2553">
        <v>7</v>
      </c>
      <c r="U2553">
        <v>7.0031645569620249</v>
      </c>
      <c r="V2553" t="s">
        <v>4</v>
      </c>
      <c r="W2553">
        <v>13</v>
      </c>
      <c r="X2553" t="s">
        <v>5</v>
      </c>
      <c r="Y2553">
        <v>3409</v>
      </c>
      <c r="Z2553" t="s">
        <v>337</v>
      </c>
      <c r="AA2553" t="s">
        <v>2764</v>
      </c>
      <c r="AB2553">
        <v>2</v>
      </c>
      <c r="AC2553">
        <v>0</v>
      </c>
      <c r="AD2553">
        <f t="shared" si="281"/>
        <v>0</v>
      </c>
      <c r="AE2553">
        <f t="shared" si="282"/>
        <v>0</v>
      </c>
      <c r="AF2553">
        <v>179</v>
      </c>
      <c r="AG2553">
        <v>14412</v>
      </c>
      <c r="AH2553">
        <v>5.5788453906380928</v>
      </c>
      <c r="AI2553">
        <v>0</v>
      </c>
      <c r="AJ2553">
        <v>1.1981651186943051E-2</v>
      </c>
      <c r="AK2553">
        <v>0.98801839351654053</v>
      </c>
      <c r="AL2553">
        <v>0</v>
      </c>
      <c r="AM2553">
        <v>1</v>
      </c>
    </row>
    <row r="2554" spans="1:39" x14ac:dyDescent="0.2">
      <c r="A2554" t="s">
        <v>0</v>
      </c>
      <c r="B2554" t="s">
        <v>1</v>
      </c>
      <c r="C2554" t="s">
        <v>2</v>
      </c>
      <c r="D2554" t="s">
        <v>2641</v>
      </c>
      <c r="E2554">
        <v>2.159129969798637</v>
      </c>
      <c r="F2554">
        <v>286</v>
      </c>
      <c r="G2554">
        <v>78</v>
      </c>
      <c r="H2554">
        <v>0.27272727272727271</v>
      </c>
      <c r="I2554">
        <v>100108</v>
      </c>
      <c r="J2554">
        <v>350.02797202797211</v>
      </c>
      <c r="K2554">
        <v>2.8741258741258742</v>
      </c>
      <c r="L2554">
        <f t="shared" si="279"/>
        <v>3.2704317812222272</v>
      </c>
      <c r="M2554">
        <v>5.9503505520755944</v>
      </c>
      <c r="N2554">
        <f t="shared" si="283"/>
        <v>1</v>
      </c>
      <c r="O2554" s="1">
        <f t="shared" si="284"/>
        <v>0.14685314685314685</v>
      </c>
      <c r="P2554" s="1">
        <f t="shared" si="285"/>
        <v>0</v>
      </c>
      <c r="Q2554" s="1">
        <f t="shared" si="280"/>
        <v>0</v>
      </c>
      <c r="R2554">
        <v>12</v>
      </c>
      <c r="S2554">
        <v>84</v>
      </c>
      <c r="T2554">
        <v>7</v>
      </c>
      <c r="U2554">
        <v>7.0031645569620249</v>
      </c>
      <c r="V2554" t="s">
        <v>4</v>
      </c>
      <c r="W2554">
        <v>13</v>
      </c>
      <c r="X2554" t="s">
        <v>5</v>
      </c>
      <c r="Y2554">
        <v>3409</v>
      </c>
      <c r="Z2554" t="s">
        <v>102</v>
      </c>
      <c r="AA2554" t="s">
        <v>2765</v>
      </c>
      <c r="AB2554">
        <v>1</v>
      </c>
      <c r="AC2554">
        <v>0</v>
      </c>
      <c r="AD2554">
        <f t="shared" si="281"/>
        <v>0</v>
      </c>
      <c r="AE2554">
        <f t="shared" si="282"/>
        <v>0</v>
      </c>
      <c r="AF2554">
        <v>28</v>
      </c>
      <c r="AG2554">
        <v>25488</v>
      </c>
      <c r="AH2554">
        <v>2.8650348073137719</v>
      </c>
      <c r="AI2554">
        <v>0</v>
      </c>
      <c r="AJ2554">
        <v>7.3997769504785538E-3</v>
      </c>
      <c r="AK2554">
        <v>0.9926002025604248</v>
      </c>
      <c r="AL2554">
        <v>0</v>
      </c>
      <c r="AM2554">
        <v>1</v>
      </c>
    </row>
    <row r="2555" spans="1:39" x14ac:dyDescent="0.2">
      <c r="A2555" t="s">
        <v>0</v>
      </c>
      <c r="B2555" t="s">
        <v>1</v>
      </c>
      <c r="C2555" t="s">
        <v>2</v>
      </c>
      <c r="D2555" t="s">
        <v>2641</v>
      </c>
      <c r="E2555">
        <v>2.1591306019348049</v>
      </c>
      <c r="F2555">
        <v>286</v>
      </c>
      <c r="G2555">
        <v>78</v>
      </c>
      <c r="H2555">
        <v>0.27272727272727271</v>
      </c>
      <c r="I2555">
        <v>100108</v>
      </c>
      <c r="J2555">
        <v>350.02797202797211</v>
      </c>
      <c r="K2555">
        <v>2.8741258741258742</v>
      </c>
      <c r="L2555">
        <f t="shared" si="279"/>
        <v>3.2704317812222272</v>
      </c>
      <c r="M2555">
        <v>5.9503505520755944</v>
      </c>
      <c r="N2555">
        <f t="shared" si="283"/>
        <v>1</v>
      </c>
      <c r="O2555" s="1">
        <f t="shared" si="284"/>
        <v>0.14685314685314685</v>
      </c>
      <c r="P2555" s="1">
        <f t="shared" si="285"/>
        <v>0</v>
      </c>
      <c r="Q2555" s="1">
        <f t="shared" si="280"/>
        <v>0</v>
      </c>
      <c r="R2555">
        <v>12</v>
      </c>
      <c r="S2555">
        <v>84</v>
      </c>
      <c r="T2555">
        <v>7</v>
      </c>
      <c r="U2555">
        <v>7.0031645569620249</v>
      </c>
      <c r="V2555" t="s">
        <v>4</v>
      </c>
      <c r="W2555">
        <v>13</v>
      </c>
      <c r="X2555" t="s">
        <v>5</v>
      </c>
      <c r="Y2555">
        <v>3409</v>
      </c>
      <c r="Z2555" t="s">
        <v>47</v>
      </c>
      <c r="AA2555" t="s">
        <v>2766</v>
      </c>
      <c r="AB2555">
        <v>0</v>
      </c>
      <c r="AC2555">
        <v>0</v>
      </c>
      <c r="AD2555">
        <f t="shared" si="281"/>
        <v>0</v>
      </c>
      <c r="AE2555">
        <f t="shared" si="282"/>
        <v>0</v>
      </c>
      <c r="AF2555">
        <v>376</v>
      </c>
      <c r="AG2555">
        <v>233438</v>
      </c>
      <c r="AH2555">
        <v>7.5530836617071309</v>
      </c>
      <c r="AI2555">
        <v>0</v>
      </c>
      <c r="AJ2555">
        <v>1.1019580997526651E-2</v>
      </c>
      <c r="AK2555">
        <v>0.98898041248321533</v>
      </c>
      <c r="AL2555">
        <v>0</v>
      </c>
      <c r="AM2555">
        <v>1</v>
      </c>
    </row>
    <row r="2556" spans="1:39" x14ac:dyDescent="0.2">
      <c r="A2556" t="s">
        <v>0</v>
      </c>
      <c r="B2556" t="s">
        <v>1</v>
      </c>
      <c r="C2556" t="s">
        <v>2</v>
      </c>
      <c r="D2556" t="s">
        <v>2641</v>
      </c>
      <c r="E2556">
        <v>2.159130836309703</v>
      </c>
      <c r="F2556">
        <v>286</v>
      </c>
      <c r="G2556">
        <v>78</v>
      </c>
      <c r="H2556">
        <v>0.27272727272727271</v>
      </c>
      <c r="I2556">
        <v>100108</v>
      </c>
      <c r="J2556">
        <v>350.02797202797211</v>
      </c>
      <c r="K2556">
        <v>2.8741258741258742</v>
      </c>
      <c r="L2556">
        <f t="shared" si="279"/>
        <v>3.2704317812222272</v>
      </c>
      <c r="M2556">
        <v>5.9503505520755944</v>
      </c>
      <c r="N2556">
        <f t="shared" si="283"/>
        <v>1</v>
      </c>
      <c r="O2556" s="1">
        <f t="shared" si="284"/>
        <v>0.14685314685314685</v>
      </c>
      <c r="P2556" s="1">
        <f t="shared" si="285"/>
        <v>0</v>
      </c>
      <c r="Q2556" s="1">
        <f t="shared" si="280"/>
        <v>0</v>
      </c>
      <c r="R2556">
        <v>12</v>
      </c>
      <c r="S2556">
        <v>84</v>
      </c>
      <c r="T2556">
        <v>7</v>
      </c>
      <c r="U2556">
        <v>7.0031645569620249</v>
      </c>
      <c r="V2556" t="s">
        <v>4</v>
      </c>
      <c r="W2556">
        <v>13</v>
      </c>
      <c r="X2556" t="s">
        <v>5</v>
      </c>
      <c r="Y2556">
        <v>3409</v>
      </c>
      <c r="Z2556" t="s">
        <v>2767</v>
      </c>
      <c r="AA2556" t="s">
        <v>2768</v>
      </c>
      <c r="AB2556">
        <v>2</v>
      </c>
      <c r="AC2556">
        <v>0</v>
      </c>
      <c r="AD2556">
        <f t="shared" si="281"/>
        <v>0</v>
      </c>
      <c r="AE2556">
        <f t="shared" si="282"/>
        <v>0</v>
      </c>
      <c r="AF2556">
        <v>278</v>
      </c>
      <c r="AG2556">
        <v>2000</v>
      </c>
      <c r="AH2556">
        <v>9.9580908409276709</v>
      </c>
      <c r="AI2556">
        <v>1</v>
      </c>
      <c r="AJ2556">
        <v>1.5701571479439739E-2</v>
      </c>
      <c r="AK2556">
        <v>0.9842984676361084</v>
      </c>
      <c r="AL2556">
        <v>0</v>
      </c>
      <c r="AM2556">
        <v>1</v>
      </c>
    </row>
    <row r="2557" spans="1:39" x14ac:dyDescent="0.2">
      <c r="A2557" t="s">
        <v>0</v>
      </c>
      <c r="B2557" t="s">
        <v>1</v>
      </c>
      <c r="C2557" t="s">
        <v>2</v>
      </c>
      <c r="D2557" t="s">
        <v>2641</v>
      </c>
      <c r="E2557">
        <v>2.1591309510987688</v>
      </c>
      <c r="F2557">
        <v>286</v>
      </c>
      <c r="G2557">
        <v>78</v>
      </c>
      <c r="H2557">
        <v>0.27272727272727271</v>
      </c>
      <c r="I2557">
        <v>100108</v>
      </c>
      <c r="J2557">
        <v>350.02797202797211</v>
      </c>
      <c r="K2557">
        <v>2.8741258741258742</v>
      </c>
      <c r="L2557">
        <f t="shared" si="279"/>
        <v>3.2704317812222272</v>
      </c>
      <c r="M2557">
        <v>5.9503505520755944</v>
      </c>
      <c r="N2557">
        <f t="shared" si="283"/>
        <v>1</v>
      </c>
      <c r="O2557" s="1">
        <f t="shared" si="284"/>
        <v>0.14685314685314685</v>
      </c>
      <c r="P2557" s="1">
        <f t="shared" si="285"/>
        <v>0</v>
      </c>
      <c r="Q2557" s="1">
        <f t="shared" si="280"/>
        <v>0</v>
      </c>
      <c r="R2557">
        <v>12</v>
      </c>
      <c r="S2557">
        <v>84</v>
      </c>
      <c r="T2557">
        <v>7</v>
      </c>
      <c r="U2557">
        <v>7.0031645569620249</v>
      </c>
      <c r="V2557" t="s">
        <v>4</v>
      </c>
      <c r="W2557">
        <v>13</v>
      </c>
      <c r="X2557" t="s">
        <v>5</v>
      </c>
      <c r="Y2557">
        <v>3409</v>
      </c>
      <c r="Z2557" t="s">
        <v>47</v>
      </c>
      <c r="AA2557" t="s">
        <v>2769</v>
      </c>
      <c r="AB2557">
        <v>1</v>
      </c>
      <c r="AC2557">
        <v>0</v>
      </c>
      <c r="AD2557">
        <f t="shared" si="281"/>
        <v>0</v>
      </c>
      <c r="AE2557">
        <f t="shared" si="282"/>
        <v>0</v>
      </c>
      <c r="AF2557">
        <v>90</v>
      </c>
      <c r="AG2557">
        <v>233438</v>
      </c>
      <c r="AH2557">
        <v>7.5530842323230267</v>
      </c>
      <c r="AI2557">
        <v>0</v>
      </c>
      <c r="AJ2557">
        <v>8.0512408167123795E-3</v>
      </c>
      <c r="AK2557">
        <v>0.99194872379302979</v>
      </c>
      <c r="AL2557">
        <v>0</v>
      </c>
      <c r="AM2557">
        <v>1</v>
      </c>
    </row>
    <row r="2558" spans="1:39" x14ac:dyDescent="0.2">
      <c r="A2558" t="s">
        <v>0</v>
      </c>
      <c r="B2558" t="s">
        <v>1</v>
      </c>
      <c r="C2558" t="s">
        <v>2</v>
      </c>
      <c r="D2558" t="s">
        <v>2641</v>
      </c>
      <c r="E2558">
        <v>2.159131035200121</v>
      </c>
      <c r="F2558">
        <v>286</v>
      </c>
      <c r="G2558">
        <v>78</v>
      </c>
      <c r="H2558">
        <v>0.27272727272727271</v>
      </c>
      <c r="I2558">
        <v>100108</v>
      </c>
      <c r="J2558">
        <v>350.02797202797211</v>
      </c>
      <c r="K2558">
        <v>2.8741258741258742</v>
      </c>
      <c r="L2558">
        <f t="shared" si="279"/>
        <v>3.2704317812222272</v>
      </c>
      <c r="M2558">
        <v>5.9503505520755944</v>
      </c>
      <c r="N2558">
        <f t="shared" si="283"/>
        <v>1</v>
      </c>
      <c r="O2558" s="1">
        <f t="shared" si="284"/>
        <v>0.14685314685314685</v>
      </c>
      <c r="P2558" s="1">
        <f t="shared" si="285"/>
        <v>0</v>
      </c>
      <c r="Q2558" s="1">
        <f t="shared" si="280"/>
        <v>0</v>
      </c>
      <c r="R2558">
        <v>12</v>
      </c>
      <c r="S2558">
        <v>84</v>
      </c>
      <c r="T2558">
        <v>7</v>
      </c>
      <c r="U2558">
        <v>7.0031645569620249</v>
      </c>
      <c r="V2558" t="s">
        <v>4</v>
      </c>
      <c r="W2558">
        <v>13</v>
      </c>
      <c r="X2558" t="s">
        <v>5</v>
      </c>
      <c r="Y2558">
        <v>3409</v>
      </c>
      <c r="Z2558" t="s">
        <v>102</v>
      </c>
      <c r="AA2558" t="s">
        <v>2770</v>
      </c>
      <c r="AB2558">
        <v>1</v>
      </c>
      <c r="AC2558">
        <v>0</v>
      </c>
      <c r="AD2558">
        <f t="shared" si="281"/>
        <v>0</v>
      </c>
      <c r="AE2558">
        <f t="shared" si="282"/>
        <v>0</v>
      </c>
      <c r="AF2558">
        <v>247</v>
      </c>
      <c r="AG2558">
        <v>25488</v>
      </c>
      <c r="AH2558">
        <v>2.865036166066691</v>
      </c>
      <c r="AI2558">
        <v>0</v>
      </c>
      <c r="AJ2558">
        <v>8.5525671020150185E-3</v>
      </c>
      <c r="AK2558">
        <v>0.99144744873046875</v>
      </c>
      <c r="AL2558">
        <v>0</v>
      </c>
      <c r="AM2558">
        <v>1</v>
      </c>
    </row>
    <row r="2559" spans="1:39" x14ac:dyDescent="0.2">
      <c r="A2559" t="s">
        <v>0</v>
      </c>
      <c r="B2559" t="s">
        <v>1</v>
      </c>
      <c r="C2559" t="s">
        <v>2</v>
      </c>
      <c r="D2559" t="s">
        <v>2641</v>
      </c>
      <c r="E2559">
        <v>2.1591310956442809</v>
      </c>
      <c r="F2559">
        <v>286</v>
      </c>
      <c r="G2559">
        <v>78</v>
      </c>
      <c r="H2559">
        <v>0.27272727272727271</v>
      </c>
      <c r="I2559">
        <v>100108</v>
      </c>
      <c r="J2559">
        <v>350.02797202797211</v>
      </c>
      <c r="K2559">
        <v>2.8741258741258742</v>
      </c>
      <c r="L2559">
        <f t="shared" si="279"/>
        <v>3.2704317812222272</v>
      </c>
      <c r="M2559">
        <v>5.9503505520755944</v>
      </c>
      <c r="N2559">
        <f t="shared" si="283"/>
        <v>1</v>
      </c>
      <c r="O2559" s="1">
        <f t="shared" si="284"/>
        <v>0.14685314685314685</v>
      </c>
      <c r="P2559" s="1">
        <f t="shared" si="285"/>
        <v>0</v>
      </c>
      <c r="Q2559" s="1">
        <f t="shared" si="280"/>
        <v>0</v>
      </c>
      <c r="R2559">
        <v>12</v>
      </c>
      <c r="S2559">
        <v>84</v>
      </c>
      <c r="T2559">
        <v>7</v>
      </c>
      <c r="U2559">
        <v>7.0031645569620249</v>
      </c>
      <c r="V2559" t="s">
        <v>4</v>
      </c>
      <c r="W2559">
        <v>13</v>
      </c>
      <c r="X2559" t="s">
        <v>5</v>
      </c>
      <c r="Y2559">
        <v>3409</v>
      </c>
      <c r="Z2559" t="s">
        <v>2771</v>
      </c>
      <c r="AA2559" t="s">
        <v>2772</v>
      </c>
      <c r="AB2559">
        <v>3</v>
      </c>
      <c r="AC2559">
        <v>0</v>
      </c>
      <c r="AD2559">
        <f t="shared" si="281"/>
        <v>0</v>
      </c>
      <c r="AE2559">
        <f t="shared" si="282"/>
        <v>0</v>
      </c>
      <c r="AF2559">
        <v>374</v>
      </c>
      <c r="AG2559">
        <v>28940</v>
      </c>
      <c r="AH2559">
        <v>6.2890099785703049</v>
      </c>
      <c r="AI2559">
        <v>0</v>
      </c>
      <c r="AJ2559">
        <v>1.1701051145792009E-2</v>
      </c>
      <c r="AK2559">
        <v>0.98829889297485352</v>
      </c>
      <c r="AL2559">
        <v>0</v>
      </c>
      <c r="AM2559">
        <v>1</v>
      </c>
    </row>
    <row r="2560" spans="1:39" x14ac:dyDescent="0.2">
      <c r="A2560" t="s">
        <v>0</v>
      </c>
      <c r="B2560" t="s">
        <v>1</v>
      </c>
      <c r="C2560" t="s">
        <v>2</v>
      </c>
      <c r="D2560" t="s">
        <v>2641</v>
      </c>
      <c r="E2560">
        <v>2.159131164621189</v>
      </c>
      <c r="F2560">
        <v>286</v>
      </c>
      <c r="G2560">
        <v>78</v>
      </c>
      <c r="H2560">
        <v>0.27272727272727271</v>
      </c>
      <c r="I2560">
        <v>100108</v>
      </c>
      <c r="J2560">
        <v>350.02797202797211</v>
      </c>
      <c r="K2560">
        <v>2.8741258741258742</v>
      </c>
      <c r="L2560">
        <f t="shared" si="279"/>
        <v>3.2704317812222272</v>
      </c>
      <c r="M2560">
        <v>5.9503505520755944</v>
      </c>
      <c r="N2560">
        <f t="shared" si="283"/>
        <v>1</v>
      </c>
      <c r="O2560" s="1">
        <f t="shared" si="284"/>
        <v>0.14685314685314685</v>
      </c>
      <c r="P2560" s="1">
        <f t="shared" si="285"/>
        <v>0</v>
      </c>
      <c r="Q2560" s="1">
        <f t="shared" si="280"/>
        <v>0</v>
      </c>
      <c r="R2560">
        <v>12</v>
      </c>
      <c r="S2560">
        <v>84</v>
      </c>
      <c r="T2560">
        <v>7</v>
      </c>
      <c r="U2560">
        <v>7.0031645569620249</v>
      </c>
      <c r="V2560" t="s">
        <v>4</v>
      </c>
      <c r="W2560">
        <v>13</v>
      </c>
      <c r="X2560" t="s">
        <v>5</v>
      </c>
      <c r="Y2560">
        <v>3409</v>
      </c>
      <c r="Z2560" t="s">
        <v>55</v>
      </c>
      <c r="AA2560" t="s">
        <v>2773</v>
      </c>
      <c r="AB2560">
        <v>8</v>
      </c>
      <c r="AC2560">
        <v>1</v>
      </c>
      <c r="AD2560">
        <f t="shared" si="281"/>
        <v>0</v>
      </c>
      <c r="AE2560">
        <f t="shared" si="282"/>
        <v>0</v>
      </c>
      <c r="AF2560">
        <v>429</v>
      </c>
      <c r="AG2560">
        <v>89519</v>
      </c>
      <c r="AH2560">
        <v>8.0059461197639887</v>
      </c>
      <c r="AI2560">
        <v>0</v>
      </c>
      <c r="AJ2560">
        <v>1.4661517925560469E-2</v>
      </c>
      <c r="AK2560">
        <v>0.98533844947814941</v>
      </c>
      <c r="AL2560">
        <v>0</v>
      </c>
      <c r="AM2560">
        <v>1</v>
      </c>
    </row>
    <row r="2561" spans="1:39" x14ac:dyDescent="0.2">
      <c r="A2561" t="s">
        <v>0</v>
      </c>
      <c r="B2561" t="s">
        <v>1</v>
      </c>
      <c r="C2561" t="s">
        <v>2</v>
      </c>
      <c r="D2561" t="s">
        <v>2641</v>
      </c>
      <c r="E2561">
        <v>2.1591312283005419</v>
      </c>
      <c r="F2561">
        <v>286</v>
      </c>
      <c r="G2561">
        <v>78</v>
      </c>
      <c r="H2561">
        <v>0.27272727272727271</v>
      </c>
      <c r="I2561">
        <v>100108</v>
      </c>
      <c r="J2561">
        <v>350.02797202797211</v>
      </c>
      <c r="K2561">
        <v>2.8741258741258742</v>
      </c>
      <c r="L2561">
        <f t="shared" si="279"/>
        <v>3.2704317812222272</v>
      </c>
      <c r="M2561">
        <v>5.9503505520755944</v>
      </c>
      <c r="N2561">
        <f t="shared" si="283"/>
        <v>1</v>
      </c>
      <c r="O2561" s="1">
        <f t="shared" si="284"/>
        <v>0.14685314685314685</v>
      </c>
      <c r="P2561" s="1">
        <f t="shared" si="285"/>
        <v>0</v>
      </c>
      <c r="Q2561" s="1">
        <f t="shared" si="280"/>
        <v>0</v>
      </c>
      <c r="R2561">
        <v>12</v>
      </c>
      <c r="S2561">
        <v>84</v>
      </c>
      <c r="T2561">
        <v>7</v>
      </c>
      <c r="U2561">
        <v>7.0031645569620249</v>
      </c>
      <c r="V2561" t="s">
        <v>4</v>
      </c>
      <c r="W2561">
        <v>13</v>
      </c>
      <c r="X2561" t="s">
        <v>5</v>
      </c>
      <c r="Y2561">
        <v>3409</v>
      </c>
      <c r="Z2561" t="s">
        <v>12</v>
      </c>
      <c r="AA2561" t="s">
        <v>2774</v>
      </c>
      <c r="AB2561">
        <v>2</v>
      </c>
      <c r="AC2561">
        <v>0</v>
      </c>
      <c r="AD2561">
        <f t="shared" si="281"/>
        <v>0</v>
      </c>
      <c r="AE2561">
        <f t="shared" si="282"/>
        <v>0</v>
      </c>
      <c r="AF2561">
        <v>347</v>
      </c>
      <c r="AG2561">
        <v>9291</v>
      </c>
      <c r="AH2561">
        <v>0.87336383777397164</v>
      </c>
      <c r="AI2561">
        <v>0</v>
      </c>
      <c r="AJ2561">
        <v>1.435335353016853E-2</v>
      </c>
      <c r="AK2561">
        <v>0.98564666509628296</v>
      </c>
      <c r="AL2561">
        <v>0</v>
      </c>
      <c r="AM2561">
        <v>1</v>
      </c>
    </row>
    <row r="2562" spans="1:39" x14ac:dyDescent="0.2">
      <c r="A2562" t="s">
        <v>0</v>
      </c>
      <c r="B2562" t="s">
        <v>1</v>
      </c>
      <c r="C2562" t="s">
        <v>2</v>
      </c>
      <c r="D2562" t="s">
        <v>2641</v>
      </c>
      <c r="E2562">
        <v>2.1591312779273508</v>
      </c>
      <c r="F2562">
        <v>286</v>
      </c>
      <c r="G2562">
        <v>78</v>
      </c>
      <c r="H2562">
        <v>0.27272727272727271</v>
      </c>
      <c r="I2562">
        <v>100108</v>
      </c>
      <c r="J2562">
        <v>350.02797202797211</v>
      </c>
      <c r="K2562">
        <v>2.8741258741258742</v>
      </c>
      <c r="L2562">
        <f t="shared" si="279"/>
        <v>3.2704317812222272</v>
      </c>
      <c r="M2562">
        <v>5.9503505520755944</v>
      </c>
      <c r="N2562">
        <f t="shared" si="283"/>
        <v>1</v>
      </c>
      <c r="O2562" s="1">
        <f t="shared" si="284"/>
        <v>0.14685314685314685</v>
      </c>
      <c r="P2562" s="1">
        <f t="shared" si="285"/>
        <v>0</v>
      </c>
      <c r="Q2562" s="1">
        <f t="shared" si="280"/>
        <v>0</v>
      </c>
      <c r="R2562">
        <v>12</v>
      </c>
      <c r="S2562">
        <v>84</v>
      </c>
      <c r="T2562">
        <v>7</v>
      </c>
      <c r="U2562">
        <v>7.0031645569620249</v>
      </c>
      <c r="V2562" t="s">
        <v>4</v>
      </c>
      <c r="W2562">
        <v>13</v>
      </c>
      <c r="X2562" t="s">
        <v>5</v>
      </c>
      <c r="Y2562">
        <v>3409</v>
      </c>
      <c r="Z2562" t="s">
        <v>55</v>
      </c>
      <c r="AA2562" t="s">
        <v>2775</v>
      </c>
      <c r="AB2562">
        <v>3</v>
      </c>
      <c r="AC2562">
        <v>0</v>
      </c>
      <c r="AD2562">
        <f t="shared" si="281"/>
        <v>0</v>
      </c>
      <c r="AE2562">
        <f t="shared" si="282"/>
        <v>0</v>
      </c>
      <c r="AF2562">
        <v>746</v>
      </c>
      <c r="AG2562">
        <v>89519</v>
      </c>
      <c r="AH2562">
        <v>8.0059462372052277</v>
      </c>
      <c r="AI2562">
        <v>0</v>
      </c>
      <c r="AJ2562">
        <v>1.1335589922964569E-2</v>
      </c>
      <c r="AK2562">
        <v>0.98866444826126099</v>
      </c>
      <c r="AL2562">
        <v>0</v>
      </c>
      <c r="AM2562">
        <v>1</v>
      </c>
    </row>
    <row r="2563" spans="1:39" x14ac:dyDescent="0.2">
      <c r="A2563" t="s">
        <v>0</v>
      </c>
      <c r="B2563" t="s">
        <v>1</v>
      </c>
      <c r="C2563" t="s">
        <v>2</v>
      </c>
      <c r="D2563" t="s">
        <v>2641</v>
      </c>
      <c r="E2563">
        <v>2.1591313444548441</v>
      </c>
      <c r="F2563">
        <v>286</v>
      </c>
      <c r="G2563">
        <v>78</v>
      </c>
      <c r="H2563">
        <v>0.27272727272727271</v>
      </c>
      <c r="I2563">
        <v>100108</v>
      </c>
      <c r="J2563">
        <v>350.02797202797211</v>
      </c>
      <c r="K2563">
        <v>2.8741258741258742</v>
      </c>
      <c r="L2563">
        <f t="shared" ref="L2563:L2626" si="286">($K$2+$K$369+$K$746+$K$1115+$K$1493+$K$1827+$K$2128+$K$2442+$K$2728+$K$3015)/10</f>
        <v>3.2704317812222272</v>
      </c>
      <c r="M2563">
        <v>5.9503505520755944</v>
      </c>
      <c r="N2563">
        <f t="shared" si="283"/>
        <v>1</v>
      </c>
      <c r="O2563" s="1">
        <f t="shared" si="284"/>
        <v>0.14685314685314685</v>
      </c>
      <c r="P2563" s="1">
        <f t="shared" si="285"/>
        <v>0</v>
      </c>
      <c r="Q2563" s="1">
        <f t="shared" ref="Q2563:Q2626" si="287">1-N2563-P2563</f>
        <v>0</v>
      </c>
      <c r="R2563">
        <v>12</v>
      </c>
      <c r="S2563">
        <v>84</v>
      </c>
      <c r="T2563">
        <v>7</v>
      </c>
      <c r="U2563">
        <v>7.0031645569620249</v>
      </c>
      <c r="V2563" t="s">
        <v>4</v>
      </c>
      <c r="W2563">
        <v>13</v>
      </c>
      <c r="X2563" t="s">
        <v>5</v>
      </c>
      <c r="Y2563">
        <v>3409</v>
      </c>
      <c r="Z2563" t="s">
        <v>12</v>
      </c>
      <c r="AA2563" t="s">
        <v>2776</v>
      </c>
      <c r="AB2563">
        <v>1</v>
      </c>
      <c r="AC2563">
        <v>0</v>
      </c>
      <c r="AD2563">
        <f t="shared" ref="AD2563:AD2626" si="288">IF(AND(AC2563=1,AL2563=1),1,0)</f>
        <v>0</v>
      </c>
      <c r="AE2563">
        <f t="shared" ref="AE2563:AE2626" si="289">IF(AND(AC2563=0,AL2563=1),1,0)</f>
        <v>0</v>
      </c>
      <c r="AF2563">
        <v>356</v>
      </c>
      <c r="AG2563">
        <v>9291</v>
      </c>
      <c r="AH2563">
        <v>0.87336395139443368</v>
      </c>
      <c r="AI2563">
        <v>0</v>
      </c>
      <c r="AJ2563">
        <v>1.40659948810935E-2</v>
      </c>
      <c r="AK2563">
        <v>0.98593407869338989</v>
      </c>
      <c r="AL2563">
        <v>0</v>
      </c>
      <c r="AM2563">
        <v>1</v>
      </c>
    </row>
    <row r="2564" spans="1:39" x14ac:dyDescent="0.2">
      <c r="A2564" t="s">
        <v>0</v>
      </c>
      <c r="B2564" t="s">
        <v>1</v>
      </c>
      <c r="C2564" t="s">
        <v>2</v>
      </c>
      <c r="D2564" t="s">
        <v>2641</v>
      </c>
      <c r="E2564">
        <v>2.1591314260867538</v>
      </c>
      <c r="F2564">
        <v>286</v>
      </c>
      <c r="G2564">
        <v>78</v>
      </c>
      <c r="H2564">
        <v>0.27272727272727271</v>
      </c>
      <c r="I2564">
        <v>100108</v>
      </c>
      <c r="J2564">
        <v>350.02797202797211</v>
      </c>
      <c r="K2564">
        <v>2.8741258741258742</v>
      </c>
      <c r="L2564">
        <f t="shared" si="286"/>
        <v>3.2704317812222272</v>
      </c>
      <c r="M2564">
        <v>5.9503505520755944</v>
      </c>
      <c r="N2564">
        <f t="shared" si="283"/>
        <v>1</v>
      </c>
      <c r="O2564" s="1">
        <f t="shared" si="284"/>
        <v>0.14685314685314685</v>
      </c>
      <c r="P2564" s="1">
        <f t="shared" si="285"/>
        <v>0</v>
      </c>
      <c r="Q2564" s="1">
        <f t="shared" si="287"/>
        <v>0</v>
      </c>
      <c r="R2564">
        <v>12</v>
      </c>
      <c r="S2564">
        <v>84</v>
      </c>
      <c r="T2564">
        <v>7</v>
      </c>
      <c r="U2564">
        <v>7.0031645569620249</v>
      </c>
      <c r="V2564" t="s">
        <v>4</v>
      </c>
      <c r="W2564">
        <v>13</v>
      </c>
      <c r="X2564" t="s">
        <v>5</v>
      </c>
      <c r="Y2564">
        <v>3409</v>
      </c>
      <c r="Z2564" t="s">
        <v>55</v>
      </c>
      <c r="AA2564" t="s">
        <v>2777</v>
      </c>
      <c r="AB2564">
        <v>1</v>
      </c>
      <c r="AC2564">
        <v>0</v>
      </c>
      <c r="AD2564">
        <f t="shared" si="288"/>
        <v>0</v>
      </c>
      <c r="AE2564">
        <f t="shared" si="289"/>
        <v>0</v>
      </c>
      <c r="AF2564">
        <v>341</v>
      </c>
      <c r="AG2564">
        <v>89519</v>
      </c>
      <c r="AH2564">
        <v>8.0059463830631366</v>
      </c>
      <c r="AI2564">
        <v>0</v>
      </c>
      <c r="AJ2564">
        <v>1.0087005794048309E-2</v>
      </c>
      <c r="AK2564">
        <v>0.98991298675537109</v>
      </c>
      <c r="AL2564">
        <v>0</v>
      </c>
      <c r="AM2564">
        <v>1</v>
      </c>
    </row>
    <row r="2565" spans="1:39" x14ac:dyDescent="0.2">
      <c r="A2565" t="s">
        <v>0</v>
      </c>
      <c r="B2565" t="s">
        <v>1</v>
      </c>
      <c r="C2565" t="s">
        <v>2</v>
      </c>
      <c r="D2565" t="s">
        <v>2641</v>
      </c>
      <c r="E2565">
        <v>2.1591314823373979</v>
      </c>
      <c r="F2565">
        <v>286</v>
      </c>
      <c r="G2565">
        <v>78</v>
      </c>
      <c r="H2565">
        <v>0.27272727272727271</v>
      </c>
      <c r="I2565">
        <v>100108</v>
      </c>
      <c r="J2565">
        <v>350.02797202797211</v>
      </c>
      <c r="K2565">
        <v>2.8741258741258742</v>
      </c>
      <c r="L2565">
        <f t="shared" si="286"/>
        <v>3.2704317812222272</v>
      </c>
      <c r="M2565">
        <v>5.9503505520755944</v>
      </c>
      <c r="N2565">
        <f t="shared" si="283"/>
        <v>1</v>
      </c>
      <c r="O2565" s="1">
        <f t="shared" si="284"/>
        <v>0.14685314685314685</v>
      </c>
      <c r="P2565" s="1">
        <f t="shared" si="285"/>
        <v>0</v>
      </c>
      <c r="Q2565" s="1">
        <f t="shared" si="287"/>
        <v>0</v>
      </c>
      <c r="R2565">
        <v>12</v>
      </c>
      <c r="S2565">
        <v>84</v>
      </c>
      <c r="T2565">
        <v>7</v>
      </c>
      <c r="U2565">
        <v>7.0031645569620249</v>
      </c>
      <c r="V2565" t="s">
        <v>4</v>
      </c>
      <c r="W2565">
        <v>13</v>
      </c>
      <c r="X2565" t="s">
        <v>5</v>
      </c>
      <c r="Y2565">
        <v>3409</v>
      </c>
      <c r="Z2565" t="s">
        <v>12</v>
      </c>
      <c r="AA2565" t="s">
        <v>2778</v>
      </c>
      <c r="AB2565">
        <v>1</v>
      </c>
      <c r="AC2565">
        <v>0</v>
      </c>
      <c r="AD2565">
        <f t="shared" si="288"/>
        <v>0</v>
      </c>
      <c r="AE2565">
        <f t="shared" si="289"/>
        <v>0</v>
      </c>
      <c r="AF2565">
        <v>394</v>
      </c>
      <c r="AG2565">
        <v>9291</v>
      </c>
      <c r="AH2565">
        <v>0.8733640963002276</v>
      </c>
      <c r="AI2565">
        <v>0</v>
      </c>
      <c r="AJ2565">
        <v>1.453684270381927E-2</v>
      </c>
      <c r="AK2565">
        <v>0.98546314239501953</v>
      </c>
      <c r="AL2565">
        <v>0</v>
      </c>
      <c r="AM2565">
        <v>1</v>
      </c>
    </row>
    <row r="2566" spans="1:39" x14ac:dyDescent="0.2">
      <c r="A2566" t="s">
        <v>0</v>
      </c>
      <c r="B2566" t="s">
        <v>1</v>
      </c>
      <c r="C2566" t="s">
        <v>2</v>
      </c>
      <c r="D2566" t="s">
        <v>2641</v>
      </c>
      <c r="E2566">
        <v>2.1591315434024931</v>
      </c>
      <c r="F2566">
        <v>286</v>
      </c>
      <c r="G2566">
        <v>78</v>
      </c>
      <c r="H2566">
        <v>0.27272727272727271</v>
      </c>
      <c r="I2566">
        <v>100108</v>
      </c>
      <c r="J2566">
        <v>350.02797202797211</v>
      </c>
      <c r="K2566">
        <v>2.8741258741258742</v>
      </c>
      <c r="L2566">
        <f t="shared" si="286"/>
        <v>3.2704317812222272</v>
      </c>
      <c r="M2566">
        <v>5.9503505520755944</v>
      </c>
      <c r="N2566">
        <f t="shared" si="283"/>
        <v>1</v>
      </c>
      <c r="O2566" s="1">
        <f t="shared" si="284"/>
        <v>0.14685314685314685</v>
      </c>
      <c r="P2566" s="1">
        <f t="shared" si="285"/>
        <v>0</v>
      </c>
      <c r="Q2566" s="1">
        <f t="shared" si="287"/>
        <v>0</v>
      </c>
      <c r="R2566">
        <v>12</v>
      </c>
      <c r="S2566">
        <v>84</v>
      </c>
      <c r="T2566">
        <v>7</v>
      </c>
      <c r="U2566">
        <v>7.0031645569620249</v>
      </c>
      <c r="V2566" t="s">
        <v>4</v>
      </c>
      <c r="W2566">
        <v>13</v>
      </c>
      <c r="X2566" t="s">
        <v>5</v>
      </c>
      <c r="Y2566">
        <v>3409</v>
      </c>
      <c r="Z2566" t="s">
        <v>71</v>
      </c>
      <c r="AA2566" t="s">
        <v>2779</v>
      </c>
      <c r="AB2566">
        <v>6</v>
      </c>
      <c r="AC2566">
        <v>0</v>
      </c>
      <c r="AD2566">
        <f t="shared" si="288"/>
        <v>0</v>
      </c>
      <c r="AE2566">
        <f t="shared" si="289"/>
        <v>0</v>
      </c>
      <c r="AF2566">
        <v>378</v>
      </c>
      <c r="AG2566">
        <v>664</v>
      </c>
      <c r="AH2566">
        <v>3.5387800560829259</v>
      </c>
      <c r="AI2566">
        <v>0</v>
      </c>
      <c r="AJ2566">
        <v>1.8240738660097119E-2</v>
      </c>
      <c r="AK2566">
        <v>0.98175930976867676</v>
      </c>
      <c r="AL2566">
        <v>0</v>
      </c>
      <c r="AM2566">
        <v>1</v>
      </c>
    </row>
    <row r="2567" spans="1:39" x14ac:dyDescent="0.2">
      <c r="A2567" t="s">
        <v>0</v>
      </c>
      <c r="B2567" t="s">
        <v>1</v>
      </c>
      <c r="C2567" t="s">
        <v>2</v>
      </c>
      <c r="D2567" t="s">
        <v>2641</v>
      </c>
      <c r="E2567">
        <v>2.1591315923346399</v>
      </c>
      <c r="F2567">
        <v>286</v>
      </c>
      <c r="G2567">
        <v>78</v>
      </c>
      <c r="H2567">
        <v>0.27272727272727271</v>
      </c>
      <c r="I2567">
        <v>100108</v>
      </c>
      <c r="J2567">
        <v>350.02797202797211</v>
      </c>
      <c r="K2567">
        <v>2.8741258741258742</v>
      </c>
      <c r="L2567">
        <f t="shared" si="286"/>
        <v>3.2704317812222272</v>
      </c>
      <c r="M2567">
        <v>5.9503505520755944</v>
      </c>
      <c r="N2567">
        <f t="shared" si="283"/>
        <v>1</v>
      </c>
      <c r="O2567" s="1">
        <f t="shared" si="284"/>
        <v>0.14685314685314685</v>
      </c>
      <c r="P2567" s="1">
        <f t="shared" si="285"/>
        <v>0</v>
      </c>
      <c r="Q2567" s="1">
        <f t="shared" si="287"/>
        <v>0</v>
      </c>
      <c r="R2567">
        <v>12</v>
      </c>
      <c r="S2567">
        <v>84</v>
      </c>
      <c r="T2567">
        <v>7</v>
      </c>
      <c r="U2567">
        <v>7.0031645569620249</v>
      </c>
      <c r="V2567" t="s">
        <v>4</v>
      </c>
      <c r="W2567">
        <v>13</v>
      </c>
      <c r="X2567" t="s">
        <v>5</v>
      </c>
      <c r="Y2567">
        <v>3409</v>
      </c>
      <c r="Z2567" t="s">
        <v>55</v>
      </c>
      <c r="AA2567" t="s">
        <v>2780</v>
      </c>
      <c r="AB2567">
        <v>3</v>
      </c>
      <c r="AC2567">
        <v>0</v>
      </c>
      <c r="AD2567">
        <f t="shared" si="288"/>
        <v>0</v>
      </c>
      <c r="AE2567">
        <f t="shared" si="289"/>
        <v>0</v>
      </c>
      <c r="AF2567">
        <v>834</v>
      </c>
      <c r="AG2567">
        <v>89519</v>
      </c>
      <c r="AH2567">
        <v>8.0059465526022073</v>
      </c>
      <c r="AI2567">
        <v>0</v>
      </c>
      <c r="AJ2567">
        <v>1.0858261957764631E-2</v>
      </c>
      <c r="AK2567">
        <v>0.98914170265197754</v>
      </c>
      <c r="AL2567">
        <v>0</v>
      </c>
      <c r="AM2567">
        <v>1</v>
      </c>
    </row>
    <row r="2568" spans="1:39" x14ac:dyDescent="0.2">
      <c r="A2568" t="s">
        <v>0</v>
      </c>
      <c r="B2568" t="s">
        <v>1</v>
      </c>
      <c r="C2568" t="s">
        <v>2</v>
      </c>
      <c r="D2568" t="s">
        <v>2641</v>
      </c>
      <c r="E2568">
        <v>2.159131664664355</v>
      </c>
      <c r="F2568">
        <v>286</v>
      </c>
      <c r="G2568">
        <v>78</v>
      </c>
      <c r="H2568">
        <v>0.27272727272727271</v>
      </c>
      <c r="I2568">
        <v>100108</v>
      </c>
      <c r="J2568">
        <v>350.02797202797211</v>
      </c>
      <c r="K2568">
        <v>2.8741258741258742</v>
      </c>
      <c r="L2568">
        <f t="shared" si="286"/>
        <v>3.2704317812222272</v>
      </c>
      <c r="M2568">
        <v>5.9503505520755944</v>
      </c>
      <c r="N2568">
        <f t="shared" si="283"/>
        <v>1</v>
      </c>
      <c r="O2568" s="1">
        <f t="shared" si="284"/>
        <v>0.14685314685314685</v>
      </c>
      <c r="P2568" s="1">
        <f t="shared" si="285"/>
        <v>0</v>
      </c>
      <c r="Q2568" s="1">
        <f t="shared" si="287"/>
        <v>0</v>
      </c>
      <c r="R2568">
        <v>12</v>
      </c>
      <c r="S2568">
        <v>84</v>
      </c>
      <c r="T2568">
        <v>7</v>
      </c>
      <c r="U2568">
        <v>7.0031645569620249</v>
      </c>
      <c r="V2568" t="s">
        <v>4</v>
      </c>
      <c r="W2568">
        <v>13</v>
      </c>
      <c r="X2568" t="s">
        <v>5</v>
      </c>
      <c r="Y2568">
        <v>3409</v>
      </c>
      <c r="Z2568" t="s">
        <v>104</v>
      </c>
      <c r="AA2568" t="s">
        <v>2781</v>
      </c>
      <c r="AB2568">
        <v>1</v>
      </c>
      <c r="AC2568">
        <v>0</v>
      </c>
      <c r="AD2568">
        <f t="shared" si="288"/>
        <v>0</v>
      </c>
      <c r="AE2568">
        <f t="shared" si="289"/>
        <v>0</v>
      </c>
      <c r="AF2568">
        <v>32</v>
      </c>
      <c r="AG2568">
        <v>886</v>
      </c>
      <c r="AH2568">
        <v>4.2768625970928804</v>
      </c>
      <c r="AI2568">
        <v>0</v>
      </c>
      <c r="AJ2568">
        <v>9.6603799611330032E-3</v>
      </c>
      <c r="AK2568">
        <v>0.99033957719802856</v>
      </c>
      <c r="AL2568">
        <v>0</v>
      </c>
      <c r="AM2568">
        <v>1</v>
      </c>
    </row>
    <row r="2569" spans="1:39" x14ac:dyDescent="0.2">
      <c r="A2569" t="s">
        <v>0</v>
      </c>
      <c r="B2569" t="s">
        <v>1</v>
      </c>
      <c r="C2569" t="s">
        <v>2</v>
      </c>
      <c r="D2569" t="s">
        <v>2641</v>
      </c>
      <c r="E2569">
        <v>2.1591317308263269</v>
      </c>
      <c r="F2569">
        <v>286</v>
      </c>
      <c r="G2569">
        <v>78</v>
      </c>
      <c r="H2569">
        <v>0.27272727272727271</v>
      </c>
      <c r="I2569">
        <v>100108</v>
      </c>
      <c r="J2569">
        <v>350.02797202797211</v>
      </c>
      <c r="K2569">
        <v>2.8741258741258742</v>
      </c>
      <c r="L2569">
        <f t="shared" si="286"/>
        <v>3.2704317812222272</v>
      </c>
      <c r="M2569">
        <v>5.9503505520755944</v>
      </c>
      <c r="N2569">
        <f t="shared" si="283"/>
        <v>1</v>
      </c>
      <c r="O2569" s="1">
        <f t="shared" si="284"/>
        <v>0.14685314685314685</v>
      </c>
      <c r="P2569" s="1">
        <f t="shared" si="285"/>
        <v>0</v>
      </c>
      <c r="Q2569" s="1">
        <f t="shared" si="287"/>
        <v>0</v>
      </c>
      <c r="R2569">
        <v>12</v>
      </c>
      <c r="S2569">
        <v>84</v>
      </c>
      <c r="T2569">
        <v>7</v>
      </c>
      <c r="U2569">
        <v>7.0031645569620249</v>
      </c>
      <c r="V2569" t="s">
        <v>4</v>
      </c>
      <c r="W2569">
        <v>13</v>
      </c>
      <c r="X2569" t="s">
        <v>5</v>
      </c>
      <c r="Y2569">
        <v>3409</v>
      </c>
      <c r="Z2569" t="s">
        <v>55</v>
      </c>
      <c r="AA2569" t="s">
        <v>2782</v>
      </c>
      <c r="AB2569">
        <v>3</v>
      </c>
      <c r="AC2569">
        <v>0</v>
      </c>
      <c r="AD2569">
        <f t="shared" si="288"/>
        <v>0</v>
      </c>
      <c r="AE2569">
        <f t="shared" si="289"/>
        <v>0</v>
      </c>
      <c r="AF2569">
        <v>106</v>
      </c>
      <c r="AG2569">
        <v>89519</v>
      </c>
      <c r="AH2569">
        <v>8.0059466782826298</v>
      </c>
      <c r="AI2569">
        <v>0</v>
      </c>
      <c r="AJ2569">
        <v>1.321094296872616E-2</v>
      </c>
      <c r="AK2569">
        <v>0.9867890477180481</v>
      </c>
      <c r="AL2569">
        <v>0</v>
      </c>
      <c r="AM2569">
        <v>1</v>
      </c>
    </row>
    <row r="2570" spans="1:39" x14ac:dyDescent="0.2">
      <c r="A2570" t="s">
        <v>0</v>
      </c>
      <c r="B2570" t="s">
        <v>1</v>
      </c>
      <c r="C2570" t="s">
        <v>2</v>
      </c>
      <c r="D2570" t="s">
        <v>2641</v>
      </c>
      <c r="E2570">
        <v>2.15913179769638</v>
      </c>
      <c r="F2570">
        <v>286</v>
      </c>
      <c r="G2570">
        <v>78</v>
      </c>
      <c r="H2570">
        <v>0.27272727272727271</v>
      </c>
      <c r="I2570">
        <v>100108</v>
      </c>
      <c r="J2570">
        <v>350.02797202797211</v>
      </c>
      <c r="K2570">
        <v>2.8741258741258742</v>
      </c>
      <c r="L2570">
        <f t="shared" si="286"/>
        <v>3.2704317812222272</v>
      </c>
      <c r="M2570">
        <v>5.9503505520755944</v>
      </c>
      <c r="N2570">
        <f t="shared" si="283"/>
        <v>1</v>
      </c>
      <c r="O2570" s="1">
        <f t="shared" si="284"/>
        <v>0.14685314685314685</v>
      </c>
      <c r="P2570" s="1">
        <f t="shared" si="285"/>
        <v>0</v>
      </c>
      <c r="Q2570" s="1">
        <f t="shared" si="287"/>
        <v>0</v>
      </c>
      <c r="R2570">
        <v>12</v>
      </c>
      <c r="S2570">
        <v>84</v>
      </c>
      <c r="T2570">
        <v>7</v>
      </c>
      <c r="U2570">
        <v>7.0031645569620249</v>
      </c>
      <c r="V2570" t="s">
        <v>4</v>
      </c>
      <c r="W2570">
        <v>13</v>
      </c>
      <c r="X2570" t="s">
        <v>5</v>
      </c>
      <c r="Y2570">
        <v>3409</v>
      </c>
      <c r="Z2570" t="s">
        <v>2783</v>
      </c>
      <c r="AA2570" t="s">
        <v>2784</v>
      </c>
      <c r="AB2570">
        <v>9</v>
      </c>
      <c r="AC2570">
        <v>1</v>
      </c>
      <c r="AD2570">
        <f t="shared" si="288"/>
        <v>0</v>
      </c>
      <c r="AE2570">
        <f t="shared" si="289"/>
        <v>0</v>
      </c>
      <c r="AF2570">
        <v>222</v>
      </c>
      <c r="AG2570">
        <v>8388</v>
      </c>
      <c r="AH2570">
        <v>3.4593908431429821</v>
      </c>
      <c r="AI2570">
        <v>0</v>
      </c>
      <c r="AJ2570">
        <v>1.470523048192263E-2</v>
      </c>
      <c r="AK2570">
        <v>0.98529481887817383</v>
      </c>
      <c r="AL2570">
        <v>0</v>
      </c>
      <c r="AM2570">
        <v>1</v>
      </c>
    </row>
    <row r="2571" spans="1:39" x14ac:dyDescent="0.2">
      <c r="A2571" t="s">
        <v>0</v>
      </c>
      <c r="B2571" t="s">
        <v>1</v>
      </c>
      <c r="C2571" t="s">
        <v>2</v>
      </c>
      <c r="D2571" t="s">
        <v>2641</v>
      </c>
      <c r="E2571">
        <v>2.15913184721864</v>
      </c>
      <c r="F2571">
        <v>286</v>
      </c>
      <c r="G2571">
        <v>78</v>
      </c>
      <c r="H2571">
        <v>0.27272727272727271</v>
      </c>
      <c r="I2571">
        <v>100108</v>
      </c>
      <c r="J2571">
        <v>350.02797202797211</v>
      </c>
      <c r="K2571">
        <v>2.8741258741258742</v>
      </c>
      <c r="L2571">
        <f t="shared" si="286"/>
        <v>3.2704317812222272</v>
      </c>
      <c r="M2571">
        <v>5.9503505520755944</v>
      </c>
      <c r="N2571">
        <f t="shared" ref="N2571:N2634" si="290">AVERAGE($AM$2442:$AM$2727)</f>
        <v>1</v>
      </c>
      <c r="O2571" s="1">
        <f t="shared" ref="O2571:O2634" si="291">AVERAGE($AI$2442:$AI$2727)</f>
        <v>0.14685314685314685</v>
      </c>
      <c r="P2571" s="1">
        <f t="shared" ref="P2571:P2634" si="292">AVERAGE($AD$2442:$AD$2727)</f>
        <v>0</v>
      </c>
      <c r="Q2571" s="1">
        <f t="shared" si="287"/>
        <v>0</v>
      </c>
      <c r="R2571">
        <v>12</v>
      </c>
      <c r="S2571">
        <v>84</v>
      </c>
      <c r="T2571">
        <v>7</v>
      </c>
      <c r="U2571">
        <v>7.0031645569620249</v>
      </c>
      <c r="V2571" t="s">
        <v>4</v>
      </c>
      <c r="W2571">
        <v>13</v>
      </c>
      <c r="X2571" t="s">
        <v>5</v>
      </c>
      <c r="Y2571">
        <v>3409</v>
      </c>
      <c r="Z2571" t="s">
        <v>2785</v>
      </c>
      <c r="AA2571" t="s">
        <v>2786</v>
      </c>
      <c r="AB2571">
        <v>5</v>
      </c>
      <c r="AC2571">
        <v>0</v>
      </c>
      <c r="AD2571">
        <f t="shared" si="288"/>
        <v>0</v>
      </c>
      <c r="AE2571">
        <f t="shared" si="289"/>
        <v>0</v>
      </c>
      <c r="AF2571">
        <v>48</v>
      </c>
      <c r="AG2571">
        <v>15758</v>
      </c>
      <c r="AH2571">
        <v>10.224945541469619</v>
      </c>
      <c r="AI2571">
        <v>0</v>
      </c>
      <c r="AJ2571">
        <v>1.3776544481515879E-2</v>
      </c>
      <c r="AK2571">
        <v>0.98622351884841919</v>
      </c>
      <c r="AL2571">
        <v>0</v>
      </c>
      <c r="AM2571">
        <v>1</v>
      </c>
    </row>
    <row r="2572" spans="1:39" x14ac:dyDescent="0.2">
      <c r="A2572" t="s">
        <v>0</v>
      </c>
      <c r="B2572" t="s">
        <v>1</v>
      </c>
      <c r="C2572" t="s">
        <v>2</v>
      </c>
      <c r="D2572" t="s">
        <v>2641</v>
      </c>
      <c r="E2572">
        <v>2.1591319145318719</v>
      </c>
      <c r="F2572">
        <v>286</v>
      </c>
      <c r="G2572">
        <v>78</v>
      </c>
      <c r="H2572">
        <v>0.27272727272727271</v>
      </c>
      <c r="I2572">
        <v>100108</v>
      </c>
      <c r="J2572">
        <v>350.02797202797211</v>
      </c>
      <c r="K2572">
        <v>2.8741258741258742</v>
      </c>
      <c r="L2572">
        <f t="shared" si="286"/>
        <v>3.2704317812222272</v>
      </c>
      <c r="M2572">
        <v>5.9503505520755944</v>
      </c>
      <c r="N2572">
        <f t="shared" si="290"/>
        <v>1</v>
      </c>
      <c r="O2572" s="1">
        <f t="shared" si="291"/>
        <v>0.14685314685314685</v>
      </c>
      <c r="P2572" s="1">
        <f t="shared" si="292"/>
        <v>0</v>
      </c>
      <c r="Q2572" s="1">
        <f t="shared" si="287"/>
        <v>0</v>
      </c>
      <c r="R2572">
        <v>12</v>
      </c>
      <c r="S2572">
        <v>84</v>
      </c>
      <c r="T2572">
        <v>7</v>
      </c>
      <c r="U2572">
        <v>7.0031645569620249</v>
      </c>
      <c r="V2572" t="s">
        <v>4</v>
      </c>
      <c r="W2572">
        <v>13</v>
      </c>
      <c r="X2572" t="s">
        <v>5</v>
      </c>
      <c r="Y2572">
        <v>3409</v>
      </c>
      <c r="Z2572" t="s">
        <v>2787</v>
      </c>
      <c r="AA2572" t="s">
        <v>2788</v>
      </c>
      <c r="AB2572">
        <v>7</v>
      </c>
      <c r="AC2572">
        <v>0</v>
      </c>
      <c r="AD2572">
        <f t="shared" si="288"/>
        <v>0</v>
      </c>
      <c r="AE2572">
        <f t="shared" si="289"/>
        <v>0</v>
      </c>
      <c r="AF2572">
        <v>359</v>
      </c>
      <c r="AG2572">
        <v>30270</v>
      </c>
      <c r="AH2572">
        <v>7.4940011004278251</v>
      </c>
      <c r="AI2572">
        <v>0</v>
      </c>
      <c r="AJ2572">
        <v>1.2434567324817181E-2</v>
      </c>
      <c r="AK2572">
        <v>0.98756545782089233</v>
      </c>
      <c r="AL2572">
        <v>0</v>
      </c>
      <c r="AM2572">
        <v>1</v>
      </c>
    </row>
    <row r="2573" spans="1:39" x14ac:dyDescent="0.2">
      <c r="A2573" t="s">
        <v>0</v>
      </c>
      <c r="B2573" t="s">
        <v>1</v>
      </c>
      <c r="C2573" t="s">
        <v>2</v>
      </c>
      <c r="D2573" t="s">
        <v>2641</v>
      </c>
      <c r="E2573">
        <v>2.1591319809545948</v>
      </c>
      <c r="F2573">
        <v>286</v>
      </c>
      <c r="G2573">
        <v>78</v>
      </c>
      <c r="H2573">
        <v>0.27272727272727271</v>
      </c>
      <c r="I2573">
        <v>100108</v>
      </c>
      <c r="J2573">
        <v>350.02797202797211</v>
      </c>
      <c r="K2573">
        <v>2.8741258741258742</v>
      </c>
      <c r="L2573">
        <f t="shared" si="286"/>
        <v>3.2704317812222272</v>
      </c>
      <c r="M2573">
        <v>5.9503505520755944</v>
      </c>
      <c r="N2573">
        <f t="shared" si="290"/>
        <v>1</v>
      </c>
      <c r="O2573" s="1">
        <f t="shared" si="291"/>
        <v>0.14685314685314685</v>
      </c>
      <c r="P2573" s="1">
        <f t="shared" si="292"/>
        <v>0</v>
      </c>
      <c r="Q2573" s="1">
        <f t="shared" si="287"/>
        <v>0</v>
      </c>
      <c r="R2573">
        <v>12</v>
      </c>
      <c r="S2573">
        <v>84</v>
      </c>
      <c r="T2573">
        <v>7</v>
      </c>
      <c r="U2573">
        <v>7.0031645569620249</v>
      </c>
      <c r="V2573" t="s">
        <v>4</v>
      </c>
      <c r="W2573">
        <v>13</v>
      </c>
      <c r="X2573" t="s">
        <v>5</v>
      </c>
      <c r="Y2573">
        <v>3409</v>
      </c>
      <c r="Z2573" t="s">
        <v>505</v>
      </c>
      <c r="AA2573" t="s">
        <v>2789</v>
      </c>
      <c r="AB2573">
        <v>9</v>
      </c>
      <c r="AC2573">
        <v>1</v>
      </c>
      <c r="AD2573">
        <f t="shared" si="288"/>
        <v>0</v>
      </c>
      <c r="AE2573">
        <f t="shared" si="289"/>
        <v>0</v>
      </c>
      <c r="AF2573">
        <v>173</v>
      </c>
      <c r="AG2573">
        <v>29427</v>
      </c>
      <c r="AH2573">
        <v>7.443297227812117</v>
      </c>
      <c r="AI2573">
        <v>0</v>
      </c>
      <c r="AJ2573">
        <v>2.7587691321969029E-2</v>
      </c>
      <c r="AK2573">
        <v>0.97241228818893433</v>
      </c>
      <c r="AL2573">
        <v>0</v>
      </c>
      <c r="AM2573">
        <v>1</v>
      </c>
    </row>
    <row r="2574" spans="1:39" x14ac:dyDescent="0.2">
      <c r="A2574" t="s">
        <v>0</v>
      </c>
      <c r="B2574" t="s">
        <v>1</v>
      </c>
      <c r="C2574" t="s">
        <v>2</v>
      </c>
      <c r="D2574" t="s">
        <v>2641</v>
      </c>
      <c r="E2574">
        <v>2.159132046764209</v>
      </c>
      <c r="F2574">
        <v>286</v>
      </c>
      <c r="G2574">
        <v>78</v>
      </c>
      <c r="H2574">
        <v>0.27272727272727271</v>
      </c>
      <c r="I2574">
        <v>100108</v>
      </c>
      <c r="J2574">
        <v>350.02797202797211</v>
      </c>
      <c r="K2574">
        <v>2.8741258741258742</v>
      </c>
      <c r="L2574">
        <f t="shared" si="286"/>
        <v>3.2704317812222272</v>
      </c>
      <c r="M2574">
        <v>5.9503505520755944</v>
      </c>
      <c r="N2574">
        <f t="shared" si="290"/>
        <v>1</v>
      </c>
      <c r="O2574" s="1">
        <f t="shared" si="291"/>
        <v>0.14685314685314685</v>
      </c>
      <c r="P2574" s="1">
        <f t="shared" si="292"/>
        <v>0</v>
      </c>
      <c r="Q2574" s="1">
        <f t="shared" si="287"/>
        <v>0</v>
      </c>
      <c r="R2574">
        <v>12</v>
      </c>
      <c r="S2574">
        <v>84</v>
      </c>
      <c r="T2574">
        <v>7</v>
      </c>
      <c r="U2574">
        <v>7.0031645569620249</v>
      </c>
      <c r="V2574" t="s">
        <v>4</v>
      </c>
      <c r="W2574">
        <v>13</v>
      </c>
      <c r="X2574" t="s">
        <v>5</v>
      </c>
      <c r="Y2574">
        <v>3409</v>
      </c>
      <c r="Z2574" t="s">
        <v>100</v>
      </c>
      <c r="AA2574" t="s">
        <v>2790</v>
      </c>
      <c r="AB2574">
        <v>1</v>
      </c>
      <c r="AC2574">
        <v>0</v>
      </c>
      <c r="AD2574">
        <f t="shared" si="288"/>
        <v>0</v>
      </c>
      <c r="AE2574">
        <f t="shared" si="289"/>
        <v>0</v>
      </c>
      <c r="AF2574">
        <v>501</v>
      </c>
      <c r="AG2574">
        <v>307</v>
      </c>
      <c r="AH2574">
        <v>0.88723685255536311</v>
      </c>
      <c r="AI2574">
        <v>0</v>
      </c>
      <c r="AJ2574">
        <v>1.6292555257678028E-2</v>
      </c>
      <c r="AK2574">
        <v>0.9837074875831604</v>
      </c>
      <c r="AL2574">
        <v>0</v>
      </c>
      <c r="AM2574">
        <v>1</v>
      </c>
    </row>
    <row r="2575" spans="1:39" x14ac:dyDescent="0.2">
      <c r="A2575" t="s">
        <v>0</v>
      </c>
      <c r="B2575" t="s">
        <v>1</v>
      </c>
      <c r="C2575" t="s">
        <v>2</v>
      </c>
      <c r="D2575" t="s">
        <v>2641</v>
      </c>
      <c r="E2575">
        <v>2.15913211347707</v>
      </c>
      <c r="F2575">
        <v>286</v>
      </c>
      <c r="G2575">
        <v>78</v>
      </c>
      <c r="H2575">
        <v>0.27272727272727271</v>
      </c>
      <c r="I2575">
        <v>100108</v>
      </c>
      <c r="J2575">
        <v>350.02797202797211</v>
      </c>
      <c r="K2575">
        <v>2.8741258741258742</v>
      </c>
      <c r="L2575">
        <f t="shared" si="286"/>
        <v>3.2704317812222272</v>
      </c>
      <c r="M2575">
        <v>5.9503505520755944</v>
      </c>
      <c r="N2575">
        <f t="shared" si="290"/>
        <v>1</v>
      </c>
      <c r="O2575" s="1">
        <f t="shared" si="291"/>
        <v>0.14685314685314685</v>
      </c>
      <c r="P2575" s="1">
        <f t="shared" si="292"/>
        <v>0</v>
      </c>
      <c r="Q2575" s="1">
        <f t="shared" si="287"/>
        <v>0</v>
      </c>
      <c r="R2575">
        <v>12</v>
      </c>
      <c r="S2575">
        <v>84</v>
      </c>
      <c r="T2575">
        <v>7</v>
      </c>
      <c r="U2575">
        <v>7.0031645569620249</v>
      </c>
      <c r="V2575" t="s">
        <v>4</v>
      </c>
      <c r="W2575">
        <v>13</v>
      </c>
      <c r="X2575" t="s">
        <v>5</v>
      </c>
      <c r="Y2575">
        <v>3409</v>
      </c>
      <c r="Z2575" t="s">
        <v>1598</v>
      </c>
      <c r="AA2575" t="s">
        <v>2791</v>
      </c>
      <c r="AB2575">
        <v>4</v>
      </c>
      <c r="AC2575">
        <v>0</v>
      </c>
      <c r="AD2575">
        <f t="shared" si="288"/>
        <v>0</v>
      </c>
      <c r="AE2575">
        <f t="shared" si="289"/>
        <v>0</v>
      </c>
      <c r="AF2575">
        <v>430</v>
      </c>
      <c r="AG2575">
        <v>29953</v>
      </c>
      <c r="AH2575">
        <v>4.8897924763239438</v>
      </c>
      <c r="AI2575">
        <v>0</v>
      </c>
      <c r="AJ2575">
        <v>1.717064157128334E-2</v>
      </c>
      <c r="AK2575">
        <v>0.98282939195632935</v>
      </c>
      <c r="AL2575">
        <v>0</v>
      </c>
      <c r="AM2575">
        <v>1</v>
      </c>
    </row>
    <row r="2576" spans="1:39" x14ac:dyDescent="0.2">
      <c r="A2576" t="s">
        <v>0</v>
      </c>
      <c r="B2576" t="s">
        <v>1</v>
      </c>
      <c r="C2576" t="s">
        <v>2</v>
      </c>
      <c r="D2576" t="s">
        <v>2641</v>
      </c>
      <c r="E2576">
        <v>2.1591321630911331</v>
      </c>
      <c r="F2576">
        <v>286</v>
      </c>
      <c r="G2576">
        <v>78</v>
      </c>
      <c r="H2576">
        <v>0.27272727272727271</v>
      </c>
      <c r="I2576">
        <v>100108</v>
      </c>
      <c r="J2576">
        <v>350.02797202797211</v>
      </c>
      <c r="K2576">
        <v>2.8741258741258742</v>
      </c>
      <c r="L2576">
        <f t="shared" si="286"/>
        <v>3.2704317812222272</v>
      </c>
      <c r="M2576">
        <v>5.9503505520755944</v>
      </c>
      <c r="N2576">
        <f t="shared" si="290"/>
        <v>1</v>
      </c>
      <c r="O2576" s="1">
        <f t="shared" si="291"/>
        <v>0.14685314685314685</v>
      </c>
      <c r="P2576" s="1">
        <f t="shared" si="292"/>
        <v>0</v>
      </c>
      <c r="Q2576" s="1">
        <f t="shared" si="287"/>
        <v>0</v>
      </c>
      <c r="R2576">
        <v>12</v>
      </c>
      <c r="S2576">
        <v>84</v>
      </c>
      <c r="T2576">
        <v>7</v>
      </c>
      <c r="U2576">
        <v>7.0031645569620249</v>
      </c>
      <c r="V2576" t="s">
        <v>4</v>
      </c>
      <c r="W2576">
        <v>13</v>
      </c>
      <c r="X2576" t="s">
        <v>5</v>
      </c>
      <c r="Y2576">
        <v>3409</v>
      </c>
      <c r="Z2576" t="s">
        <v>2787</v>
      </c>
      <c r="AA2576" t="s">
        <v>2792</v>
      </c>
      <c r="AB2576">
        <v>1</v>
      </c>
      <c r="AC2576">
        <v>0</v>
      </c>
      <c r="AD2576">
        <f t="shared" si="288"/>
        <v>0</v>
      </c>
      <c r="AE2576">
        <f t="shared" si="289"/>
        <v>0</v>
      </c>
      <c r="AF2576">
        <v>87</v>
      </c>
      <c r="AG2576">
        <v>30270</v>
      </c>
      <c r="AH2576">
        <v>7.4940013529570404</v>
      </c>
      <c r="AI2576">
        <v>0</v>
      </c>
      <c r="AJ2576">
        <v>7.8149791806936264E-3</v>
      </c>
      <c r="AK2576">
        <v>0.99218505620956421</v>
      </c>
      <c r="AL2576">
        <v>0</v>
      </c>
      <c r="AM2576">
        <v>1</v>
      </c>
    </row>
    <row r="2577" spans="1:39" x14ac:dyDescent="0.2">
      <c r="A2577" t="s">
        <v>0</v>
      </c>
      <c r="B2577" t="s">
        <v>1</v>
      </c>
      <c r="C2577" t="s">
        <v>2</v>
      </c>
      <c r="D2577" t="s">
        <v>2641</v>
      </c>
      <c r="E2577">
        <v>2.15913222967907</v>
      </c>
      <c r="F2577">
        <v>286</v>
      </c>
      <c r="G2577">
        <v>78</v>
      </c>
      <c r="H2577">
        <v>0.27272727272727271</v>
      </c>
      <c r="I2577">
        <v>100108</v>
      </c>
      <c r="J2577">
        <v>350.02797202797211</v>
      </c>
      <c r="K2577">
        <v>2.8741258741258742</v>
      </c>
      <c r="L2577">
        <f t="shared" si="286"/>
        <v>3.2704317812222272</v>
      </c>
      <c r="M2577">
        <v>5.9503505520755944</v>
      </c>
      <c r="N2577">
        <f t="shared" si="290"/>
        <v>1</v>
      </c>
      <c r="O2577" s="1">
        <f t="shared" si="291"/>
        <v>0.14685314685314685</v>
      </c>
      <c r="P2577" s="1">
        <f t="shared" si="292"/>
        <v>0</v>
      </c>
      <c r="Q2577" s="1">
        <f t="shared" si="287"/>
        <v>0</v>
      </c>
      <c r="R2577">
        <v>12</v>
      </c>
      <c r="S2577">
        <v>84</v>
      </c>
      <c r="T2577">
        <v>7</v>
      </c>
      <c r="U2577">
        <v>7.0031645569620249</v>
      </c>
      <c r="V2577" t="s">
        <v>4</v>
      </c>
      <c r="W2577">
        <v>13</v>
      </c>
      <c r="X2577" t="s">
        <v>5</v>
      </c>
      <c r="Y2577">
        <v>3409</v>
      </c>
      <c r="Z2577" t="s">
        <v>1598</v>
      </c>
      <c r="AA2577" t="s">
        <v>2793</v>
      </c>
      <c r="AB2577">
        <v>2</v>
      </c>
      <c r="AC2577">
        <v>0</v>
      </c>
      <c r="AD2577">
        <f t="shared" si="288"/>
        <v>0</v>
      </c>
      <c r="AE2577">
        <f t="shared" si="289"/>
        <v>0</v>
      </c>
      <c r="AF2577">
        <v>798</v>
      </c>
      <c r="AG2577">
        <v>29953</v>
      </c>
      <c r="AH2577">
        <v>4.8897926081644139</v>
      </c>
      <c r="AI2577">
        <v>0</v>
      </c>
      <c r="AJ2577">
        <v>1.442052889615297E-2</v>
      </c>
      <c r="AK2577">
        <v>0.98557949066162109</v>
      </c>
      <c r="AL2577">
        <v>0</v>
      </c>
      <c r="AM2577">
        <v>1</v>
      </c>
    </row>
    <row r="2578" spans="1:39" x14ac:dyDescent="0.2">
      <c r="A2578" t="s">
        <v>0</v>
      </c>
      <c r="B2578" t="s">
        <v>1</v>
      </c>
      <c r="C2578" t="s">
        <v>2</v>
      </c>
      <c r="D2578" t="s">
        <v>2641</v>
      </c>
      <c r="E2578">
        <v>2.159132307185188</v>
      </c>
      <c r="F2578">
        <v>286</v>
      </c>
      <c r="G2578">
        <v>78</v>
      </c>
      <c r="H2578">
        <v>0.27272727272727271</v>
      </c>
      <c r="I2578">
        <v>100108</v>
      </c>
      <c r="J2578">
        <v>350.02797202797211</v>
      </c>
      <c r="K2578">
        <v>2.8741258741258742</v>
      </c>
      <c r="L2578">
        <f t="shared" si="286"/>
        <v>3.2704317812222272</v>
      </c>
      <c r="M2578">
        <v>5.9503505520755944</v>
      </c>
      <c r="N2578">
        <f t="shared" si="290"/>
        <v>1</v>
      </c>
      <c r="O2578" s="1">
        <f t="shared" si="291"/>
        <v>0.14685314685314685</v>
      </c>
      <c r="P2578" s="1">
        <f t="shared" si="292"/>
        <v>0</v>
      </c>
      <c r="Q2578" s="1">
        <f t="shared" si="287"/>
        <v>0</v>
      </c>
      <c r="R2578">
        <v>12</v>
      </c>
      <c r="S2578">
        <v>84</v>
      </c>
      <c r="T2578">
        <v>7</v>
      </c>
      <c r="U2578">
        <v>7.0031645569620249</v>
      </c>
      <c r="V2578" t="s">
        <v>4</v>
      </c>
      <c r="W2578">
        <v>13</v>
      </c>
      <c r="X2578" t="s">
        <v>5</v>
      </c>
      <c r="Y2578">
        <v>3409</v>
      </c>
      <c r="Z2578" t="s">
        <v>55</v>
      </c>
      <c r="AA2578" t="s">
        <v>2794</v>
      </c>
      <c r="AB2578">
        <v>2</v>
      </c>
      <c r="AC2578">
        <v>0</v>
      </c>
      <c r="AD2578">
        <f t="shared" si="288"/>
        <v>0</v>
      </c>
      <c r="AE2578">
        <f t="shared" si="289"/>
        <v>0</v>
      </c>
      <c r="AF2578">
        <v>796</v>
      </c>
      <c r="AG2578">
        <v>89519</v>
      </c>
      <c r="AH2578">
        <v>8.0059472606059181</v>
      </c>
      <c r="AI2578">
        <v>0</v>
      </c>
      <c r="AJ2578">
        <v>1.7239198088645939E-2</v>
      </c>
      <c r="AK2578">
        <v>0.98276078701019287</v>
      </c>
      <c r="AL2578">
        <v>0</v>
      </c>
      <c r="AM2578">
        <v>1</v>
      </c>
    </row>
    <row r="2579" spans="1:39" x14ac:dyDescent="0.2">
      <c r="A2579" t="s">
        <v>0</v>
      </c>
      <c r="B2579" t="s">
        <v>1</v>
      </c>
      <c r="C2579" t="s">
        <v>2</v>
      </c>
      <c r="D2579" t="s">
        <v>2641</v>
      </c>
      <c r="E2579">
        <v>2.1591323570917318</v>
      </c>
      <c r="F2579">
        <v>286</v>
      </c>
      <c r="G2579">
        <v>78</v>
      </c>
      <c r="H2579">
        <v>0.27272727272727271</v>
      </c>
      <c r="I2579">
        <v>100108</v>
      </c>
      <c r="J2579">
        <v>350.02797202797211</v>
      </c>
      <c r="K2579">
        <v>2.8741258741258742</v>
      </c>
      <c r="L2579">
        <f t="shared" si="286"/>
        <v>3.2704317812222272</v>
      </c>
      <c r="M2579">
        <v>5.9503505520755944</v>
      </c>
      <c r="N2579">
        <f t="shared" si="290"/>
        <v>1</v>
      </c>
      <c r="O2579" s="1">
        <f t="shared" si="291"/>
        <v>0.14685314685314685</v>
      </c>
      <c r="P2579" s="1">
        <f t="shared" si="292"/>
        <v>0</v>
      </c>
      <c r="Q2579" s="1">
        <f t="shared" si="287"/>
        <v>0</v>
      </c>
      <c r="R2579">
        <v>12</v>
      </c>
      <c r="S2579">
        <v>84</v>
      </c>
      <c r="T2579">
        <v>7</v>
      </c>
      <c r="U2579">
        <v>7.0031645569620249</v>
      </c>
      <c r="V2579" t="s">
        <v>4</v>
      </c>
      <c r="W2579">
        <v>13</v>
      </c>
      <c r="X2579" t="s">
        <v>5</v>
      </c>
      <c r="Y2579">
        <v>3409</v>
      </c>
      <c r="Z2579" t="s">
        <v>2787</v>
      </c>
      <c r="AA2579" t="s">
        <v>2795</v>
      </c>
      <c r="AB2579">
        <v>8</v>
      </c>
      <c r="AC2579">
        <v>1</v>
      </c>
      <c r="AD2579">
        <f t="shared" si="288"/>
        <v>0</v>
      </c>
      <c r="AE2579">
        <f t="shared" si="289"/>
        <v>0</v>
      </c>
      <c r="AF2579">
        <v>161</v>
      </c>
      <c r="AG2579">
        <v>30270</v>
      </c>
      <c r="AH2579">
        <v>7.494001539043345</v>
      </c>
      <c r="AI2579">
        <v>0</v>
      </c>
      <c r="AJ2579">
        <v>7.4379947036504754E-3</v>
      </c>
      <c r="AK2579">
        <v>0.99256199598312378</v>
      </c>
      <c r="AL2579">
        <v>0</v>
      </c>
      <c r="AM2579">
        <v>1</v>
      </c>
    </row>
    <row r="2580" spans="1:39" x14ac:dyDescent="0.2">
      <c r="A2580" t="s">
        <v>0</v>
      </c>
      <c r="B2580" t="s">
        <v>1</v>
      </c>
      <c r="C2580" t="s">
        <v>2</v>
      </c>
      <c r="D2580" t="s">
        <v>2641</v>
      </c>
      <c r="E2580">
        <v>2.159132423518932</v>
      </c>
      <c r="F2580">
        <v>286</v>
      </c>
      <c r="G2580">
        <v>78</v>
      </c>
      <c r="H2580">
        <v>0.27272727272727271</v>
      </c>
      <c r="I2580">
        <v>100108</v>
      </c>
      <c r="J2580">
        <v>350.02797202797211</v>
      </c>
      <c r="K2580">
        <v>2.8741258741258742</v>
      </c>
      <c r="L2580">
        <f t="shared" si="286"/>
        <v>3.2704317812222272</v>
      </c>
      <c r="M2580">
        <v>5.9503505520755944</v>
      </c>
      <c r="N2580">
        <f t="shared" si="290"/>
        <v>1</v>
      </c>
      <c r="O2580" s="1">
        <f t="shared" si="291"/>
        <v>0.14685314685314685</v>
      </c>
      <c r="P2580" s="1">
        <f t="shared" si="292"/>
        <v>0</v>
      </c>
      <c r="Q2580" s="1">
        <f t="shared" si="287"/>
        <v>0</v>
      </c>
      <c r="R2580">
        <v>12</v>
      </c>
      <c r="S2580">
        <v>84</v>
      </c>
      <c r="T2580">
        <v>7</v>
      </c>
      <c r="U2580">
        <v>7.0031645569620249</v>
      </c>
      <c r="V2580" t="s">
        <v>4</v>
      </c>
      <c r="W2580">
        <v>13</v>
      </c>
      <c r="X2580" t="s">
        <v>5</v>
      </c>
      <c r="Y2580">
        <v>3409</v>
      </c>
      <c r="Z2580" t="s">
        <v>547</v>
      </c>
      <c r="AA2580" t="s">
        <v>2796</v>
      </c>
      <c r="AB2580">
        <v>5</v>
      </c>
      <c r="AC2580">
        <v>0</v>
      </c>
      <c r="AD2580">
        <f t="shared" si="288"/>
        <v>0</v>
      </c>
      <c r="AE2580">
        <f t="shared" si="289"/>
        <v>0</v>
      </c>
      <c r="AF2580">
        <v>434</v>
      </c>
      <c r="AG2580">
        <v>58522</v>
      </c>
      <c r="AH2580">
        <v>10.653534868364121</v>
      </c>
      <c r="AI2580">
        <v>0</v>
      </c>
      <c r="AJ2580">
        <v>1.4370092190802101E-2</v>
      </c>
      <c r="AK2580">
        <v>0.9856298565864563</v>
      </c>
      <c r="AL2580">
        <v>0</v>
      </c>
      <c r="AM2580">
        <v>1</v>
      </c>
    </row>
    <row r="2581" spans="1:39" x14ac:dyDescent="0.2">
      <c r="A2581" t="s">
        <v>0</v>
      </c>
      <c r="B2581" t="s">
        <v>1</v>
      </c>
      <c r="C2581" t="s">
        <v>2</v>
      </c>
      <c r="D2581" t="s">
        <v>2641</v>
      </c>
      <c r="E2581">
        <v>2.1591324900229272</v>
      </c>
      <c r="F2581">
        <v>286</v>
      </c>
      <c r="G2581">
        <v>78</v>
      </c>
      <c r="H2581">
        <v>0.27272727272727271</v>
      </c>
      <c r="I2581">
        <v>100108</v>
      </c>
      <c r="J2581">
        <v>350.02797202797211</v>
      </c>
      <c r="K2581">
        <v>2.8741258741258742</v>
      </c>
      <c r="L2581">
        <f t="shared" si="286"/>
        <v>3.2704317812222272</v>
      </c>
      <c r="M2581">
        <v>5.9503505520755944</v>
      </c>
      <c r="N2581">
        <f t="shared" si="290"/>
        <v>1</v>
      </c>
      <c r="O2581" s="1">
        <f t="shared" si="291"/>
        <v>0.14685314685314685</v>
      </c>
      <c r="P2581" s="1">
        <f t="shared" si="292"/>
        <v>0</v>
      </c>
      <c r="Q2581" s="1">
        <f t="shared" si="287"/>
        <v>0</v>
      </c>
      <c r="R2581">
        <v>12</v>
      </c>
      <c r="S2581">
        <v>84</v>
      </c>
      <c r="T2581">
        <v>7</v>
      </c>
      <c r="U2581">
        <v>7.0031645569620249</v>
      </c>
      <c r="V2581" t="s">
        <v>4</v>
      </c>
      <c r="W2581">
        <v>13</v>
      </c>
      <c r="X2581" t="s">
        <v>5</v>
      </c>
      <c r="Y2581">
        <v>3409</v>
      </c>
      <c r="Z2581" t="s">
        <v>2797</v>
      </c>
      <c r="AA2581" t="s">
        <v>2798</v>
      </c>
      <c r="AB2581">
        <v>5</v>
      </c>
      <c r="AC2581">
        <v>0</v>
      </c>
      <c r="AD2581">
        <f t="shared" si="288"/>
        <v>0</v>
      </c>
      <c r="AE2581">
        <f t="shared" si="289"/>
        <v>0</v>
      </c>
      <c r="AF2581">
        <v>104</v>
      </c>
      <c r="AG2581">
        <v>29701</v>
      </c>
      <c r="AH2581">
        <v>9.1578065663431953</v>
      </c>
      <c r="AI2581">
        <v>0</v>
      </c>
      <c r="AJ2581">
        <v>9.9923685193061829E-3</v>
      </c>
      <c r="AK2581">
        <v>0.99000763893127441</v>
      </c>
      <c r="AL2581">
        <v>0</v>
      </c>
      <c r="AM2581">
        <v>1</v>
      </c>
    </row>
    <row r="2582" spans="1:39" x14ac:dyDescent="0.2">
      <c r="A2582" t="s">
        <v>0</v>
      </c>
      <c r="B2582" t="s">
        <v>1</v>
      </c>
      <c r="C2582" t="s">
        <v>2</v>
      </c>
      <c r="D2582" t="s">
        <v>2641</v>
      </c>
      <c r="E2582">
        <v>2.1591325575095759</v>
      </c>
      <c r="F2582">
        <v>286</v>
      </c>
      <c r="G2582">
        <v>78</v>
      </c>
      <c r="H2582">
        <v>0.27272727272727271</v>
      </c>
      <c r="I2582">
        <v>100108</v>
      </c>
      <c r="J2582">
        <v>350.02797202797211</v>
      </c>
      <c r="K2582">
        <v>2.8741258741258742</v>
      </c>
      <c r="L2582">
        <f t="shared" si="286"/>
        <v>3.2704317812222272</v>
      </c>
      <c r="M2582">
        <v>5.9503505520755944</v>
      </c>
      <c r="N2582">
        <f t="shared" si="290"/>
        <v>1</v>
      </c>
      <c r="O2582" s="1">
        <f t="shared" si="291"/>
        <v>0.14685314685314685</v>
      </c>
      <c r="P2582" s="1">
        <f t="shared" si="292"/>
        <v>0</v>
      </c>
      <c r="Q2582" s="1">
        <f t="shared" si="287"/>
        <v>0</v>
      </c>
      <c r="R2582">
        <v>12</v>
      </c>
      <c r="S2582">
        <v>84</v>
      </c>
      <c r="T2582">
        <v>7</v>
      </c>
      <c r="U2582">
        <v>7.0031645569620249</v>
      </c>
      <c r="V2582" t="s">
        <v>4</v>
      </c>
      <c r="W2582">
        <v>13</v>
      </c>
      <c r="X2582" t="s">
        <v>5</v>
      </c>
      <c r="Y2582">
        <v>3409</v>
      </c>
      <c r="Z2582" t="s">
        <v>55</v>
      </c>
      <c r="AA2582" t="s">
        <v>2799</v>
      </c>
      <c r="AB2582">
        <v>19</v>
      </c>
      <c r="AC2582">
        <v>1</v>
      </c>
      <c r="AD2582">
        <f t="shared" si="288"/>
        <v>0</v>
      </c>
      <c r="AE2582">
        <f t="shared" si="289"/>
        <v>0</v>
      </c>
      <c r="AF2582">
        <v>1176</v>
      </c>
      <c r="AG2582">
        <v>89519</v>
      </c>
      <c r="AH2582">
        <v>8.0059475009728587</v>
      </c>
      <c r="AI2582">
        <v>0</v>
      </c>
      <c r="AJ2582">
        <v>1.0528251528739929E-2</v>
      </c>
      <c r="AK2582">
        <v>0.98947173357009888</v>
      </c>
      <c r="AL2582">
        <v>0</v>
      </c>
      <c r="AM2582">
        <v>1</v>
      </c>
    </row>
    <row r="2583" spans="1:39" x14ac:dyDescent="0.2">
      <c r="A2583" t="s">
        <v>0</v>
      </c>
      <c r="B2583" t="s">
        <v>1</v>
      </c>
      <c r="C2583" t="s">
        <v>2</v>
      </c>
      <c r="D2583" t="s">
        <v>2641</v>
      </c>
      <c r="E2583">
        <v>2.1591326064357879</v>
      </c>
      <c r="F2583">
        <v>286</v>
      </c>
      <c r="G2583">
        <v>78</v>
      </c>
      <c r="H2583">
        <v>0.27272727272727271</v>
      </c>
      <c r="I2583">
        <v>100108</v>
      </c>
      <c r="J2583">
        <v>350.02797202797211</v>
      </c>
      <c r="K2583">
        <v>2.8741258741258742</v>
      </c>
      <c r="L2583">
        <f t="shared" si="286"/>
        <v>3.2704317812222272</v>
      </c>
      <c r="M2583">
        <v>5.9503505520755944</v>
      </c>
      <c r="N2583">
        <f t="shared" si="290"/>
        <v>1</v>
      </c>
      <c r="O2583" s="1">
        <f t="shared" si="291"/>
        <v>0.14685314685314685</v>
      </c>
      <c r="P2583" s="1">
        <f t="shared" si="292"/>
        <v>0</v>
      </c>
      <c r="Q2583" s="1">
        <f t="shared" si="287"/>
        <v>0</v>
      </c>
      <c r="R2583">
        <v>12</v>
      </c>
      <c r="S2583">
        <v>84</v>
      </c>
      <c r="T2583">
        <v>7</v>
      </c>
      <c r="U2583">
        <v>7.0031645569620249</v>
      </c>
      <c r="V2583" t="s">
        <v>4</v>
      </c>
      <c r="W2583">
        <v>13</v>
      </c>
      <c r="X2583" t="s">
        <v>5</v>
      </c>
      <c r="Y2583">
        <v>3409</v>
      </c>
      <c r="Z2583" t="s">
        <v>453</v>
      </c>
      <c r="AA2583" t="s">
        <v>2800</v>
      </c>
      <c r="AB2583">
        <v>4</v>
      </c>
      <c r="AC2583">
        <v>0</v>
      </c>
      <c r="AD2583">
        <f t="shared" si="288"/>
        <v>0</v>
      </c>
      <c r="AE2583">
        <f t="shared" si="289"/>
        <v>0</v>
      </c>
      <c r="AF2583">
        <v>126</v>
      </c>
      <c r="AG2583">
        <v>222961</v>
      </c>
      <c r="AH2583">
        <v>8.587835153620281</v>
      </c>
      <c r="AI2583">
        <v>1</v>
      </c>
      <c r="AJ2583">
        <v>1.8636757507920269E-2</v>
      </c>
      <c r="AK2583">
        <v>0.98136329650878906</v>
      </c>
      <c r="AL2583">
        <v>0</v>
      </c>
      <c r="AM2583">
        <v>1</v>
      </c>
    </row>
    <row r="2584" spans="1:39" x14ac:dyDescent="0.2">
      <c r="A2584" t="s">
        <v>0</v>
      </c>
      <c r="B2584" t="s">
        <v>1</v>
      </c>
      <c r="C2584" t="s">
        <v>2</v>
      </c>
      <c r="D2584" t="s">
        <v>2641</v>
      </c>
      <c r="E2584">
        <v>2.159132672931475</v>
      </c>
      <c r="F2584">
        <v>286</v>
      </c>
      <c r="G2584">
        <v>78</v>
      </c>
      <c r="H2584">
        <v>0.27272727272727271</v>
      </c>
      <c r="I2584">
        <v>100108</v>
      </c>
      <c r="J2584">
        <v>350.02797202797211</v>
      </c>
      <c r="K2584">
        <v>2.8741258741258742</v>
      </c>
      <c r="L2584">
        <f t="shared" si="286"/>
        <v>3.2704317812222272</v>
      </c>
      <c r="M2584">
        <v>5.9503505520755944</v>
      </c>
      <c r="N2584">
        <f t="shared" si="290"/>
        <v>1</v>
      </c>
      <c r="O2584" s="1">
        <f t="shared" si="291"/>
        <v>0.14685314685314685</v>
      </c>
      <c r="P2584" s="1">
        <f t="shared" si="292"/>
        <v>0</v>
      </c>
      <c r="Q2584" s="1">
        <f t="shared" si="287"/>
        <v>0</v>
      </c>
      <c r="R2584">
        <v>12</v>
      </c>
      <c r="S2584">
        <v>84</v>
      </c>
      <c r="T2584">
        <v>7</v>
      </c>
      <c r="U2584">
        <v>7.0031645569620249</v>
      </c>
      <c r="V2584" t="s">
        <v>4</v>
      </c>
      <c r="W2584">
        <v>13</v>
      </c>
      <c r="X2584" t="s">
        <v>5</v>
      </c>
      <c r="Y2584">
        <v>3409</v>
      </c>
      <c r="Z2584" t="s">
        <v>397</v>
      </c>
      <c r="AA2584" t="s">
        <v>2801</v>
      </c>
      <c r="AB2584">
        <v>2</v>
      </c>
      <c r="AC2584">
        <v>0</v>
      </c>
      <c r="AD2584">
        <f t="shared" si="288"/>
        <v>0</v>
      </c>
      <c r="AE2584">
        <f t="shared" si="289"/>
        <v>0</v>
      </c>
      <c r="AF2584">
        <v>342</v>
      </c>
      <c r="AG2584">
        <v>142886</v>
      </c>
      <c r="AH2584">
        <v>14.130245037901039</v>
      </c>
      <c r="AI2584">
        <v>1</v>
      </c>
      <c r="AJ2584">
        <v>1.264107879251242E-2</v>
      </c>
      <c r="AK2584">
        <v>0.98735886812210083</v>
      </c>
      <c r="AL2584">
        <v>0</v>
      </c>
      <c r="AM2584">
        <v>1</v>
      </c>
    </row>
    <row r="2585" spans="1:39" x14ac:dyDescent="0.2">
      <c r="A2585" t="s">
        <v>0</v>
      </c>
      <c r="B2585" t="s">
        <v>1</v>
      </c>
      <c r="C2585" t="s">
        <v>2</v>
      </c>
      <c r="D2585" t="s">
        <v>2641</v>
      </c>
      <c r="E2585">
        <v>2.1591327395253321</v>
      </c>
      <c r="F2585">
        <v>286</v>
      </c>
      <c r="G2585">
        <v>78</v>
      </c>
      <c r="H2585">
        <v>0.27272727272727271</v>
      </c>
      <c r="I2585">
        <v>100108</v>
      </c>
      <c r="J2585">
        <v>350.02797202797211</v>
      </c>
      <c r="K2585">
        <v>2.8741258741258742</v>
      </c>
      <c r="L2585">
        <f t="shared" si="286"/>
        <v>3.2704317812222272</v>
      </c>
      <c r="M2585">
        <v>5.9503505520755944</v>
      </c>
      <c r="N2585">
        <f t="shared" si="290"/>
        <v>1</v>
      </c>
      <c r="O2585" s="1">
        <f t="shared" si="291"/>
        <v>0.14685314685314685</v>
      </c>
      <c r="P2585" s="1">
        <f t="shared" si="292"/>
        <v>0</v>
      </c>
      <c r="Q2585" s="1">
        <f t="shared" si="287"/>
        <v>0</v>
      </c>
      <c r="R2585">
        <v>12</v>
      </c>
      <c r="S2585">
        <v>84</v>
      </c>
      <c r="T2585">
        <v>7</v>
      </c>
      <c r="U2585">
        <v>7.0031645569620249</v>
      </c>
      <c r="V2585" t="s">
        <v>4</v>
      </c>
      <c r="W2585">
        <v>13</v>
      </c>
      <c r="X2585" t="s">
        <v>5</v>
      </c>
      <c r="Y2585">
        <v>3409</v>
      </c>
      <c r="Z2585" t="s">
        <v>2802</v>
      </c>
      <c r="AA2585" t="s">
        <v>2803</v>
      </c>
      <c r="AB2585">
        <v>2</v>
      </c>
      <c r="AC2585">
        <v>0</v>
      </c>
      <c r="AD2585">
        <f t="shared" si="288"/>
        <v>0</v>
      </c>
      <c r="AE2585">
        <f t="shared" si="289"/>
        <v>0</v>
      </c>
      <c r="AF2585">
        <v>166</v>
      </c>
      <c r="AG2585">
        <v>867</v>
      </c>
      <c r="AH2585">
        <v>0.58091145603323213</v>
      </c>
      <c r="AI2585">
        <v>0</v>
      </c>
      <c r="AJ2585">
        <v>1.6602812334895131E-2</v>
      </c>
      <c r="AK2585">
        <v>0.98339718580245972</v>
      </c>
      <c r="AL2585">
        <v>0</v>
      </c>
      <c r="AM2585">
        <v>1</v>
      </c>
    </row>
    <row r="2586" spans="1:39" x14ac:dyDescent="0.2">
      <c r="A2586" t="s">
        <v>0</v>
      </c>
      <c r="B2586" t="s">
        <v>1</v>
      </c>
      <c r="C2586" t="s">
        <v>2</v>
      </c>
      <c r="D2586" t="s">
        <v>2641</v>
      </c>
      <c r="E2586">
        <v>2.1591328060800938</v>
      </c>
      <c r="F2586">
        <v>286</v>
      </c>
      <c r="G2586">
        <v>78</v>
      </c>
      <c r="H2586">
        <v>0.27272727272727271</v>
      </c>
      <c r="I2586">
        <v>100108</v>
      </c>
      <c r="J2586">
        <v>350.02797202797211</v>
      </c>
      <c r="K2586">
        <v>2.8741258741258742</v>
      </c>
      <c r="L2586">
        <f t="shared" si="286"/>
        <v>3.2704317812222272</v>
      </c>
      <c r="M2586">
        <v>5.9503505520755944</v>
      </c>
      <c r="N2586">
        <f t="shared" si="290"/>
        <v>1</v>
      </c>
      <c r="O2586" s="1">
        <f t="shared" si="291"/>
        <v>0.14685314685314685</v>
      </c>
      <c r="P2586" s="1">
        <f t="shared" si="292"/>
        <v>0</v>
      </c>
      <c r="Q2586" s="1">
        <f t="shared" si="287"/>
        <v>0</v>
      </c>
      <c r="R2586">
        <v>12</v>
      </c>
      <c r="S2586">
        <v>84</v>
      </c>
      <c r="T2586">
        <v>7</v>
      </c>
      <c r="U2586">
        <v>7.0031645569620249</v>
      </c>
      <c r="V2586" t="s">
        <v>4</v>
      </c>
      <c r="W2586">
        <v>13</v>
      </c>
      <c r="X2586" t="s">
        <v>5</v>
      </c>
      <c r="Y2586">
        <v>3409</v>
      </c>
      <c r="Z2586" t="s">
        <v>2804</v>
      </c>
      <c r="AA2586" t="s">
        <v>2805</v>
      </c>
      <c r="AB2586">
        <v>1</v>
      </c>
      <c r="AC2586">
        <v>0</v>
      </c>
      <c r="AD2586">
        <f t="shared" si="288"/>
        <v>0</v>
      </c>
      <c r="AE2586">
        <f t="shared" si="289"/>
        <v>0</v>
      </c>
      <c r="AF2586">
        <v>759</v>
      </c>
      <c r="AG2586">
        <v>17007</v>
      </c>
      <c r="AH2586">
        <v>10.13444202423516</v>
      </c>
      <c r="AI2586">
        <v>1</v>
      </c>
      <c r="AJ2586">
        <v>1.549101714044809E-2</v>
      </c>
      <c r="AK2586">
        <v>0.9845089316368103</v>
      </c>
      <c r="AL2586">
        <v>0</v>
      </c>
      <c r="AM2586">
        <v>1</v>
      </c>
    </row>
    <row r="2587" spans="1:39" x14ac:dyDescent="0.2">
      <c r="A2587" t="s">
        <v>0</v>
      </c>
      <c r="B2587" t="s">
        <v>1</v>
      </c>
      <c r="C2587" t="s">
        <v>2</v>
      </c>
      <c r="D2587" t="s">
        <v>2641</v>
      </c>
      <c r="E2587">
        <v>2.1591328727410248</v>
      </c>
      <c r="F2587">
        <v>286</v>
      </c>
      <c r="G2587">
        <v>78</v>
      </c>
      <c r="H2587">
        <v>0.27272727272727271</v>
      </c>
      <c r="I2587">
        <v>100108</v>
      </c>
      <c r="J2587">
        <v>350.02797202797211</v>
      </c>
      <c r="K2587">
        <v>2.8741258741258742</v>
      </c>
      <c r="L2587">
        <f t="shared" si="286"/>
        <v>3.2704317812222272</v>
      </c>
      <c r="M2587">
        <v>5.9503505520755944</v>
      </c>
      <c r="N2587">
        <f t="shared" si="290"/>
        <v>1</v>
      </c>
      <c r="O2587" s="1">
        <f t="shared" si="291"/>
        <v>0.14685314685314685</v>
      </c>
      <c r="P2587" s="1">
        <f t="shared" si="292"/>
        <v>0</v>
      </c>
      <c r="Q2587" s="1">
        <f t="shared" si="287"/>
        <v>0</v>
      </c>
      <c r="R2587">
        <v>12</v>
      </c>
      <c r="S2587">
        <v>84</v>
      </c>
      <c r="T2587">
        <v>7</v>
      </c>
      <c r="U2587">
        <v>7.0031645569620249</v>
      </c>
      <c r="V2587" t="s">
        <v>4</v>
      </c>
      <c r="W2587">
        <v>13</v>
      </c>
      <c r="X2587" t="s">
        <v>5</v>
      </c>
      <c r="Y2587">
        <v>3409</v>
      </c>
      <c r="Z2587" t="s">
        <v>2689</v>
      </c>
      <c r="AA2587" t="s">
        <v>2806</v>
      </c>
      <c r="AB2587">
        <v>5</v>
      </c>
      <c r="AC2587">
        <v>0</v>
      </c>
      <c r="AD2587">
        <f t="shared" si="288"/>
        <v>0</v>
      </c>
      <c r="AE2587">
        <f t="shared" si="289"/>
        <v>0</v>
      </c>
      <c r="AF2587">
        <v>484</v>
      </c>
      <c r="AG2587">
        <v>20544</v>
      </c>
      <c r="AH2587">
        <v>0.85817855203957616</v>
      </c>
      <c r="AI2587">
        <v>0</v>
      </c>
      <c r="AJ2587">
        <v>1.371155306696892E-2</v>
      </c>
      <c r="AK2587">
        <v>0.98628842830657959</v>
      </c>
      <c r="AL2587">
        <v>0</v>
      </c>
      <c r="AM2587">
        <v>1</v>
      </c>
    </row>
    <row r="2588" spans="1:39" x14ac:dyDescent="0.2">
      <c r="A2588" t="s">
        <v>0</v>
      </c>
      <c r="B2588" t="s">
        <v>1</v>
      </c>
      <c r="C2588" t="s">
        <v>2</v>
      </c>
      <c r="D2588" t="s">
        <v>2641</v>
      </c>
      <c r="E2588">
        <v>2.1591329392437579</v>
      </c>
      <c r="F2588">
        <v>286</v>
      </c>
      <c r="G2588">
        <v>78</v>
      </c>
      <c r="H2588">
        <v>0.27272727272727271</v>
      </c>
      <c r="I2588">
        <v>100108</v>
      </c>
      <c r="J2588">
        <v>350.02797202797211</v>
      </c>
      <c r="K2588">
        <v>2.8741258741258742</v>
      </c>
      <c r="L2588">
        <f t="shared" si="286"/>
        <v>3.2704317812222272</v>
      </c>
      <c r="M2588">
        <v>5.9503505520755944</v>
      </c>
      <c r="N2588">
        <f t="shared" si="290"/>
        <v>1</v>
      </c>
      <c r="O2588" s="1">
        <f t="shared" si="291"/>
        <v>0.14685314685314685</v>
      </c>
      <c r="P2588" s="1">
        <f t="shared" si="292"/>
        <v>0</v>
      </c>
      <c r="Q2588" s="1">
        <f t="shared" si="287"/>
        <v>0</v>
      </c>
      <c r="R2588">
        <v>12</v>
      </c>
      <c r="S2588">
        <v>84</v>
      </c>
      <c r="T2588">
        <v>7</v>
      </c>
      <c r="U2588">
        <v>7.0031645569620249</v>
      </c>
      <c r="V2588" t="s">
        <v>4</v>
      </c>
      <c r="W2588">
        <v>13</v>
      </c>
      <c r="X2588" t="s">
        <v>5</v>
      </c>
      <c r="Y2588">
        <v>3409</v>
      </c>
      <c r="Z2588" t="s">
        <v>94</v>
      </c>
      <c r="AA2588" t="s">
        <v>2807</v>
      </c>
      <c r="AB2588">
        <v>2</v>
      </c>
      <c r="AC2588">
        <v>0</v>
      </c>
      <c r="AD2588">
        <f t="shared" si="288"/>
        <v>0</v>
      </c>
      <c r="AE2588">
        <f t="shared" si="289"/>
        <v>0</v>
      </c>
      <c r="AF2588">
        <v>202</v>
      </c>
      <c r="AG2588">
        <v>15066</v>
      </c>
      <c r="AH2588">
        <v>5.1089743608003912</v>
      </c>
      <c r="AI2588">
        <v>0</v>
      </c>
      <c r="AJ2588">
        <v>7.4371080845594406E-3</v>
      </c>
      <c r="AK2588">
        <v>0.99256294965744019</v>
      </c>
      <c r="AL2588">
        <v>0</v>
      </c>
      <c r="AM2588">
        <v>1</v>
      </c>
    </row>
    <row r="2589" spans="1:39" x14ac:dyDescent="0.2">
      <c r="A2589" t="s">
        <v>0</v>
      </c>
      <c r="B2589" t="s">
        <v>1</v>
      </c>
      <c r="C2589" t="s">
        <v>2</v>
      </c>
      <c r="D2589" t="s">
        <v>2641</v>
      </c>
      <c r="E2589">
        <v>2.1591329887592892</v>
      </c>
      <c r="F2589">
        <v>286</v>
      </c>
      <c r="G2589">
        <v>78</v>
      </c>
      <c r="H2589">
        <v>0.27272727272727271</v>
      </c>
      <c r="I2589">
        <v>100108</v>
      </c>
      <c r="J2589">
        <v>350.02797202797211</v>
      </c>
      <c r="K2589">
        <v>2.8741258741258742</v>
      </c>
      <c r="L2589">
        <f t="shared" si="286"/>
        <v>3.2704317812222272</v>
      </c>
      <c r="M2589">
        <v>5.9503505520755944</v>
      </c>
      <c r="N2589">
        <f t="shared" si="290"/>
        <v>1</v>
      </c>
      <c r="O2589" s="1">
        <f t="shared" si="291"/>
        <v>0.14685314685314685</v>
      </c>
      <c r="P2589" s="1">
        <f t="shared" si="292"/>
        <v>0</v>
      </c>
      <c r="Q2589" s="1">
        <f t="shared" si="287"/>
        <v>0</v>
      </c>
      <c r="R2589">
        <v>12</v>
      </c>
      <c r="S2589">
        <v>84</v>
      </c>
      <c r="T2589">
        <v>7</v>
      </c>
      <c r="U2589">
        <v>7.0031645569620249</v>
      </c>
      <c r="V2589" t="s">
        <v>4</v>
      </c>
      <c r="W2589">
        <v>13</v>
      </c>
      <c r="X2589" t="s">
        <v>5</v>
      </c>
      <c r="Y2589">
        <v>3409</v>
      </c>
      <c r="Z2589" t="s">
        <v>2689</v>
      </c>
      <c r="AA2589" t="s">
        <v>2808</v>
      </c>
      <c r="AB2589">
        <v>2</v>
      </c>
      <c r="AC2589">
        <v>0</v>
      </c>
      <c r="AD2589">
        <f t="shared" si="288"/>
        <v>0</v>
      </c>
      <c r="AE2589">
        <f t="shared" si="289"/>
        <v>0</v>
      </c>
      <c r="AF2589">
        <v>576</v>
      </c>
      <c r="AG2589">
        <v>20544</v>
      </c>
      <c r="AH2589">
        <v>0.85817866690794808</v>
      </c>
      <c r="AI2589">
        <v>0</v>
      </c>
      <c r="AJ2589">
        <v>1.1457963846623899E-2</v>
      </c>
      <c r="AK2589">
        <v>0.98854207992553711</v>
      </c>
      <c r="AL2589">
        <v>0</v>
      </c>
      <c r="AM2589">
        <v>1</v>
      </c>
    </row>
    <row r="2590" spans="1:39" x14ac:dyDescent="0.2">
      <c r="A2590" t="s">
        <v>0</v>
      </c>
      <c r="B2590" t="s">
        <v>1</v>
      </c>
      <c r="C2590" t="s">
        <v>2</v>
      </c>
      <c r="D2590" t="s">
        <v>2641</v>
      </c>
      <c r="E2590">
        <v>2.1591330556122181</v>
      </c>
      <c r="F2590">
        <v>286</v>
      </c>
      <c r="G2590">
        <v>78</v>
      </c>
      <c r="H2590">
        <v>0.27272727272727271</v>
      </c>
      <c r="I2590">
        <v>100108</v>
      </c>
      <c r="J2590">
        <v>350.02797202797211</v>
      </c>
      <c r="K2590">
        <v>2.8741258741258742</v>
      </c>
      <c r="L2590">
        <f t="shared" si="286"/>
        <v>3.2704317812222272</v>
      </c>
      <c r="M2590">
        <v>5.9503505520755944</v>
      </c>
      <c r="N2590">
        <f t="shared" si="290"/>
        <v>1</v>
      </c>
      <c r="O2590" s="1">
        <f t="shared" si="291"/>
        <v>0.14685314685314685</v>
      </c>
      <c r="P2590" s="1">
        <f t="shared" si="292"/>
        <v>0</v>
      </c>
      <c r="Q2590" s="1">
        <f t="shared" si="287"/>
        <v>0</v>
      </c>
      <c r="R2590">
        <v>12</v>
      </c>
      <c r="S2590">
        <v>84</v>
      </c>
      <c r="T2590">
        <v>7</v>
      </c>
      <c r="U2590">
        <v>7.0031645569620249</v>
      </c>
      <c r="V2590" t="s">
        <v>4</v>
      </c>
      <c r="W2590">
        <v>13</v>
      </c>
      <c r="X2590" t="s">
        <v>5</v>
      </c>
      <c r="Y2590">
        <v>3409</v>
      </c>
      <c r="Z2590" t="s">
        <v>2809</v>
      </c>
      <c r="AA2590" t="s">
        <v>2810</v>
      </c>
      <c r="AB2590">
        <v>6</v>
      </c>
      <c r="AC2590">
        <v>0</v>
      </c>
      <c r="AD2590">
        <f t="shared" si="288"/>
        <v>0</v>
      </c>
      <c r="AE2590">
        <f t="shared" si="289"/>
        <v>0</v>
      </c>
      <c r="AF2590">
        <v>316</v>
      </c>
      <c r="AG2590">
        <v>32786</v>
      </c>
      <c r="AH2590">
        <v>7.7320278587858047</v>
      </c>
      <c r="AI2590">
        <v>1</v>
      </c>
      <c r="AJ2590">
        <v>1.1579202488064769E-2</v>
      </c>
      <c r="AK2590">
        <v>0.98842084407806396</v>
      </c>
      <c r="AL2590">
        <v>0</v>
      </c>
      <c r="AM2590">
        <v>1</v>
      </c>
    </row>
    <row r="2591" spans="1:39" x14ac:dyDescent="0.2">
      <c r="A2591" t="s">
        <v>0</v>
      </c>
      <c r="B2591" t="s">
        <v>1</v>
      </c>
      <c r="C2591" t="s">
        <v>2</v>
      </c>
      <c r="D2591" t="s">
        <v>2641</v>
      </c>
      <c r="E2591">
        <v>2.159133121721307</v>
      </c>
      <c r="F2591">
        <v>286</v>
      </c>
      <c r="G2591">
        <v>78</v>
      </c>
      <c r="H2591">
        <v>0.27272727272727271</v>
      </c>
      <c r="I2591">
        <v>100108</v>
      </c>
      <c r="J2591">
        <v>350.02797202797211</v>
      </c>
      <c r="K2591">
        <v>2.8741258741258742</v>
      </c>
      <c r="L2591">
        <f t="shared" si="286"/>
        <v>3.2704317812222272</v>
      </c>
      <c r="M2591">
        <v>5.9503505520755944</v>
      </c>
      <c r="N2591">
        <f t="shared" si="290"/>
        <v>1</v>
      </c>
      <c r="O2591" s="1">
        <f t="shared" si="291"/>
        <v>0.14685314685314685</v>
      </c>
      <c r="P2591" s="1">
        <f t="shared" si="292"/>
        <v>0</v>
      </c>
      <c r="Q2591" s="1">
        <f t="shared" si="287"/>
        <v>0</v>
      </c>
      <c r="R2591">
        <v>12</v>
      </c>
      <c r="S2591">
        <v>84</v>
      </c>
      <c r="T2591">
        <v>7</v>
      </c>
      <c r="U2591">
        <v>7.0031645569620249</v>
      </c>
      <c r="V2591" t="s">
        <v>4</v>
      </c>
      <c r="W2591">
        <v>13</v>
      </c>
      <c r="X2591" t="s">
        <v>5</v>
      </c>
      <c r="Y2591">
        <v>3409</v>
      </c>
      <c r="Z2591" t="s">
        <v>94</v>
      </c>
      <c r="AA2591" t="s">
        <v>2811</v>
      </c>
      <c r="AB2591">
        <v>7</v>
      </c>
      <c r="AC2591">
        <v>0</v>
      </c>
      <c r="AD2591">
        <f t="shared" si="288"/>
        <v>0</v>
      </c>
      <c r="AE2591">
        <f t="shared" si="289"/>
        <v>0</v>
      </c>
      <c r="AF2591">
        <v>742</v>
      </c>
      <c r="AG2591">
        <v>15066</v>
      </c>
      <c r="AH2591">
        <v>5.1089745584882076</v>
      </c>
      <c r="AI2591">
        <v>0</v>
      </c>
      <c r="AJ2591">
        <v>1.2267293408513069E-2</v>
      </c>
      <c r="AK2591">
        <v>0.9877326488494873</v>
      </c>
      <c r="AL2591">
        <v>0</v>
      </c>
      <c r="AM2591">
        <v>1</v>
      </c>
    </row>
    <row r="2592" spans="1:39" x14ac:dyDescent="0.2">
      <c r="A2592" t="s">
        <v>0</v>
      </c>
      <c r="B2592" t="s">
        <v>1</v>
      </c>
      <c r="C2592" t="s">
        <v>2</v>
      </c>
      <c r="D2592" t="s">
        <v>2641</v>
      </c>
      <c r="E2592">
        <v>2.1591331882633762</v>
      </c>
      <c r="F2592">
        <v>286</v>
      </c>
      <c r="G2592">
        <v>78</v>
      </c>
      <c r="H2592">
        <v>0.27272727272727271</v>
      </c>
      <c r="I2592">
        <v>100108</v>
      </c>
      <c r="J2592">
        <v>350.02797202797211</v>
      </c>
      <c r="K2592">
        <v>2.8741258741258742</v>
      </c>
      <c r="L2592">
        <f t="shared" si="286"/>
        <v>3.2704317812222272</v>
      </c>
      <c r="M2592">
        <v>5.9503505520755944</v>
      </c>
      <c r="N2592">
        <f t="shared" si="290"/>
        <v>1</v>
      </c>
      <c r="O2592" s="1">
        <f t="shared" si="291"/>
        <v>0.14685314685314685</v>
      </c>
      <c r="P2592" s="1">
        <f t="shared" si="292"/>
        <v>0</v>
      </c>
      <c r="Q2592" s="1">
        <f t="shared" si="287"/>
        <v>0</v>
      </c>
      <c r="R2592">
        <v>12</v>
      </c>
      <c r="S2592">
        <v>84</v>
      </c>
      <c r="T2592">
        <v>7</v>
      </c>
      <c r="U2592">
        <v>7.0031645569620249</v>
      </c>
      <c r="V2592" t="s">
        <v>4</v>
      </c>
      <c r="W2592">
        <v>13</v>
      </c>
      <c r="X2592" t="s">
        <v>5</v>
      </c>
      <c r="Y2592">
        <v>3409</v>
      </c>
      <c r="Z2592" t="s">
        <v>2689</v>
      </c>
      <c r="AA2592" t="s">
        <v>2812</v>
      </c>
      <c r="AB2592">
        <v>1</v>
      </c>
      <c r="AC2592">
        <v>0</v>
      </c>
      <c r="AD2592">
        <f t="shared" si="288"/>
        <v>0</v>
      </c>
      <c r="AE2592">
        <f t="shared" si="289"/>
        <v>0</v>
      </c>
      <c r="AF2592">
        <v>227</v>
      </c>
      <c r="AG2592">
        <v>20544</v>
      </c>
      <c r="AH2592">
        <v>0.85817886819767963</v>
      </c>
      <c r="AI2592">
        <v>0</v>
      </c>
      <c r="AJ2592">
        <v>1.375873200595379E-2</v>
      </c>
      <c r="AK2592">
        <v>0.98624122142791748</v>
      </c>
      <c r="AL2592">
        <v>0</v>
      </c>
      <c r="AM2592">
        <v>1</v>
      </c>
    </row>
    <row r="2593" spans="1:39" x14ac:dyDescent="0.2">
      <c r="A2593" t="s">
        <v>0</v>
      </c>
      <c r="B2593" t="s">
        <v>1</v>
      </c>
      <c r="C2593" t="s">
        <v>2</v>
      </c>
      <c r="D2593" t="s">
        <v>2641</v>
      </c>
      <c r="E2593">
        <v>2.1591332547609681</v>
      </c>
      <c r="F2593">
        <v>286</v>
      </c>
      <c r="G2593">
        <v>78</v>
      </c>
      <c r="H2593">
        <v>0.27272727272727271</v>
      </c>
      <c r="I2593">
        <v>100108</v>
      </c>
      <c r="J2593">
        <v>350.02797202797211</v>
      </c>
      <c r="K2593">
        <v>2.8741258741258742</v>
      </c>
      <c r="L2593">
        <f t="shared" si="286"/>
        <v>3.2704317812222272</v>
      </c>
      <c r="M2593">
        <v>5.9503505520755944</v>
      </c>
      <c r="N2593">
        <f t="shared" si="290"/>
        <v>1</v>
      </c>
      <c r="O2593" s="1">
        <f t="shared" si="291"/>
        <v>0.14685314685314685</v>
      </c>
      <c r="P2593" s="1">
        <f t="shared" si="292"/>
        <v>0</v>
      </c>
      <c r="Q2593" s="1">
        <f t="shared" si="287"/>
        <v>0</v>
      </c>
      <c r="R2593">
        <v>12</v>
      </c>
      <c r="S2593">
        <v>84</v>
      </c>
      <c r="T2593">
        <v>7</v>
      </c>
      <c r="U2593">
        <v>7.0031645569620249</v>
      </c>
      <c r="V2593" t="s">
        <v>4</v>
      </c>
      <c r="W2593">
        <v>13</v>
      </c>
      <c r="X2593" t="s">
        <v>5</v>
      </c>
      <c r="Y2593">
        <v>3409</v>
      </c>
      <c r="Z2593" t="s">
        <v>2809</v>
      </c>
      <c r="AA2593" t="s">
        <v>2813</v>
      </c>
      <c r="AB2593">
        <v>7</v>
      </c>
      <c r="AC2593">
        <v>0</v>
      </c>
      <c r="AD2593">
        <f t="shared" si="288"/>
        <v>0</v>
      </c>
      <c r="AE2593">
        <f t="shared" si="289"/>
        <v>0</v>
      </c>
      <c r="AF2593">
        <v>731</v>
      </c>
      <c r="AG2593">
        <v>32786</v>
      </c>
      <c r="AH2593">
        <v>7.7320280399961048</v>
      </c>
      <c r="AI2593">
        <v>1</v>
      </c>
      <c r="AJ2593">
        <v>9.5918150618672371E-3</v>
      </c>
      <c r="AK2593">
        <v>0.99040818214416504</v>
      </c>
      <c r="AL2593">
        <v>0</v>
      </c>
      <c r="AM2593">
        <v>1</v>
      </c>
    </row>
    <row r="2594" spans="1:39" x14ac:dyDescent="0.2">
      <c r="A2594" t="s">
        <v>0</v>
      </c>
      <c r="B2594" t="s">
        <v>1</v>
      </c>
      <c r="C2594" t="s">
        <v>2</v>
      </c>
      <c r="D2594" t="s">
        <v>2641</v>
      </c>
      <c r="E2594">
        <v>2.1591333049303052</v>
      </c>
      <c r="F2594">
        <v>286</v>
      </c>
      <c r="G2594">
        <v>78</v>
      </c>
      <c r="H2594">
        <v>0.27272727272727271</v>
      </c>
      <c r="I2594">
        <v>100108</v>
      </c>
      <c r="J2594">
        <v>350.02797202797211</v>
      </c>
      <c r="K2594">
        <v>2.8741258741258742</v>
      </c>
      <c r="L2594">
        <f t="shared" si="286"/>
        <v>3.2704317812222272</v>
      </c>
      <c r="M2594">
        <v>5.9503505520755944</v>
      </c>
      <c r="N2594">
        <f t="shared" si="290"/>
        <v>1</v>
      </c>
      <c r="O2594" s="1">
        <f t="shared" si="291"/>
        <v>0.14685314685314685</v>
      </c>
      <c r="P2594" s="1">
        <f t="shared" si="292"/>
        <v>0</v>
      </c>
      <c r="Q2594" s="1">
        <f t="shared" si="287"/>
        <v>0</v>
      </c>
      <c r="R2594">
        <v>12</v>
      </c>
      <c r="S2594">
        <v>84</v>
      </c>
      <c r="T2594">
        <v>7</v>
      </c>
      <c r="U2594">
        <v>7.0031645569620249</v>
      </c>
      <c r="V2594" t="s">
        <v>4</v>
      </c>
      <c r="W2594">
        <v>13</v>
      </c>
      <c r="X2594" t="s">
        <v>5</v>
      </c>
      <c r="Y2594">
        <v>3409</v>
      </c>
      <c r="Z2594" t="s">
        <v>2689</v>
      </c>
      <c r="AA2594" t="s">
        <v>2814</v>
      </c>
      <c r="AB2594">
        <v>1</v>
      </c>
      <c r="AC2594">
        <v>0</v>
      </c>
      <c r="AD2594">
        <f t="shared" si="288"/>
        <v>0</v>
      </c>
      <c r="AE2594">
        <f t="shared" si="289"/>
        <v>0</v>
      </c>
      <c r="AF2594">
        <v>55</v>
      </c>
      <c r="AG2594">
        <v>20544</v>
      </c>
      <c r="AH2594">
        <v>0.85817898307819318</v>
      </c>
      <c r="AI2594">
        <v>0</v>
      </c>
      <c r="AJ2594">
        <v>7.6503939926624298E-3</v>
      </c>
      <c r="AK2594">
        <v>0.99234962463378906</v>
      </c>
      <c r="AL2594">
        <v>0</v>
      </c>
      <c r="AM2594">
        <v>1</v>
      </c>
    </row>
    <row r="2595" spans="1:39" x14ac:dyDescent="0.2">
      <c r="A2595" t="s">
        <v>0</v>
      </c>
      <c r="B2595" t="s">
        <v>1</v>
      </c>
      <c r="C2595" t="s">
        <v>2</v>
      </c>
      <c r="D2595" t="s">
        <v>2641</v>
      </c>
      <c r="E2595">
        <v>2.1591333711346672</v>
      </c>
      <c r="F2595">
        <v>286</v>
      </c>
      <c r="G2595">
        <v>78</v>
      </c>
      <c r="H2595">
        <v>0.27272727272727271</v>
      </c>
      <c r="I2595">
        <v>100108</v>
      </c>
      <c r="J2595">
        <v>350.02797202797211</v>
      </c>
      <c r="K2595">
        <v>2.8741258741258742</v>
      </c>
      <c r="L2595">
        <f t="shared" si="286"/>
        <v>3.2704317812222272</v>
      </c>
      <c r="M2595">
        <v>5.9503505520755944</v>
      </c>
      <c r="N2595">
        <f t="shared" si="290"/>
        <v>1</v>
      </c>
      <c r="O2595" s="1">
        <f t="shared" si="291"/>
        <v>0.14685314685314685</v>
      </c>
      <c r="P2595" s="1">
        <f t="shared" si="292"/>
        <v>0</v>
      </c>
      <c r="Q2595" s="1">
        <f t="shared" si="287"/>
        <v>0</v>
      </c>
      <c r="R2595">
        <v>12</v>
      </c>
      <c r="S2595">
        <v>84</v>
      </c>
      <c r="T2595">
        <v>7</v>
      </c>
      <c r="U2595">
        <v>7.0031645569620249</v>
      </c>
      <c r="V2595" t="s">
        <v>4</v>
      </c>
      <c r="W2595">
        <v>13</v>
      </c>
      <c r="X2595" t="s">
        <v>5</v>
      </c>
      <c r="Y2595">
        <v>3409</v>
      </c>
      <c r="Z2595" t="s">
        <v>846</v>
      </c>
      <c r="AA2595" t="s">
        <v>2815</v>
      </c>
      <c r="AB2595">
        <v>1</v>
      </c>
      <c r="AC2595">
        <v>0</v>
      </c>
      <c r="AD2595">
        <f t="shared" si="288"/>
        <v>0</v>
      </c>
      <c r="AE2595">
        <f t="shared" si="289"/>
        <v>0</v>
      </c>
      <c r="AF2595">
        <v>148</v>
      </c>
      <c r="AG2595">
        <v>7063</v>
      </c>
      <c r="AH2595">
        <v>1.073958952568558</v>
      </c>
      <c r="AI2595">
        <v>0</v>
      </c>
      <c r="AJ2595">
        <v>1.306146290153265E-2</v>
      </c>
      <c r="AK2595">
        <v>0.9869384765625</v>
      </c>
      <c r="AL2595">
        <v>0</v>
      </c>
      <c r="AM2595">
        <v>1</v>
      </c>
    </row>
    <row r="2596" spans="1:39" x14ac:dyDescent="0.2">
      <c r="A2596" t="s">
        <v>0</v>
      </c>
      <c r="B2596" t="s">
        <v>1</v>
      </c>
      <c r="C2596" t="s">
        <v>2</v>
      </c>
      <c r="D2596" t="s">
        <v>2641</v>
      </c>
      <c r="E2596">
        <v>2.1591334388106911</v>
      </c>
      <c r="F2596">
        <v>286</v>
      </c>
      <c r="G2596">
        <v>78</v>
      </c>
      <c r="H2596">
        <v>0.27272727272727271</v>
      </c>
      <c r="I2596">
        <v>100108</v>
      </c>
      <c r="J2596">
        <v>350.02797202797211</v>
      </c>
      <c r="K2596">
        <v>2.8741258741258742</v>
      </c>
      <c r="L2596">
        <f t="shared" si="286"/>
        <v>3.2704317812222272</v>
      </c>
      <c r="M2596">
        <v>5.9503505520755944</v>
      </c>
      <c r="N2596">
        <f t="shared" si="290"/>
        <v>1</v>
      </c>
      <c r="O2596" s="1">
        <f t="shared" si="291"/>
        <v>0.14685314685314685</v>
      </c>
      <c r="P2596" s="1">
        <f t="shared" si="292"/>
        <v>0</v>
      </c>
      <c r="Q2596" s="1">
        <f t="shared" si="287"/>
        <v>0</v>
      </c>
      <c r="R2596">
        <v>12</v>
      </c>
      <c r="S2596">
        <v>84</v>
      </c>
      <c r="T2596">
        <v>7</v>
      </c>
      <c r="U2596">
        <v>7.0031645569620249</v>
      </c>
      <c r="V2596" t="s">
        <v>4</v>
      </c>
      <c r="W2596">
        <v>13</v>
      </c>
      <c r="X2596" t="s">
        <v>5</v>
      </c>
      <c r="Y2596">
        <v>3409</v>
      </c>
      <c r="Z2596" t="s">
        <v>1464</v>
      </c>
      <c r="AA2596" t="s">
        <v>2816</v>
      </c>
      <c r="AB2596">
        <v>4</v>
      </c>
      <c r="AC2596">
        <v>0</v>
      </c>
      <c r="AD2596">
        <f t="shared" si="288"/>
        <v>0</v>
      </c>
      <c r="AE2596">
        <f t="shared" si="289"/>
        <v>0</v>
      </c>
      <c r="AF2596">
        <v>150</v>
      </c>
      <c r="AG2596">
        <v>35348</v>
      </c>
      <c r="AH2596">
        <v>10.13028442870614</v>
      </c>
      <c r="AI2596">
        <v>1</v>
      </c>
      <c r="AJ2596">
        <v>1.068530604243279E-2</v>
      </c>
      <c r="AK2596">
        <v>0.98931467533111572</v>
      </c>
      <c r="AL2596">
        <v>0</v>
      </c>
      <c r="AM2596">
        <v>1</v>
      </c>
    </row>
    <row r="2597" spans="1:39" x14ac:dyDescent="0.2">
      <c r="A2597" t="s">
        <v>0</v>
      </c>
      <c r="B2597" t="s">
        <v>1</v>
      </c>
      <c r="C2597" t="s">
        <v>2</v>
      </c>
      <c r="D2597" t="s">
        <v>2641</v>
      </c>
      <c r="E2597">
        <v>2.1591335042157511</v>
      </c>
      <c r="F2597">
        <v>286</v>
      </c>
      <c r="G2597">
        <v>78</v>
      </c>
      <c r="H2597">
        <v>0.27272727272727271</v>
      </c>
      <c r="I2597">
        <v>100108</v>
      </c>
      <c r="J2597">
        <v>350.02797202797211</v>
      </c>
      <c r="K2597">
        <v>2.8741258741258742</v>
      </c>
      <c r="L2597">
        <f t="shared" si="286"/>
        <v>3.2704317812222272</v>
      </c>
      <c r="M2597">
        <v>5.9503505520755944</v>
      </c>
      <c r="N2597">
        <f t="shared" si="290"/>
        <v>1</v>
      </c>
      <c r="O2597" s="1">
        <f t="shared" si="291"/>
        <v>0.14685314685314685</v>
      </c>
      <c r="P2597" s="1">
        <f t="shared" si="292"/>
        <v>0</v>
      </c>
      <c r="Q2597" s="1">
        <f t="shared" si="287"/>
        <v>0</v>
      </c>
      <c r="R2597">
        <v>12</v>
      </c>
      <c r="S2597">
        <v>84</v>
      </c>
      <c r="T2597">
        <v>7</v>
      </c>
      <c r="U2597">
        <v>7.0031645569620249</v>
      </c>
      <c r="V2597" t="s">
        <v>4</v>
      </c>
      <c r="W2597">
        <v>13</v>
      </c>
      <c r="X2597" t="s">
        <v>5</v>
      </c>
      <c r="Y2597">
        <v>3409</v>
      </c>
      <c r="Z2597" t="s">
        <v>8</v>
      </c>
      <c r="AA2597" t="s">
        <v>2817</v>
      </c>
      <c r="AB2597">
        <v>3</v>
      </c>
      <c r="AC2597">
        <v>0</v>
      </c>
      <c r="AD2597">
        <f t="shared" si="288"/>
        <v>0</v>
      </c>
      <c r="AE2597">
        <f t="shared" si="289"/>
        <v>0</v>
      </c>
      <c r="AF2597">
        <v>125</v>
      </c>
      <c r="AG2597">
        <v>40573</v>
      </c>
      <c r="AH2597">
        <v>10.68237962203948</v>
      </c>
      <c r="AI2597">
        <v>1</v>
      </c>
      <c r="AJ2597">
        <v>6.9989552721381187E-3</v>
      </c>
      <c r="AK2597">
        <v>0.99300110340118408</v>
      </c>
      <c r="AL2597">
        <v>0</v>
      </c>
      <c r="AM2597">
        <v>1</v>
      </c>
    </row>
    <row r="2598" spans="1:39" x14ac:dyDescent="0.2">
      <c r="A2598" t="s">
        <v>0</v>
      </c>
      <c r="B2598" t="s">
        <v>1</v>
      </c>
      <c r="C2598" t="s">
        <v>2</v>
      </c>
      <c r="D2598" t="s">
        <v>2641</v>
      </c>
      <c r="E2598">
        <v>2.1591335705780081</v>
      </c>
      <c r="F2598">
        <v>286</v>
      </c>
      <c r="G2598">
        <v>78</v>
      </c>
      <c r="H2598">
        <v>0.27272727272727271</v>
      </c>
      <c r="I2598">
        <v>100108</v>
      </c>
      <c r="J2598">
        <v>350.02797202797211</v>
      </c>
      <c r="K2598">
        <v>2.8741258741258742</v>
      </c>
      <c r="L2598">
        <f t="shared" si="286"/>
        <v>3.2704317812222272</v>
      </c>
      <c r="M2598">
        <v>5.9503505520755944</v>
      </c>
      <c r="N2598">
        <f t="shared" si="290"/>
        <v>1</v>
      </c>
      <c r="O2598" s="1">
        <f t="shared" si="291"/>
        <v>0.14685314685314685</v>
      </c>
      <c r="P2598" s="1">
        <f t="shared" si="292"/>
        <v>0</v>
      </c>
      <c r="Q2598" s="1">
        <f t="shared" si="287"/>
        <v>0</v>
      </c>
      <c r="R2598">
        <v>12</v>
      </c>
      <c r="S2598">
        <v>84</v>
      </c>
      <c r="T2598">
        <v>7</v>
      </c>
      <c r="U2598">
        <v>7.0031645569620249</v>
      </c>
      <c r="V2598" t="s">
        <v>4</v>
      </c>
      <c r="W2598">
        <v>13</v>
      </c>
      <c r="X2598" t="s">
        <v>5</v>
      </c>
      <c r="Y2598">
        <v>3409</v>
      </c>
      <c r="Z2598" t="s">
        <v>2818</v>
      </c>
      <c r="AA2598" t="s">
        <v>2819</v>
      </c>
      <c r="AB2598">
        <v>2</v>
      </c>
      <c r="AC2598">
        <v>0</v>
      </c>
      <c r="AD2598">
        <f t="shared" si="288"/>
        <v>0</v>
      </c>
      <c r="AE2598">
        <f t="shared" si="289"/>
        <v>0</v>
      </c>
      <c r="AF2598">
        <v>1153</v>
      </c>
      <c r="AG2598">
        <v>40767</v>
      </c>
      <c r="AH2598">
        <v>5.0238223078726278</v>
      </c>
      <c r="AI2598">
        <v>1</v>
      </c>
      <c r="AJ2598">
        <v>1.1349974200129511E-2</v>
      </c>
      <c r="AK2598">
        <v>0.98864996433258057</v>
      </c>
      <c r="AL2598">
        <v>0</v>
      </c>
      <c r="AM2598">
        <v>1</v>
      </c>
    </row>
    <row r="2599" spans="1:39" x14ac:dyDescent="0.2">
      <c r="A2599" t="s">
        <v>0</v>
      </c>
      <c r="B2599" t="s">
        <v>1</v>
      </c>
      <c r="C2599" t="s">
        <v>2</v>
      </c>
      <c r="D2599" t="s">
        <v>2641</v>
      </c>
      <c r="E2599">
        <v>2.1591336206369882</v>
      </c>
      <c r="F2599">
        <v>286</v>
      </c>
      <c r="G2599">
        <v>78</v>
      </c>
      <c r="H2599">
        <v>0.27272727272727271</v>
      </c>
      <c r="I2599">
        <v>100108</v>
      </c>
      <c r="J2599">
        <v>350.02797202797211</v>
      </c>
      <c r="K2599">
        <v>2.8741258741258742</v>
      </c>
      <c r="L2599">
        <f t="shared" si="286"/>
        <v>3.2704317812222272</v>
      </c>
      <c r="M2599">
        <v>5.9503505520755944</v>
      </c>
      <c r="N2599">
        <f t="shared" si="290"/>
        <v>1</v>
      </c>
      <c r="O2599" s="1">
        <f t="shared" si="291"/>
        <v>0.14685314685314685</v>
      </c>
      <c r="P2599" s="1">
        <f t="shared" si="292"/>
        <v>0</v>
      </c>
      <c r="Q2599" s="1">
        <f t="shared" si="287"/>
        <v>0</v>
      </c>
      <c r="R2599">
        <v>12</v>
      </c>
      <c r="S2599">
        <v>84</v>
      </c>
      <c r="T2599">
        <v>7</v>
      </c>
      <c r="U2599">
        <v>7.0031645569620249</v>
      </c>
      <c r="V2599" t="s">
        <v>4</v>
      </c>
      <c r="W2599">
        <v>13</v>
      </c>
      <c r="X2599" t="s">
        <v>5</v>
      </c>
      <c r="Y2599">
        <v>3409</v>
      </c>
      <c r="Z2599" t="s">
        <v>55</v>
      </c>
      <c r="AA2599" t="s">
        <v>2820</v>
      </c>
      <c r="AB2599">
        <v>2</v>
      </c>
      <c r="AC2599">
        <v>0</v>
      </c>
      <c r="AD2599">
        <f t="shared" si="288"/>
        <v>0</v>
      </c>
      <c r="AE2599">
        <f t="shared" si="289"/>
        <v>0</v>
      </c>
      <c r="AF2599">
        <v>654</v>
      </c>
      <c r="AG2599">
        <v>89519</v>
      </c>
      <c r="AH2599">
        <v>8.0059485843345755</v>
      </c>
      <c r="AI2599">
        <v>0</v>
      </c>
      <c r="AJ2599">
        <v>8.5344715043902397E-3</v>
      </c>
      <c r="AK2599">
        <v>0.99146550893783569</v>
      </c>
      <c r="AL2599">
        <v>0</v>
      </c>
      <c r="AM2599">
        <v>1</v>
      </c>
    </row>
    <row r="2600" spans="1:39" x14ac:dyDescent="0.2">
      <c r="A2600" t="s">
        <v>0</v>
      </c>
      <c r="B2600" t="s">
        <v>1</v>
      </c>
      <c r="C2600" t="s">
        <v>2</v>
      </c>
      <c r="D2600" t="s">
        <v>2641</v>
      </c>
      <c r="E2600">
        <v>2.15913368694327</v>
      </c>
      <c r="F2600">
        <v>286</v>
      </c>
      <c r="G2600">
        <v>78</v>
      </c>
      <c r="H2600">
        <v>0.27272727272727271</v>
      </c>
      <c r="I2600">
        <v>100108</v>
      </c>
      <c r="J2600">
        <v>350.02797202797211</v>
      </c>
      <c r="K2600">
        <v>2.8741258741258742</v>
      </c>
      <c r="L2600">
        <f t="shared" si="286"/>
        <v>3.2704317812222272</v>
      </c>
      <c r="M2600">
        <v>5.9503505520755944</v>
      </c>
      <c r="N2600">
        <f t="shared" si="290"/>
        <v>1</v>
      </c>
      <c r="O2600" s="1">
        <f t="shared" si="291"/>
        <v>0.14685314685314685</v>
      </c>
      <c r="P2600" s="1">
        <f t="shared" si="292"/>
        <v>0</v>
      </c>
      <c r="Q2600" s="1">
        <f t="shared" si="287"/>
        <v>0</v>
      </c>
      <c r="R2600">
        <v>12</v>
      </c>
      <c r="S2600">
        <v>84</v>
      </c>
      <c r="T2600">
        <v>7</v>
      </c>
      <c r="U2600">
        <v>7.0031645569620249</v>
      </c>
      <c r="V2600" t="s">
        <v>4</v>
      </c>
      <c r="W2600">
        <v>13</v>
      </c>
      <c r="X2600" t="s">
        <v>5</v>
      </c>
      <c r="Y2600">
        <v>3409</v>
      </c>
      <c r="Z2600" t="s">
        <v>2818</v>
      </c>
      <c r="AA2600" t="s">
        <v>2821</v>
      </c>
      <c r="AB2600">
        <v>2</v>
      </c>
      <c r="AC2600">
        <v>0</v>
      </c>
      <c r="AD2600">
        <f t="shared" si="288"/>
        <v>0</v>
      </c>
      <c r="AE2600">
        <f t="shared" si="289"/>
        <v>0</v>
      </c>
      <c r="AF2600">
        <v>336</v>
      </c>
      <c r="AG2600">
        <v>40767</v>
      </c>
      <c r="AH2600">
        <v>5.0238224407171819</v>
      </c>
      <c r="AI2600">
        <v>1</v>
      </c>
      <c r="AJ2600">
        <v>9.7805140540003777E-3</v>
      </c>
      <c r="AK2600">
        <v>0.99021953344345093</v>
      </c>
      <c r="AL2600">
        <v>0</v>
      </c>
      <c r="AM2600">
        <v>1</v>
      </c>
    </row>
    <row r="2601" spans="1:39" x14ac:dyDescent="0.2">
      <c r="A2601" t="s">
        <v>0</v>
      </c>
      <c r="B2601" t="s">
        <v>1</v>
      </c>
      <c r="C2601" t="s">
        <v>2</v>
      </c>
      <c r="D2601" t="s">
        <v>2641</v>
      </c>
      <c r="E2601">
        <v>2.1591337535186792</v>
      </c>
      <c r="F2601">
        <v>286</v>
      </c>
      <c r="G2601">
        <v>78</v>
      </c>
      <c r="H2601">
        <v>0.27272727272727271</v>
      </c>
      <c r="I2601">
        <v>100108</v>
      </c>
      <c r="J2601">
        <v>350.02797202797211</v>
      </c>
      <c r="K2601">
        <v>2.8741258741258742</v>
      </c>
      <c r="L2601">
        <f t="shared" si="286"/>
        <v>3.2704317812222272</v>
      </c>
      <c r="M2601">
        <v>5.9503505520755944</v>
      </c>
      <c r="N2601">
        <f t="shared" si="290"/>
        <v>1</v>
      </c>
      <c r="O2601" s="1">
        <f t="shared" si="291"/>
        <v>0.14685314685314685</v>
      </c>
      <c r="P2601" s="1">
        <f t="shared" si="292"/>
        <v>0</v>
      </c>
      <c r="Q2601" s="1">
        <f t="shared" si="287"/>
        <v>0</v>
      </c>
      <c r="R2601">
        <v>12</v>
      </c>
      <c r="S2601">
        <v>84</v>
      </c>
      <c r="T2601">
        <v>7</v>
      </c>
      <c r="U2601">
        <v>7.0031645569620249</v>
      </c>
      <c r="V2601" t="s">
        <v>4</v>
      </c>
      <c r="W2601">
        <v>13</v>
      </c>
      <c r="X2601" t="s">
        <v>5</v>
      </c>
      <c r="Y2601">
        <v>3409</v>
      </c>
      <c r="Z2601" t="s">
        <v>397</v>
      </c>
      <c r="AA2601" t="s">
        <v>2822</v>
      </c>
      <c r="AB2601">
        <v>1</v>
      </c>
      <c r="AC2601">
        <v>0</v>
      </c>
      <c r="AD2601">
        <f t="shared" si="288"/>
        <v>0</v>
      </c>
      <c r="AE2601">
        <f t="shared" si="289"/>
        <v>0</v>
      </c>
      <c r="AF2601">
        <v>624</v>
      </c>
      <c r="AG2601">
        <v>142886</v>
      </c>
      <c r="AH2601">
        <v>14.13024611816981</v>
      </c>
      <c r="AI2601">
        <v>1</v>
      </c>
      <c r="AJ2601">
        <v>1.2151766568422319E-2</v>
      </c>
      <c r="AK2601">
        <v>0.98784828186035156</v>
      </c>
      <c r="AL2601">
        <v>0</v>
      </c>
      <c r="AM2601">
        <v>1</v>
      </c>
    </row>
    <row r="2602" spans="1:39" x14ac:dyDescent="0.2">
      <c r="A2602" t="s">
        <v>0</v>
      </c>
      <c r="B2602" t="s">
        <v>1</v>
      </c>
      <c r="C2602" t="s">
        <v>2</v>
      </c>
      <c r="D2602" t="s">
        <v>2641</v>
      </c>
      <c r="E2602">
        <v>2.1591338202431531</v>
      </c>
      <c r="F2602">
        <v>286</v>
      </c>
      <c r="G2602">
        <v>78</v>
      </c>
      <c r="H2602">
        <v>0.27272727272727271</v>
      </c>
      <c r="I2602">
        <v>100108</v>
      </c>
      <c r="J2602">
        <v>350.02797202797211</v>
      </c>
      <c r="K2602">
        <v>2.8741258741258742</v>
      </c>
      <c r="L2602">
        <f t="shared" si="286"/>
        <v>3.2704317812222272</v>
      </c>
      <c r="M2602">
        <v>5.9503505520755944</v>
      </c>
      <c r="N2602">
        <f t="shared" si="290"/>
        <v>1</v>
      </c>
      <c r="O2602" s="1">
        <f t="shared" si="291"/>
        <v>0.14685314685314685</v>
      </c>
      <c r="P2602" s="1">
        <f t="shared" si="292"/>
        <v>0</v>
      </c>
      <c r="Q2602" s="1">
        <f t="shared" si="287"/>
        <v>0</v>
      </c>
      <c r="R2602">
        <v>12</v>
      </c>
      <c r="S2602">
        <v>84</v>
      </c>
      <c r="T2602">
        <v>7</v>
      </c>
      <c r="U2602">
        <v>7.0031645569620249</v>
      </c>
      <c r="V2602" t="s">
        <v>4</v>
      </c>
      <c r="W2602">
        <v>13</v>
      </c>
      <c r="X2602" t="s">
        <v>5</v>
      </c>
      <c r="Y2602">
        <v>3409</v>
      </c>
      <c r="Z2602" t="s">
        <v>2823</v>
      </c>
      <c r="AA2602" t="s">
        <v>2824</v>
      </c>
      <c r="AB2602">
        <v>1</v>
      </c>
      <c r="AC2602">
        <v>0</v>
      </c>
      <c r="AD2602">
        <f t="shared" si="288"/>
        <v>0</v>
      </c>
      <c r="AE2602">
        <f t="shared" si="289"/>
        <v>0</v>
      </c>
      <c r="AF2602">
        <v>392</v>
      </c>
      <c r="AG2602">
        <v>8986</v>
      </c>
      <c r="AH2602">
        <v>9.288782491540271</v>
      </c>
      <c r="AI2602">
        <v>0</v>
      </c>
      <c r="AJ2602">
        <v>9.8559446632862091E-3</v>
      </c>
      <c r="AK2602">
        <v>0.99014401435852051</v>
      </c>
      <c r="AL2602">
        <v>0</v>
      </c>
      <c r="AM2602">
        <v>1</v>
      </c>
    </row>
    <row r="2603" spans="1:39" x14ac:dyDescent="0.2">
      <c r="A2603" t="s">
        <v>0</v>
      </c>
      <c r="B2603" t="s">
        <v>1</v>
      </c>
      <c r="C2603" t="s">
        <v>2</v>
      </c>
      <c r="D2603" t="s">
        <v>2641</v>
      </c>
      <c r="E2603">
        <v>2.1591338864294771</v>
      </c>
      <c r="F2603">
        <v>286</v>
      </c>
      <c r="G2603">
        <v>78</v>
      </c>
      <c r="H2603">
        <v>0.27272727272727271</v>
      </c>
      <c r="I2603">
        <v>100108</v>
      </c>
      <c r="J2603">
        <v>350.02797202797211</v>
      </c>
      <c r="K2603">
        <v>2.8741258741258742</v>
      </c>
      <c r="L2603">
        <f t="shared" si="286"/>
        <v>3.2704317812222272</v>
      </c>
      <c r="M2603">
        <v>5.9503505520755944</v>
      </c>
      <c r="N2603">
        <f t="shared" si="290"/>
        <v>1</v>
      </c>
      <c r="O2603" s="1">
        <f t="shared" si="291"/>
        <v>0.14685314685314685</v>
      </c>
      <c r="P2603" s="1">
        <f t="shared" si="292"/>
        <v>0</v>
      </c>
      <c r="Q2603" s="1">
        <f t="shared" si="287"/>
        <v>0</v>
      </c>
      <c r="R2603">
        <v>12</v>
      </c>
      <c r="S2603">
        <v>84</v>
      </c>
      <c r="T2603">
        <v>7</v>
      </c>
      <c r="U2603">
        <v>7.0031645569620249</v>
      </c>
      <c r="V2603" t="s">
        <v>4</v>
      </c>
      <c r="W2603">
        <v>13</v>
      </c>
      <c r="X2603" t="s">
        <v>5</v>
      </c>
      <c r="Y2603">
        <v>3409</v>
      </c>
      <c r="Z2603" t="s">
        <v>2756</v>
      </c>
      <c r="AA2603" t="s">
        <v>2825</v>
      </c>
      <c r="AB2603">
        <v>1</v>
      </c>
      <c r="AC2603">
        <v>0</v>
      </c>
      <c r="AD2603">
        <f t="shared" si="288"/>
        <v>0</v>
      </c>
      <c r="AE2603">
        <f t="shared" si="289"/>
        <v>0</v>
      </c>
      <c r="AF2603">
        <v>77</v>
      </c>
      <c r="AG2603">
        <v>998</v>
      </c>
      <c r="AH2603">
        <v>0.39265042445059811</v>
      </c>
      <c r="AI2603">
        <v>0</v>
      </c>
      <c r="AJ2603">
        <v>1.9313609227538109E-2</v>
      </c>
      <c r="AK2603">
        <v>0.98068636655807495</v>
      </c>
      <c r="AL2603">
        <v>0</v>
      </c>
      <c r="AM2603">
        <v>1</v>
      </c>
    </row>
    <row r="2604" spans="1:39" x14ac:dyDescent="0.2">
      <c r="A2604" t="s">
        <v>0</v>
      </c>
      <c r="B2604" t="s">
        <v>1</v>
      </c>
      <c r="C2604" t="s">
        <v>2</v>
      </c>
      <c r="D2604" t="s">
        <v>2641</v>
      </c>
      <c r="E2604">
        <v>2.1591339494447341</v>
      </c>
      <c r="F2604">
        <v>286</v>
      </c>
      <c r="G2604">
        <v>78</v>
      </c>
      <c r="H2604">
        <v>0.27272727272727271</v>
      </c>
      <c r="I2604">
        <v>100108</v>
      </c>
      <c r="J2604">
        <v>350.02797202797211</v>
      </c>
      <c r="K2604">
        <v>2.8741258741258742</v>
      </c>
      <c r="L2604">
        <f t="shared" si="286"/>
        <v>3.2704317812222272</v>
      </c>
      <c r="M2604">
        <v>5.9503505520755944</v>
      </c>
      <c r="N2604">
        <f t="shared" si="290"/>
        <v>1</v>
      </c>
      <c r="O2604" s="1">
        <f t="shared" si="291"/>
        <v>0.14685314685314685</v>
      </c>
      <c r="P2604" s="1">
        <f t="shared" si="292"/>
        <v>0</v>
      </c>
      <c r="Q2604" s="1">
        <f t="shared" si="287"/>
        <v>0</v>
      </c>
      <c r="R2604">
        <v>12</v>
      </c>
      <c r="S2604">
        <v>84</v>
      </c>
      <c r="T2604">
        <v>7</v>
      </c>
      <c r="U2604">
        <v>7.0031645569620249</v>
      </c>
      <c r="V2604" t="s">
        <v>4</v>
      </c>
      <c r="W2604">
        <v>13</v>
      </c>
      <c r="X2604" t="s">
        <v>5</v>
      </c>
      <c r="Y2604">
        <v>3409</v>
      </c>
      <c r="Z2604" t="s">
        <v>905</v>
      </c>
      <c r="AA2604" t="s">
        <v>2826</v>
      </c>
      <c r="AB2604">
        <v>2</v>
      </c>
      <c r="AC2604">
        <v>0</v>
      </c>
      <c r="AD2604">
        <f t="shared" si="288"/>
        <v>0</v>
      </c>
      <c r="AE2604">
        <f t="shared" si="289"/>
        <v>0</v>
      </c>
      <c r="AF2604">
        <v>295</v>
      </c>
      <c r="AG2604">
        <v>46979</v>
      </c>
      <c r="AH2604">
        <v>3.3273603936861389</v>
      </c>
      <c r="AI2604">
        <v>0</v>
      </c>
      <c r="AJ2604">
        <v>1.113343518227339E-2</v>
      </c>
      <c r="AK2604">
        <v>0.98886650800704956</v>
      </c>
      <c r="AL2604">
        <v>0</v>
      </c>
      <c r="AM2604">
        <v>1</v>
      </c>
    </row>
    <row r="2605" spans="1:39" x14ac:dyDescent="0.2">
      <c r="A2605" t="s">
        <v>0</v>
      </c>
      <c r="B2605" t="s">
        <v>1</v>
      </c>
      <c r="C2605" t="s">
        <v>2</v>
      </c>
      <c r="D2605" t="s">
        <v>2641</v>
      </c>
      <c r="E2605">
        <v>2.159134014360951</v>
      </c>
      <c r="F2605">
        <v>286</v>
      </c>
      <c r="G2605">
        <v>78</v>
      </c>
      <c r="H2605">
        <v>0.27272727272727271</v>
      </c>
      <c r="I2605">
        <v>100108</v>
      </c>
      <c r="J2605">
        <v>350.02797202797211</v>
      </c>
      <c r="K2605">
        <v>2.8741258741258742</v>
      </c>
      <c r="L2605">
        <f t="shared" si="286"/>
        <v>3.2704317812222272</v>
      </c>
      <c r="M2605">
        <v>5.9503505520755944</v>
      </c>
      <c r="N2605">
        <f t="shared" si="290"/>
        <v>1</v>
      </c>
      <c r="O2605" s="1">
        <f t="shared" si="291"/>
        <v>0.14685314685314685</v>
      </c>
      <c r="P2605" s="1">
        <f t="shared" si="292"/>
        <v>0</v>
      </c>
      <c r="Q2605" s="1">
        <f t="shared" si="287"/>
        <v>0</v>
      </c>
      <c r="R2605">
        <v>12</v>
      </c>
      <c r="S2605">
        <v>84</v>
      </c>
      <c r="T2605">
        <v>7</v>
      </c>
      <c r="U2605">
        <v>7.0031645569620249</v>
      </c>
      <c r="V2605" t="s">
        <v>4</v>
      </c>
      <c r="W2605">
        <v>13</v>
      </c>
      <c r="X2605" t="s">
        <v>5</v>
      </c>
      <c r="Y2605">
        <v>3409</v>
      </c>
      <c r="Z2605" t="s">
        <v>2827</v>
      </c>
      <c r="AA2605" t="s">
        <v>2828</v>
      </c>
      <c r="AB2605">
        <v>2</v>
      </c>
      <c r="AC2605">
        <v>0</v>
      </c>
      <c r="AD2605">
        <f t="shared" si="288"/>
        <v>0</v>
      </c>
      <c r="AE2605">
        <f t="shared" si="289"/>
        <v>0</v>
      </c>
      <c r="AF2605">
        <v>434</v>
      </c>
      <c r="AG2605">
        <v>14</v>
      </c>
      <c r="AH2605">
        <v>0.57768890668252193</v>
      </c>
      <c r="AI2605">
        <v>0</v>
      </c>
      <c r="AJ2605">
        <v>1.1016215197741991E-2</v>
      </c>
      <c r="AK2605">
        <v>0.98898380994796753</v>
      </c>
      <c r="AL2605">
        <v>0</v>
      </c>
      <c r="AM2605">
        <v>1</v>
      </c>
    </row>
    <row r="2606" spans="1:39" x14ac:dyDescent="0.2">
      <c r="A2606" t="s">
        <v>0</v>
      </c>
      <c r="B2606" t="s">
        <v>1</v>
      </c>
      <c r="C2606" t="s">
        <v>2</v>
      </c>
      <c r="D2606" t="s">
        <v>2641</v>
      </c>
      <c r="E2606">
        <v>2.1591340643042831</v>
      </c>
      <c r="F2606">
        <v>286</v>
      </c>
      <c r="G2606">
        <v>78</v>
      </c>
      <c r="H2606">
        <v>0.27272727272727271</v>
      </c>
      <c r="I2606">
        <v>100108</v>
      </c>
      <c r="J2606">
        <v>350.02797202797211</v>
      </c>
      <c r="K2606">
        <v>2.8741258741258742</v>
      </c>
      <c r="L2606">
        <f t="shared" si="286"/>
        <v>3.2704317812222272</v>
      </c>
      <c r="M2606">
        <v>5.9503505520755944</v>
      </c>
      <c r="N2606">
        <f t="shared" si="290"/>
        <v>1</v>
      </c>
      <c r="O2606" s="1">
        <f t="shared" si="291"/>
        <v>0.14685314685314685</v>
      </c>
      <c r="P2606" s="1">
        <f t="shared" si="292"/>
        <v>0</v>
      </c>
      <c r="Q2606" s="1">
        <f t="shared" si="287"/>
        <v>0</v>
      </c>
      <c r="R2606">
        <v>12</v>
      </c>
      <c r="S2606">
        <v>84</v>
      </c>
      <c r="T2606">
        <v>7</v>
      </c>
      <c r="U2606">
        <v>7.0031645569620249</v>
      </c>
      <c r="V2606" t="s">
        <v>4</v>
      </c>
      <c r="W2606">
        <v>13</v>
      </c>
      <c r="X2606" t="s">
        <v>5</v>
      </c>
      <c r="Y2606">
        <v>3409</v>
      </c>
      <c r="Z2606" t="s">
        <v>505</v>
      </c>
      <c r="AA2606" t="s">
        <v>2829</v>
      </c>
      <c r="AB2606">
        <v>3</v>
      </c>
      <c r="AC2606">
        <v>0</v>
      </c>
      <c r="AD2606">
        <f t="shared" si="288"/>
        <v>0</v>
      </c>
      <c r="AE2606">
        <f t="shared" si="289"/>
        <v>0</v>
      </c>
      <c r="AF2606">
        <v>633</v>
      </c>
      <c r="AG2606">
        <v>29428</v>
      </c>
      <c r="AH2606">
        <v>7.4432993245650616</v>
      </c>
      <c r="AI2606">
        <v>0</v>
      </c>
      <c r="AJ2606">
        <v>1.1560529470443731E-2</v>
      </c>
      <c r="AK2606">
        <v>0.98843944072723389</v>
      </c>
      <c r="AL2606">
        <v>0</v>
      </c>
      <c r="AM2606">
        <v>1</v>
      </c>
    </row>
    <row r="2607" spans="1:39" x14ac:dyDescent="0.2">
      <c r="A2607" t="s">
        <v>0</v>
      </c>
      <c r="B2607" t="s">
        <v>1</v>
      </c>
      <c r="C2607" t="s">
        <v>2</v>
      </c>
      <c r="D2607" t="s">
        <v>2641</v>
      </c>
      <c r="E2607">
        <v>2.1591341308602932</v>
      </c>
      <c r="F2607">
        <v>286</v>
      </c>
      <c r="G2607">
        <v>78</v>
      </c>
      <c r="H2607">
        <v>0.27272727272727271</v>
      </c>
      <c r="I2607">
        <v>100108</v>
      </c>
      <c r="J2607">
        <v>350.02797202797211</v>
      </c>
      <c r="K2607">
        <v>2.8741258741258742</v>
      </c>
      <c r="L2607">
        <f t="shared" si="286"/>
        <v>3.2704317812222272</v>
      </c>
      <c r="M2607">
        <v>5.9503505520755944</v>
      </c>
      <c r="N2607">
        <f t="shared" si="290"/>
        <v>1</v>
      </c>
      <c r="O2607" s="1">
        <f t="shared" si="291"/>
        <v>0.14685314685314685</v>
      </c>
      <c r="P2607" s="1">
        <f t="shared" si="292"/>
        <v>0</v>
      </c>
      <c r="Q2607" s="1">
        <f t="shared" si="287"/>
        <v>0</v>
      </c>
      <c r="R2607">
        <v>12</v>
      </c>
      <c r="S2607">
        <v>84</v>
      </c>
      <c r="T2607">
        <v>7</v>
      </c>
      <c r="U2607">
        <v>7.0031645569620249</v>
      </c>
      <c r="V2607" t="s">
        <v>4</v>
      </c>
      <c r="W2607">
        <v>13</v>
      </c>
      <c r="X2607" t="s">
        <v>5</v>
      </c>
      <c r="Y2607">
        <v>3409</v>
      </c>
      <c r="Z2607" t="s">
        <v>2827</v>
      </c>
      <c r="AA2607" t="s">
        <v>2830</v>
      </c>
      <c r="AB2607">
        <v>1</v>
      </c>
      <c r="AC2607">
        <v>0</v>
      </c>
      <c r="AD2607">
        <f t="shared" si="288"/>
        <v>0</v>
      </c>
      <c r="AE2607">
        <f t="shared" si="289"/>
        <v>0</v>
      </c>
      <c r="AF2607">
        <v>101</v>
      </c>
      <c r="AG2607">
        <v>14</v>
      </c>
      <c r="AH2607">
        <v>0.57768903741425726</v>
      </c>
      <c r="AI2607">
        <v>0</v>
      </c>
      <c r="AJ2607">
        <v>1.0487537831068041E-2</v>
      </c>
      <c r="AK2607">
        <v>0.98951250314712524</v>
      </c>
      <c r="AL2607">
        <v>0</v>
      </c>
      <c r="AM2607">
        <v>1</v>
      </c>
    </row>
    <row r="2608" spans="1:39" x14ac:dyDescent="0.2">
      <c r="A2608" t="s">
        <v>0</v>
      </c>
      <c r="B2608" t="s">
        <v>1</v>
      </c>
      <c r="C2608" t="s">
        <v>2</v>
      </c>
      <c r="D2608" t="s">
        <v>2641</v>
      </c>
      <c r="E2608">
        <v>2.159134197425987</v>
      </c>
      <c r="F2608">
        <v>286</v>
      </c>
      <c r="G2608">
        <v>78</v>
      </c>
      <c r="H2608">
        <v>0.27272727272727271</v>
      </c>
      <c r="I2608">
        <v>100108</v>
      </c>
      <c r="J2608">
        <v>350.02797202797211</v>
      </c>
      <c r="K2608">
        <v>2.8741258741258742</v>
      </c>
      <c r="L2608">
        <f t="shared" si="286"/>
        <v>3.2704317812222272</v>
      </c>
      <c r="M2608">
        <v>5.9503505520755944</v>
      </c>
      <c r="N2608">
        <f t="shared" si="290"/>
        <v>1</v>
      </c>
      <c r="O2608" s="1">
        <f t="shared" si="291"/>
        <v>0.14685314685314685</v>
      </c>
      <c r="P2608" s="1">
        <f t="shared" si="292"/>
        <v>0</v>
      </c>
      <c r="Q2608" s="1">
        <f t="shared" si="287"/>
        <v>0</v>
      </c>
      <c r="R2608">
        <v>12</v>
      </c>
      <c r="S2608">
        <v>84</v>
      </c>
      <c r="T2608">
        <v>7</v>
      </c>
      <c r="U2608">
        <v>7.0031645569620249</v>
      </c>
      <c r="V2608" t="s">
        <v>4</v>
      </c>
      <c r="W2608">
        <v>13</v>
      </c>
      <c r="X2608" t="s">
        <v>5</v>
      </c>
      <c r="Y2608">
        <v>3409</v>
      </c>
      <c r="Z2608" t="s">
        <v>505</v>
      </c>
      <c r="AA2608" t="s">
        <v>2831</v>
      </c>
      <c r="AB2608">
        <v>1</v>
      </c>
      <c r="AC2608">
        <v>0</v>
      </c>
      <c r="AD2608">
        <f t="shared" si="288"/>
        <v>0</v>
      </c>
      <c r="AE2608">
        <f t="shared" si="289"/>
        <v>0</v>
      </c>
      <c r="AF2608">
        <v>67</v>
      </c>
      <c r="AG2608">
        <v>29428</v>
      </c>
      <c r="AH2608">
        <v>7.4432994540459472</v>
      </c>
      <c r="AI2608">
        <v>0</v>
      </c>
      <c r="AJ2608">
        <v>8.0696633085608482E-3</v>
      </c>
      <c r="AK2608">
        <v>0.99193030595779419</v>
      </c>
      <c r="AL2608">
        <v>0</v>
      </c>
      <c r="AM2608">
        <v>1</v>
      </c>
    </row>
    <row r="2609" spans="1:39" x14ac:dyDescent="0.2">
      <c r="A2609" t="s">
        <v>0</v>
      </c>
      <c r="B2609" t="s">
        <v>1</v>
      </c>
      <c r="C2609" t="s">
        <v>2</v>
      </c>
      <c r="D2609" t="s">
        <v>2641</v>
      </c>
      <c r="E2609">
        <v>2.159134263760718</v>
      </c>
      <c r="F2609">
        <v>286</v>
      </c>
      <c r="G2609">
        <v>78</v>
      </c>
      <c r="H2609">
        <v>0.27272727272727271</v>
      </c>
      <c r="I2609">
        <v>100108</v>
      </c>
      <c r="J2609">
        <v>350.02797202797211</v>
      </c>
      <c r="K2609">
        <v>2.8741258741258742</v>
      </c>
      <c r="L2609">
        <f t="shared" si="286"/>
        <v>3.2704317812222272</v>
      </c>
      <c r="M2609">
        <v>5.9503505520755944</v>
      </c>
      <c r="N2609">
        <f t="shared" si="290"/>
        <v>1</v>
      </c>
      <c r="O2609" s="1">
        <f t="shared" si="291"/>
        <v>0.14685314685314685</v>
      </c>
      <c r="P2609" s="1">
        <f t="shared" si="292"/>
        <v>0</v>
      </c>
      <c r="Q2609" s="1">
        <f t="shared" si="287"/>
        <v>0</v>
      </c>
      <c r="R2609">
        <v>12</v>
      </c>
      <c r="S2609">
        <v>84</v>
      </c>
      <c r="T2609">
        <v>7</v>
      </c>
      <c r="U2609">
        <v>7.0031645569620249</v>
      </c>
      <c r="V2609" t="s">
        <v>4</v>
      </c>
      <c r="W2609">
        <v>13</v>
      </c>
      <c r="X2609" t="s">
        <v>5</v>
      </c>
      <c r="Y2609">
        <v>3409</v>
      </c>
      <c r="Z2609" t="s">
        <v>200</v>
      </c>
      <c r="AA2609" t="s">
        <v>2832</v>
      </c>
      <c r="AB2609">
        <v>2</v>
      </c>
      <c r="AC2609">
        <v>0</v>
      </c>
      <c r="AD2609">
        <f t="shared" si="288"/>
        <v>0</v>
      </c>
      <c r="AE2609">
        <f t="shared" si="289"/>
        <v>0</v>
      </c>
      <c r="AF2609">
        <v>234</v>
      </c>
      <c r="AG2609">
        <v>388388</v>
      </c>
      <c r="AH2609">
        <v>9.9652707291223699</v>
      </c>
      <c r="AI2609">
        <v>0</v>
      </c>
      <c r="AJ2609">
        <v>9.4700539484620094E-3</v>
      </c>
      <c r="AK2609">
        <v>0.99052995443344116</v>
      </c>
      <c r="AL2609">
        <v>0</v>
      </c>
      <c r="AM2609">
        <v>1</v>
      </c>
    </row>
    <row r="2610" spans="1:39" x14ac:dyDescent="0.2">
      <c r="A2610" t="s">
        <v>0</v>
      </c>
      <c r="B2610" t="s">
        <v>1</v>
      </c>
      <c r="C2610" t="s">
        <v>2</v>
      </c>
      <c r="D2610" t="s">
        <v>2641</v>
      </c>
      <c r="E2610">
        <v>2.1591343302264439</v>
      </c>
      <c r="F2610">
        <v>286</v>
      </c>
      <c r="G2610">
        <v>78</v>
      </c>
      <c r="H2610">
        <v>0.27272727272727271</v>
      </c>
      <c r="I2610">
        <v>100108</v>
      </c>
      <c r="J2610">
        <v>350.02797202797211</v>
      </c>
      <c r="K2610">
        <v>2.8741258741258742</v>
      </c>
      <c r="L2610">
        <f t="shared" si="286"/>
        <v>3.2704317812222272</v>
      </c>
      <c r="M2610">
        <v>5.9503505520755944</v>
      </c>
      <c r="N2610">
        <f t="shared" si="290"/>
        <v>1</v>
      </c>
      <c r="O2610" s="1">
        <f t="shared" si="291"/>
        <v>0.14685314685314685</v>
      </c>
      <c r="P2610" s="1">
        <f t="shared" si="292"/>
        <v>0</v>
      </c>
      <c r="Q2610" s="1">
        <f t="shared" si="287"/>
        <v>0</v>
      </c>
      <c r="R2610">
        <v>12</v>
      </c>
      <c r="S2610">
        <v>84</v>
      </c>
      <c r="T2610">
        <v>7</v>
      </c>
      <c r="U2610">
        <v>7.0031645569620249</v>
      </c>
      <c r="V2610" t="s">
        <v>4</v>
      </c>
      <c r="W2610">
        <v>13</v>
      </c>
      <c r="X2610" t="s">
        <v>5</v>
      </c>
      <c r="Y2610">
        <v>3409</v>
      </c>
      <c r="Z2610" t="s">
        <v>462</v>
      </c>
      <c r="AA2610" t="s">
        <v>2833</v>
      </c>
      <c r="AB2610">
        <v>3</v>
      </c>
      <c r="AC2610">
        <v>0</v>
      </c>
      <c r="AD2610">
        <f t="shared" si="288"/>
        <v>0</v>
      </c>
      <c r="AE2610">
        <f t="shared" si="289"/>
        <v>0</v>
      </c>
      <c r="AF2610">
        <v>221</v>
      </c>
      <c r="AG2610">
        <v>1634</v>
      </c>
      <c r="AH2610">
        <v>2.5737210089396561</v>
      </c>
      <c r="AI2610">
        <v>0</v>
      </c>
      <c r="AJ2610">
        <v>1.3440427370369429E-2</v>
      </c>
      <c r="AK2610">
        <v>0.98655962944030762</v>
      </c>
      <c r="AL2610">
        <v>0</v>
      </c>
      <c r="AM2610">
        <v>1</v>
      </c>
    </row>
    <row r="2611" spans="1:39" x14ac:dyDescent="0.2">
      <c r="A2611" t="s">
        <v>0</v>
      </c>
      <c r="B2611" t="s">
        <v>1</v>
      </c>
      <c r="C2611" t="s">
        <v>2</v>
      </c>
      <c r="D2611" t="s">
        <v>2641</v>
      </c>
      <c r="E2611">
        <v>2.159134397710075</v>
      </c>
      <c r="F2611">
        <v>286</v>
      </c>
      <c r="G2611">
        <v>78</v>
      </c>
      <c r="H2611">
        <v>0.27272727272727271</v>
      </c>
      <c r="I2611">
        <v>100108</v>
      </c>
      <c r="J2611">
        <v>350.02797202797211</v>
      </c>
      <c r="K2611">
        <v>2.8741258741258742</v>
      </c>
      <c r="L2611">
        <f t="shared" si="286"/>
        <v>3.2704317812222272</v>
      </c>
      <c r="M2611">
        <v>5.9503505520755944</v>
      </c>
      <c r="N2611">
        <f t="shared" si="290"/>
        <v>1</v>
      </c>
      <c r="O2611" s="1">
        <f t="shared" si="291"/>
        <v>0.14685314685314685</v>
      </c>
      <c r="P2611" s="1">
        <f t="shared" si="292"/>
        <v>0</v>
      </c>
      <c r="Q2611" s="1">
        <f t="shared" si="287"/>
        <v>0</v>
      </c>
      <c r="R2611">
        <v>12</v>
      </c>
      <c r="S2611">
        <v>84</v>
      </c>
      <c r="T2611">
        <v>7</v>
      </c>
      <c r="U2611">
        <v>7.0031645569620249</v>
      </c>
      <c r="V2611" t="s">
        <v>4</v>
      </c>
      <c r="W2611">
        <v>13</v>
      </c>
      <c r="X2611" t="s">
        <v>5</v>
      </c>
      <c r="Y2611">
        <v>3409</v>
      </c>
      <c r="Z2611" t="s">
        <v>678</v>
      </c>
      <c r="AA2611" t="s">
        <v>2834</v>
      </c>
      <c r="AB2611">
        <v>5</v>
      </c>
      <c r="AC2611">
        <v>0</v>
      </c>
      <c r="AD2611">
        <f t="shared" si="288"/>
        <v>0</v>
      </c>
      <c r="AE2611">
        <f t="shared" si="289"/>
        <v>0</v>
      </c>
      <c r="AF2611">
        <v>1390</v>
      </c>
      <c r="AG2611">
        <v>13488</v>
      </c>
      <c r="AH2611">
        <v>5.4772637101975894</v>
      </c>
      <c r="AI2611">
        <v>0</v>
      </c>
      <c r="AJ2611">
        <v>1.2323064729571341E-2</v>
      </c>
      <c r="AK2611">
        <v>0.98767697811126709</v>
      </c>
      <c r="AL2611">
        <v>0</v>
      </c>
      <c r="AM2611">
        <v>1</v>
      </c>
    </row>
    <row r="2612" spans="1:39" x14ac:dyDescent="0.2">
      <c r="A2612" t="s">
        <v>0</v>
      </c>
      <c r="B2612" t="s">
        <v>1</v>
      </c>
      <c r="C2612" t="s">
        <v>2</v>
      </c>
      <c r="D2612" t="s">
        <v>2641</v>
      </c>
      <c r="E2612">
        <v>2.1591344466276019</v>
      </c>
      <c r="F2612">
        <v>286</v>
      </c>
      <c r="G2612">
        <v>78</v>
      </c>
      <c r="H2612">
        <v>0.27272727272727271</v>
      </c>
      <c r="I2612">
        <v>100108</v>
      </c>
      <c r="J2612">
        <v>350.02797202797211</v>
      </c>
      <c r="K2612">
        <v>2.8741258741258742</v>
      </c>
      <c r="L2612">
        <f t="shared" si="286"/>
        <v>3.2704317812222272</v>
      </c>
      <c r="M2612">
        <v>5.9503505520755944</v>
      </c>
      <c r="N2612">
        <f t="shared" si="290"/>
        <v>1</v>
      </c>
      <c r="O2612" s="1">
        <f t="shared" si="291"/>
        <v>0.14685314685314685</v>
      </c>
      <c r="P2612" s="1">
        <f t="shared" si="292"/>
        <v>0</v>
      </c>
      <c r="Q2612" s="1">
        <f t="shared" si="287"/>
        <v>0</v>
      </c>
      <c r="R2612">
        <v>12</v>
      </c>
      <c r="S2612">
        <v>84</v>
      </c>
      <c r="T2612">
        <v>7</v>
      </c>
      <c r="U2612">
        <v>7.0031645569620249</v>
      </c>
      <c r="V2612" t="s">
        <v>4</v>
      </c>
      <c r="W2612">
        <v>13</v>
      </c>
      <c r="X2612" t="s">
        <v>5</v>
      </c>
      <c r="Y2612">
        <v>3409</v>
      </c>
      <c r="Z2612" t="s">
        <v>2835</v>
      </c>
      <c r="AA2612" t="s">
        <v>2836</v>
      </c>
      <c r="AB2612">
        <v>2</v>
      </c>
      <c r="AC2612">
        <v>0</v>
      </c>
      <c r="AD2612">
        <f t="shared" si="288"/>
        <v>0</v>
      </c>
      <c r="AE2612">
        <f t="shared" si="289"/>
        <v>0</v>
      </c>
      <c r="AF2612">
        <v>330</v>
      </c>
      <c r="AG2612">
        <v>691</v>
      </c>
      <c r="AH2612">
        <v>3.2114170328861928</v>
      </c>
      <c r="AI2612">
        <v>0</v>
      </c>
      <c r="AJ2612">
        <v>1.4243064448237421E-2</v>
      </c>
      <c r="AK2612">
        <v>0.98575693368911743</v>
      </c>
      <c r="AL2612">
        <v>0</v>
      </c>
      <c r="AM2612">
        <v>1</v>
      </c>
    </row>
    <row r="2613" spans="1:39" x14ac:dyDescent="0.2">
      <c r="A2613" t="s">
        <v>0</v>
      </c>
      <c r="B2613" t="s">
        <v>1</v>
      </c>
      <c r="C2613" t="s">
        <v>2</v>
      </c>
      <c r="D2613" t="s">
        <v>2641</v>
      </c>
      <c r="E2613">
        <v>2.1591345132710531</v>
      </c>
      <c r="F2613">
        <v>286</v>
      </c>
      <c r="G2613">
        <v>78</v>
      </c>
      <c r="H2613">
        <v>0.27272727272727271</v>
      </c>
      <c r="I2613">
        <v>100108</v>
      </c>
      <c r="J2613">
        <v>350.02797202797211</v>
      </c>
      <c r="K2613">
        <v>2.8741258741258742</v>
      </c>
      <c r="L2613">
        <f t="shared" si="286"/>
        <v>3.2704317812222272</v>
      </c>
      <c r="M2613">
        <v>5.9503505520755944</v>
      </c>
      <c r="N2613">
        <f t="shared" si="290"/>
        <v>1</v>
      </c>
      <c r="O2613" s="1">
        <f t="shared" si="291"/>
        <v>0.14685314685314685</v>
      </c>
      <c r="P2613" s="1">
        <f t="shared" si="292"/>
        <v>0</v>
      </c>
      <c r="Q2613" s="1">
        <f t="shared" si="287"/>
        <v>0</v>
      </c>
      <c r="R2613">
        <v>12</v>
      </c>
      <c r="S2613">
        <v>84</v>
      </c>
      <c r="T2613">
        <v>7</v>
      </c>
      <c r="U2613">
        <v>7.0031645569620249</v>
      </c>
      <c r="V2613" t="s">
        <v>4</v>
      </c>
      <c r="W2613">
        <v>13</v>
      </c>
      <c r="X2613" t="s">
        <v>5</v>
      </c>
      <c r="Y2613">
        <v>3409</v>
      </c>
      <c r="Z2613" t="s">
        <v>228</v>
      </c>
      <c r="AA2613" t="s">
        <v>2837</v>
      </c>
      <c r="AB2613">
        <v>3</v>
      </c>
      <c r="AC2613">
        <v>0</v>
      </c>
      <c r="AD2613">
        <f t="shared" si="288"/>
        <v>0</v>
      </c>
      <c r="AE2613">
        <f t="shared" si="289"/>
        <v>0</v>
      </c>
      <c r="AF2613">
        <v>221</v>
      </c>
      <c r="AG2613">
        <v>16320</v>
      </c>
      <c r="AH2613">
        <v>6.7235016667628136</v>
      </c>
      <c r="AI2613">
        <v>0</v>
      </c>
      <c r="AJ2613">
        <v>1.077719312161207E-2</v>
      </c>
      <c r="AK2613">
        <v>0.98922276496887207</v>
      </c>
      <c r="AL2613">
        <v>0</v>
      </c>
      <c r="AM2613">
        <v>1</v>
      </c>
    </row>
    <row r="2614" spans="1:39" x14ac:dyDescent="0.2">
      <c r="A2614" t="s">
        <v>0</v>
      </c>
      <c r="B2614" t="s">
        <v>1</v>
      </c>
      <c r="C2614" t="s">
        <v>2</v>
      </c>
      <c r="D2614" t="s">
        <v>2641</v>
      </c>
      <c r="E2614">
        <v>2.159134579583518</v>
      </c>
      <c r="F2614">
        <v>286</v>
      </c>
      <c r="G2614">
        <v>78</v>
      </c>
      <c r="H2614">
        <v>0.27272727272727271</v>
      </c>
      <c r="I2614">
        <v>100108</v>
      </c>
      <c r="J2614">
        <v>350.02797202797211</v>
      </c>
      <c r="K2614">
        <v>2.8741258741258742</v>
      </c>
      <c r="L2614">
        <f t="shared" si="286"/>
        <v>3.2704317812222272</v>
      </c>
      <c r="M2614">
        <v>5.9503505520755944</v>
      </c>
      <c r="N2614">
        <f t="shared" si="290"/>
        <v>1</v>
      </c>
      <c r="O2614" s="1">
        <f t="shared" si="291"/>
        <v>0.14685314685314685</v>
      </c>
      <c r="P2614" s="1">
        <f t="shared" si="292"/>
        <v>0</v>
      </c>
      <c r="Q2614" s="1">
        <f t="shared" si="287"/>
        <v>0</v>
      </c>
      <c r="R2614">
        <v>12</v>
      </c>
      <c r="S2614">
        <v>84</v>
      </c>
      <c r="T2614">
        <v>7</v>
      </c>
      <c r="U2614">
        <v>7.0031645569620249</v>
      </c>
      <c r="V2614" t="s">
        <v>4</v>
      </c>
      <c r="W2614">
        <v>13</v>
      </c>
      <c r="X2614" t="s">
        <v>5</v>
      </c>
      <c r="Y2614">
        <v>3409</v>
      </c>
      <c r="Z2614" t="s">
        <v>846</v>
      </c>
      <c r="AA2614" t="s">
        <v>2838</v>
      </c>
      <c r="AB2614">
        <v>2</v>
      </c>
      <c r="AC2614">
        <v>0</v>
      </c>
      <c r="AD2614">
        <f t="shared" si="288"/>
        <v>0</v>
      </c>
      <c r="AE2614">
        <f t="shared" si="289"/>
        <v>0</v>
      </c>
      <c r="AF2614">
        <v>214</v>
      </c>
      <c r="AG2614">
        <v>7063</v>
      </c>
      <c r="AH2614">
        <v>1.0739601617993091</v>
      </c>
      <c r="AI2614">
        <v>0</v>
      </c>
      <c r="AJ2614">
        <v>1.4553321525454519E-2</v>
      </c>
      <c r="AK2614">
        <v>0.98544669151306152</v>
      </c>
      <c r="AL2614">
        <v>0</v>
      </c>
      <c r="AM2614">
        <v>1</v>
      </c>
    </row>
    <row r="2615" spans="1:39" x14ac:dyDescent="0.2">
      <c r="A2615" t="s">
        <v>0</v>
      </c>
      <c r="B2615" t="s">
        <v>1</v>
      </c>
      <c r="C2615" t="s">
        <v>2</v>
      </c>
      <c r="D2615" t="s">
        <v>2641</v>
      </c>
      <c r="E2615">
        <v>2.15913464613819</v>
      </c>
      <c r="F2615">
        <v>286</v>
      </c>
      <c r="G2615">
        <v>78</v>
      </c>
      <c r="H2615">
        <v>0.27272727272727271</v>
      </c>
      <c r="I2615">
        <v>100108</v>
      </c>
      <c r="J2615">
        <v>350.02797202797211</v>
      </c>
      <c r="K2615">
        <v>2.8741258741258742</v>
      </c>
      <c r="L2615">
        <f t="shared" si="286"/>
        <v>3.2704317812222272</v>
      </c>
      <c r="M2615">
        <v>5.9503505520755944</v>
      </c>
      <c r="N2615">
        <f t="shared" si="290"/>
        <v>1</v>
      </c>
      <c r="O2615" s="1">
        <f t="shared" si="291"/>
        <v>0.14685314685314685</v>
      </c>
      <c r="P2615" s="1">
        <f t="shared" si="292"/>
        <v>0</v>
      </c>
      <c r="Q2615" s="1">
        <f t="shared" si="287"/>
        <v>0</v>
      </c>
      <c r="R2615">
        <v>12</v>
      </c>
      <c r="S2615">
        <v>84</v>
      </c>
      <c r="T2615">
        <v>7</v>
      </c>
      <c r="U2615">
        <v>7.0031645569620249</v>
      </c>
      <c r="V2615" t="s">
        <v>4</v>
      </c>
      <c r="W2615">
        <v>13</v>
      </c>
      <c r="X2615" t="s">
        <v>5</v>
      </c>
      <c r="Y2615">
        <v>3409</v>
      </c>
      <c r="Z2615" t="s">
        <v>47</v>
      </c>
      <c r="AA2615" t="s">
        <v>2839</v>
      </c>
      <c r="AB2615">
        <v>1</v>
      </c>
      <c r="AC2615">
        <v>0</v>
      </c>
      <c r="AD2615">
        <f t="shared" si="288"/>
        <v>0</v>
      </c>
      <c r="AE2615">
        <f t="shared" si="289"/>
        <v>0</v>
      </c>
      <c r="AF2615">
        <v>770</v>
      </c>
      <c r="AG2615">
        <v>233438</v>
      </c>
      <c r="AH2615">
        <v>7.5530879547866849</v>
      </c>
      <c r="AI2615">
        <v>0</v>
      </c>
      <c r="AJ2615">
        <v>1.045085396617651E-2</v>
      </c>
      <c r="AK2615">
        <v>0.98954916000366211</v>
      </c>
      <c r="AL2615">
        <v>0</v>
      </c>
      <c r="AM2615">
        <v>1</v>
      </c>
    </row>
    <row r="2616" spans="1:39" x14ac:dyDescent="0.2">
      <c r="A2616" t="s">
        <v>0</v>
      </c>
      <c r="B2616" t="s">
        <v>1</v>
      </c>
      <c r="C2616" t="s">
        <v>2</v>
      </c>
      <c r="D2616" t="s">
        <v>2641</v>
      </c>
      <c r="E2616">
        <v>2.1591347125690641</v>
      </c>
      <c r="F2616">
        <v>286</v>
      </c>
      <c r="G2616">
        <v>78</v>
      </c>
      <c r="H2616">
        <v>0.27272727272727271</v>
      </c>
      <c r="I2616">
        <v>100108</v>
      </c>
      <c r="J2616">
        <v>350.02797202797211</v>
      </c>
      <c r="K2616">
        <v>2.8741258741258742</v>
      </c>
      <c r="L2616">
        <f t="shared" si="286"/>
        <v>3.2704317812222272</v>
      </c>
      <c r="M2616">
        <v>5.9503505520755944</v>
      </c>
      <c r="N2616">
        <f t="shared" si="290"/>
        <v>1</v>
      </c>
      <c r="O2616" s="1">
        <f t="shared" si="291"/>
        <v>0.14685314685314685</v>
      </c>
      <c r="P2616" s="1">
        <f t="shared" si="292"/>
        <v>0</v>
      </c>
      <c r="Q2616" s="1">
        <f t="shared" si="287"/>
        <v>0</v>
      </c>
      <c r="R2616">
        <v>12</v>
      </c>
      <c r="S2616">
        <v>84</v>
      </c>
      <c r="T2616">
        <v>7</v>
      </c>
      <c r="U2616">
        <v>7.0031645569620249</v>
      </c>
      <c r="V2616" t="s">
        <v>4</v>
      </c>
      <c r="W2616">
        <v>13</v>
      </c>
      <c r="X2616" t="s">
        <v>5</v>
      </c>
      <c r="Y2616">
        <v>3409</v>
      </c>
      <c r="Z2616" t="s">
        <v>94</v>
      </c>
      <c r="AA2616" t="s">
        <v>2840</v>
      </c>
      <c r="AB2616">
        <v>1</v>
      </c>
      <c r="AC2616">
        <v>0</v>
      </c>
      <c r="AD2616">
        <f t="shared" si="288"/>
        <v>0</v>
      </c>
      <c r="AE2616">
        <f t="shared" si="289"/>
        <v>0</v>
      </c>
      <c r="AF2616">
        <v>854</v>
      </c>
      <c r="AG2616">
        <v>15066</v>
      </c>
      <c r="AH2616">
        <v>5.1089761477053193</v>
      </c>
      <c r="AI2616">
        <v>0</v>
      </c>
      <c r="AJ2616">
        <v>9.5951221883296967E-3</v>
      </c>
      <c r="AK2616">
        <v>0.99040484428405762</v>
      </c>
      <c r="AL2616">
        <v>0</v>
      </c>
      <c r="AM2616">
        <v>1</v>
      </c>
    </row>
    <row r="2617" spans="1:39" x14ac:dyDescent="0.2">
      <c r="A2617" t="s">
        <v>0</v>
      </c>
      <c r="B2617" t="s">
        <v>1</v>
      </c>
      <c r="C2617" t="s">
        <v>2</v>
      </c>
      <c r="D2617" t="s">
        <v>2641</v>
      </c>
      <c r="E2617">
        <v>2.159134779130925</v>
      </c>
      <c r="F2617">
        <v>286</v>
      </c>
      <c r="G2617">
        <v>78</v>
      </c>
      <c r="H2617">
        <v>0.27272727272727271</v>
      </c>
      <c r="I2617">
        <v>100108</v>
      </c>
      <c r="J2617">
        <v>350.02797202797211</v>
      </c>
      <c r="K2617">
        <v>2.8741258741258742</v>
      </c>
      <c r="L2617">
        <f t="shared" si="286"/>
        <v>3.2704317812222272</v>
      </c>
      <c r="M2617">
        <v>5.9503505520755944</v>
      </c>
      <c r="N2617">
        <f t="shared" si="290"/>
        <v>1</v>
      </c>
      <c r="O2617" s="1">
        <f t="shared" si="291"/>
        <v>0.14685314685314685</v>
      </c>
      <c r="P2617" s="1">
        <f t="shared" si="292"/>
        <v>0</v>
      </c>
      <c r="Q2617" s="1">
        <f t="shared" si="287"/>
        <v>0</v>
      </c>
      <c r="R2617">
        <v>12</v>
      </c>
      <c r="S2617">
        <v>84</v>
      </c>
      <c r="T2617">
        <v>7</v>
      </c>
      <c r="U2617">
        <v>7.0031645569620249</v>
      </c>
      <c r="V2617" t="s">
        <v>4</v>
      </c>
      <c r="W2617">
        <v>13</v>
      </c>
      <c r="X2617" t="s">
        <v>5</v>
      </c>
      <c r="Y2617">
        <v>3409</v>
      </c>
      <c r="Z2617" t="s">
        <v>2841</v>
      </c>
      <c r="AA2617" t="s">
        <v>2842</v>
      </c>
      <c r="AB2617">
        <v>2</v>
      </c>
      <c r="AC2617">
        <v>0</v>
      </c>
      <c r="AD2617">
        <f t="shared" si="288"/>
        <v>0</v>
      </c>
      <c r="AE2617">
        <f t="shared" si="289"/>
        <v>0</v>
      </c>
      <c r="AF2617">
        <v>116</v>
      </c>
      <c r="AG2617">
        <v>5070</v>
      </c>
      <c r="AH2617">
        <v>1.8323767568667499</v>
      </c>
      <c r="AI2617">
        <v>0</v>
      </c>
      <c r="AJ2617">
        <v>9.570389986038208E-3</v>
      </c>
      <c r="AK2617">
        <v>0.99042963981628418</v>
      </c>
      <c r="AL2617">
        <v>0</v>
      </c>
      <c r="AM2617">
        <v>1</v>
      </c>
    </row>
    <row r="2618" spans="1:39" x14ac:dyDescent="0.2">
      <c r="A2618" t="s">
        <v>0</v>
      </c>
      <c r="B2618" t="s">
        <v>1</v>
      </c>
      <c r="C2618" t="s">
        <v>2</v>
      </c>
      <c r="D2618" t="s">
        <v>2641</v>
      </c>
      <c r="E2618">
        <v>2.1591348345664958</v>
      </c>
      <c r="F2618">
        <v>286</v>
      </c>
      <c r="G2618">
        <v>78</v>
      </c>
      <c r="H2618">
        <v>0.27272727272727271</v>
      </c>
      <c r="I2618">
        <v>100108</v>
      </c>
      <c r="J2618">
        <v>350.02797202797211</v>
      </c>
      <c r="K2618">
        <v>2.8741258741258742</v>
      </c>
      <c r="L2618">
        <f t="shared" si="286"/>
        <v>3.2704317812222272</v>
      </c>
      <c r="M2618">
        <v>5.9503505520755944</v>
      </c>
      <c r="N2618">
        <f t="shared" si="290"/>
        <v>1</v>
      </c>
      <c r="O2618" s="1">
        <f t="shared" si="291"/>
        <v>0.14685314685314685</v>
      </c>
      <c r="P2618" s="1">
        <f t="shared" si="292"/>
        <v>0</v>
      </c>
      <c r="Q2618" s="1">
        <f t="shared" si="287"/>
        <v>0</v>
      </c>
      <c r="R2618">
        <v>12</v>
      </c>
      <c r="S2618">
        <v>84</v>
      </c>
      <c r="T2618">
        <v>7</v>
      </c>
      <c r="U2618">
        <v>7.0031645569620249</v>
      </c>
      <c r="V2618" t="s">
        <v>4</v>
      </c>
      <c r="W2618">
        <v>13</v>
      </c>
      <c r="X2618" t="s">
        <v>5</v>
      </c>
      <c r="Y2618">
        <v>3409</v>
      </c>
      <c r="Z2618" t="s">
        <v>47</v>
      </c>
      <c r="AA2618" t="s">
        <v>2843</v>
      </c>
      <c r="AB2618">
        <v>4</v>
      </c>
      <c r="AC2618">
        <v>0</v>
      </c>
      <c r="AD2618">
        <f t="shared" si="288"/>
        <v>0</v>
      </c>
      <c r="AE2618">
        <f t="shared" si="289"/>
        <v>0</v>
      </c>
      <c r="AF2618">
        <v>264</v>
      </c>
      <c r="AG2618">
        <v>233438</v>
      </c>
      <c r="AH2618">
        <v>7.5530881492426127</v>
      </c>
      <c r="AI2618">
        <v>0</v>
      </c>
      <c r="AJ2618">
        <v>7.2093815542757511E-3</v>
      </c>
      <c r="AK2618">
        <v>0.9927905797958374</v>
      </c>
      <c r="AL2618">
        <v>0</v>
      </c>
      <c r="AM2618">
        <v>1</v>
      </c>
    </row>
    <row r="2619" spans="1:39" x14ac:dyDescent="0.2">
      <c r="A2619" t="s">
        <v>0</v>
      </c>
      <c r="B2619" t="s">
        <v>1</v>
      </c>
      <c r="C2619" t="s">
        <v>2</v>
      </c>
      <c r="D2619" t="s">
        <v>2641</v>
      </c>
      <c r="E2619">
        <v>2.1591349010644358</v>
      </c>
      <c r="F2619">
        <v>286</v>
      </c>
      <c r="G2619">
        <v>78</v>
      </c>
      <c r="H2619">
        <v>0.27272727272727271</v>
      </c>
      <c r="I2619">
        <v>100108</v>
      </c>
      <c r="J2619">
        <v>350.02797202797211</v>
      </c>
      <c r="K2619">
        <v>2.8741258741258742</v>
      </c>
      <c r="L2619">
        <f t="shared" si="286"/>
        <v>3.2704317812222272</v>
      </c>
      <c r="M2619">
        <v>5.9503505520755944</v>
      </c>
      <c r="N2619">
        <f t="shared" si="290"/>
        <v>1</v>
      </c>
      <c r="O2619" s="1">
        <f t="shared" si="291"/>
        <v>0.14685314685314685</v>
      </c>
      <c r="P2619" s="1">
        <f t="shared" si="292"/>
        <v>0</v>
      </c>
      <c r="Q2619" s="1">
        <f t="shared" si="287"/>
        <v>0</v>
      </c>
      <c r="R2619">
        <v>12</v>
      </c>
      <c r="S2619">
        <v>84</v>
      </c>
      <c r="T2619">
        <v>7</v>
      </c>
      <c r="U2619">
        <v>7.0031645569620249</v>
      </c>
      <c r="V2619" t="s">
        <v>4</v>
      </c>
      <c r="W2619">
        <v>13</v>
      </c>
      <c r="X2619" t="s">
        <v>5</v>
      </c>
      <c r="Y2619">
        <v>3409</v>
      </c>
      <c r="Z2619" t="s">
        <v>12</v>
      </c>
      <c r="AA2619" t="s">
        <v>2844</v>
      </c>
      <c r="AB2619">
        <v>5</v>
      </c>
      <c r="AC2619">
        <v>0</v>
      </c>
      <c r="AD2619">
        <f t="shared" si="288"/>
        <v>0</v>
      </c>
      <c r="AE2619">
        <f t="shared" si="289"/>
        <v>0</v>
      </c>
      <c r="AF2619">
        <v>582</v>
      </c>
      <c r="AG2619">
        <v>9291</v>
      </c>
      <c r="AH2619">
        <v>0.87336749713330752</v>
      </c>
      <c r="AI2619">
        <v>0</v>
      </c>
      <c r="AJ2619">
        <v>9.8261851817369461E-3</v>
      </c>
      <c r="AK2619">
        <v>0.9901738166809082</v>
      </c>
      <c r="AL2619">
        <v>0</v>
      </c>
      <c r="AM2619">
        <v>1</v>
      </c>
    </row>
    <row r="2620" spans="1:39" x14ac:dyDescent="0.2">
      <c r="A2620" t="s">
        <v>0</v>
      </c>
      <c r="B2620" t="s">
        <v>1</v>
      </c>
      <c r="C2620" t="s">
        <v>2</v>
      </c>
      <c r="D2620" t="s">
        <v>2641</v>
      </c>
      <c r="E2620">
        <v>2.15913496913939</v>
      </c>
      <c r="F2620">
        <v>286</v>
      </c>
      <c r="G2620">
        <v>78</v>
      </c>
      <c r="H2620">
        <v>0.27272727272727271</v>
      </c>
      <c r="I2620">
        <v>100108</v>
      </c>
      <c r="J2620">
        <v>350.02797202797211</v>
      </c>
      <c r="K2620">
        <v>2.8741258741258742</v>
      </c>
      <c r="L2620">
        <f t="shared" si="286"/>
        <v>3.2704317812222272</v>
      </c>
      <c r="M2620">
        <v>5.9503505520755944</v>
      </c>
      <c r="N2620">
        <f t="shared" si="290"/>
        <v>1</v>
      </c>
      <c r="O2620" s="1">
        <f t="shared" si="291"/>
        <v>0.14685314685314685</v>
      </c>
      <c r="P2620" s="1">
        <f t="shared" si="292"/>
        <v>0</v>
      </c>
      <c r="Q2620" s="1">
        <f t="shared" si="287"/>
        <v>0</v>
      </c>
      <c r="R2620">
        <v>12</v>
      </c>
      <c r="S2620">
        <v>84</v>
      </c>
      <c r="T2620">
        <v>7</v>
      </c>
      <c r="U2620">
        <v>7.0031645569620249</v>
      </c>
      <c r="V2620" t="s">
        <v>4</v>
      </c>
      <c r="W2620">
        <v>13</v>
      </c>
      <c r="X2620" t="s">
        <v>5</v>
      </c>
      <c r="Y2620">
        <v>3409</v>
      </c>
      <c r="Z2620" t="s">
        <v>2845</v>
      </c>
      <c r="AA2620" t="s">
        <v>2846</v>
      </c>
      <c r="AB2620">
        <v>1</v>
      </c>
      <c r="AC2620">
        <v>0</v>
      </c>
      <c r="AD2620">
        <f t="shared" si="288"/>
        <v>0</v>
      </c>
      <c r="AE2620">
        <f t="shared" si="289"/>
        <v>0</v>
      </c>
      <c r="AF2620">
        <v>265</v>
      </c>
      <c r="AG2620">
        <v>2145</v>
      </c>
      <c r="AH2620">
        <v>1.1079495350322801</v>
      </c>
      <c r="AI2620">
        <v>0</v>
      </c>
      <c r="AJ2620">
        <v>9.6445688977837563E-3</v>
      </c>
      <c r="AK2620">
        <v>0.99035549163818359</v>
      </c>
      <c r="AL2620">
        <v>0</v>
      </c>
      <c r="AM2620">
        <v>1</v>
      </c>
    </row>
    <row r="2621" spans="1:39" x14ac:dyDescent="0.2">
      <c r="A2621" t="s">
        <v>0</v>
      </c>
      <c r="B2621" t="s">
        <v>1</v>
      </c>
      <c r="C2621" t="s">
        <v>2</v>
      </c>
      <c r="D2621" t="s">
        <v>2641</v>
      </c>
      <c r="E2621">
        <v>2.1591350174061712</v>
      </c>
      <c r="F2621">
        <v>286</v>
      </c>
      <c r="G2621">
        <v>78</v>
      </c>
      <c r="H2621">
        <v>0.27272727272727271</v>
      </c>
      <c r="I2621">
        <v>100108</v>
      </c>
      <c r="J2621">
        <v>350.02797202797211</v>
      </c>
      <c r="K2621">
        <v>2.8741258741258742</v>
      </c>
      <c r="L2621">
        <f t="shared" si="286"/>
        <v>3.2704317812222272</v>
      </c>
      <c r="M2621">
        <v>5.9503505520755944</v>
      </c>
      <c r="N2621">
        <f t="shared" si="290"/>
        <v>1</v>
      </c>
      <c r="O2621" s="1">
        <f t="shared" si="291"/>
        <v>0.14685314685314685</v>
      </c>
      <c r="P2621" s="1">
        <f t="shared" si="292"/>
        <v>0</v>
      </c>
      <c r="Q2621" s="1">
        <f t="shared" si="287"/>
        <v>0</v>
      </c>
      <c r="R2621">
        <v>12</v>
      </c>
      <c r="S2621">
        <v>84</v>
      </c>
      <c r="T2621">
        <v>7</v>
      </c>
      <c r="U2621">
        <v>7.0031645569620249</v>
      </c>
      <c r="V2621" t="s">
        <v>4</v>
      </c>
      <c r="W2621">
        <v>13</v>
      </c>
      <c r="X2621" t="s">
        <v>5</v>
      </c>
      <c r="Y2621">
        <v>3409</v>
      </c>
      <c r="Z2621" t="s">
        <v>152</v>
      </c>
      <c r="AA2621" t="s">
        <v>357</v>
      </c>
      <c r="AB2621">
        <v>0</v>
      </c>
      <c r="AC2621">
        <v>0</v>
      </c>
      <c r="AD2621">
        <f t="shared" si="288"/>
        <v>0</v>
      </c>
      <c r="AE2621">
        <f t="shared" si="289"/>
        <v>0</v>
      </c>
      <c r="AF2621">
        <v>9</v>
      </c>
      <c r="AG2621">
        <v>0</v>
      </c>
      <c r="AH2621" t="s">
        <v>140</v>
      </c>
      <c r="AI2621">
        <v>0</v>
      </c>
      <c r="AJ2621">
        <v>7.304399274289608E-3</v>
      </c>
      <c r="AK2621">
        <v>0.99269556999206543</v>
      </c>
      <c r="AL2621">
        <v>0</v>
      </c>
      <c r="AM2621">
        <v>1</v>
      </c>
    </row>
    <row r="2622" spans="1:39" x14ac:dyDescent="0.2">
      <c r="A2622" t="s">
        <v>0</v>
      </c>
      <c r="B2622" t="s">
        <v>1</v>
      </c>
      <c r="C2622" t="s">
        <v>2</v>
      </c>
      <c r="D2622" t="s">
        <v>2641</v>
      </c>
      <c r="E2622">
        <v>2.159135085081235</v>
      </c>
      <c r="F2622">
        <v>286</v>
      </c>
      <c r="G2622">
        <v>78</v>
      </c>
      <c r="H2622">
        <v>0.27272727272727271</v>
      </c>
      <c r="I2622">
        <v>100108</v>
      </c>
      <c r="J2622">
        <v>350.02797202797211</v>
      </c>
      <c r="K2622">
        <v>2.8741258741258742</v>
      </c>
      <c r="L2622">
        <f t="shared" si="286"/>
        <v>3.2704317812222272</v>
      </c>
      <c r="M2622">
        <v>5.9503505520755944</v>
      </c>
      <c r="N2622">
        <f t="shared" si="290"/>
        <v>1</v>
      </c>
      <c r="O2622" s="1">
        <f t="shared" si="291"/>
        <v>0.14685314685314685</v>
      </c>
      <c r="P2622" s="1">
        <f t="shared" si="292"/>
        <v>0</v>
      </c>
      <c r="Q2622" s="1">
        <f t="shared" si="287"/>
        <v>0</v>
      </c>
      <c r="R2622">
        <v>12</v>
      </c>
      <c r="S2622">
        <v>84</v>
      </c>
      <c r="T2622">
        <v>7</v>
      </c>
      <c r="U2622">
        <v>7.0031645569620249</v>
      </c>
      <c r="V2622" t="s">
        <v>4</v>
      </c>
      <c r="W2622">
        <v>13</v>
      </c>
      <c r="X2622" t="s">
        <v>5</v>
      </c>
      <c r="Y2622">
        <v>3409</v>
      </c>
      <c r="Z2622" t="s">
        <v>519</v>
      </c>
      <c r="AA2622" t="s">
        <v>2847</v>
      </c>
      <c r="AB2622">
        <v>9</v>
      </c>
      <c r="AC2622">
        <v>1</v>
      </c>
      <c r="AD2622">
        <f t="shared" si="288"/>
        <v>0</v>
      </c>
      <c r="AE2622">
        <f t="shared" si="289"/>
        <v>0</v>
      </c>
      <c r="AF2622">
        <v>548</v>
      </c>
      <c r="AG2622">
        <v>5584</v>
      </c>
      <c r="AH2622">
        <v>1.111770285050671</v>
      </c>
      <c r="AI2622">
        <v>0</v>
      </c>
      <c r="AJ2622">
        <v>1.7566462978720662E-2</v>
      </c>
      <c r="AK2622">
        <v>0.98243355751037598</v>
      </c>
      <c r="AL2622">
        <v>0</v>
      </c>
      <c r="AM2622">
        <v>1</v>
      </c>
    </row>
    <row r="2623" spans="1:39" x14ac:dyDescent="0.2">
      <c r="A2623" t="s">
        <v>0</v>
      </c>
      <c r="B2623" t="s">
        <v>1</v>
      </c>
      <c r="C2623" t="s">
        <v>2</v>
      </c>
      <c r="D2623" t="s">
        <v>2641</v>
      </c>
      <c r="E2623">
        <v>2.1591351502138552</v>
      </c>
      <c r="F2623">
        <v>286</v>
      </c>
      <c r="G2623">
        <v>78</v>
      </c>
      <c r="H2623">
        <v>0.27272727272727271</v>
      </c>
      <c r="I2623">
        <v>100108</v>
      </c>
      <c r="J2623">
        <v>350.02797202797211</v>
      </c>
      <c r="K2623">
        <v>2.8741258741258742</v>
      </c>
      <c r="L2623">
        <f t="shared" si="286"/>
        <v>3.2704317812222272</v>
      </c>
      <c r="M2623">
        <v>5.9503505520755944</v>
      </c>
      <c r="N2623">
        <f t="shared" si="290"/>
        <v>1</v>
      </c>
      <c r="O2623" s="1">
        <f t="shared" si="291"/>
        <v>0.14685314685314685</v>
      </c>
      <c r="P2623" s="1">
        <f t="shared" si="292"/>
        <v>0</v>
      </c>
      <c r="Q2623" s="1">
        <f t="shared" si="287"/>
        <v>0</v>
      </c>
      <c r="R2623">
        <v>12</v>
      </c>
      <c r="S2623">
        <v>84</v>
      </c>
      <c r="T2623">
        <v>7</v>
      </c>
      <c r="U2623">
        <v>7.0031645569620249</v>
      </c>
      <c r="V2623" t="s">
        <v>4</v>
      </c>
      <c r="W2623">
        <v>13</v>
      </c>
      <c r="X2623" t="s">
        <v>5</v>
      </c>
      <c r="Y2623">
        <v>3409</v>
      </c>
      <c r="Z2623" t="s">
        <v>152</v>
      </c>
      <c r="AA2623" t="s">
        <v>357</v>
      </c>
      <c r="AB2623">
        <v>6</v>
      </c>
      <c r="AC2623">
        <v>0</v>
      </c>
      <c r="AD2623">
        <f t="shared" si="288"/>
        <v>0</v>
      </c>
      <c r="AE2623">
        <f t="shared" si="289"/>
        <v>0</v>
      </c>
      <c r="AF2623">
        <v>9</v>
      </c>
      <c r="AG2623">
        <v>0</v>
      </c>
      <c r="AH2623" t="s">
        <v>140</v>
      </c>
      <c r="AI2623">
        <v>0</v>
      </c>
      <c r="AJ2623">
        <v>7.304399274289608E-3</v>
      </c>
      <c r="AK2623">
        <v>0.99269556999206543</v>
      </c>
      <c r="AL2623">
        <v>0</v>
      </c>
      <c r="AM2623">
        <v>1</v>
      </c>
    </row>
    <row r="2624" spans="1:39" x14ac:dyDescent="0.2">
      <c r="A2624" t="s">
        <v>0</v>
      </c>
      <c r="B2624" t="s">
        <v>1</v>
      </c>
      <c r="C2624" t="s">
        <v>2</v>
      </c>
      <c r="D2624" t="s">
        <v>2641</v>
      </c>
      <c r="E2624">
        <v>2.1591352170184899</v>
      </c>
      <c r="F2624">
        <v>286</v>
      </c>
      <c r="G2624">
        <v>78</v>
      </c>
      <c r="H2624">
        <v>0.27272727272727271</v>
      </c>
      <c r="I2624">
        <v>100108</v>
      </c>
      <c r="J2624">
        <v>350.02797202797211</v>
      </c>
      <c r="K2624">
        <v>2.8741258741258742</v>
      </c>
      <c r="L2624">
        <f t="shared" si="286"/>
        <v>3.2704317812222272</v>
      </c>
      <c r="M2624">
        <v>5.9503505520755944</v>
      </c>
      <c r="N2624">
        <f t="shared" si="290"/>
        <v>1</v>
      </c>
      <c r="O2624" s="1">
        <f t="shared" si="291"/>
        <v>0.14685314685314685</v>
      </c>
      <c r="P2624" s="1">
        <f t="shared" si="292"/>
        <v>0</v>
      </c>
      <c r="Q2624" s="1">
        <f t="shared" si="287"/>
        <v>0</v>
      </c>
      <c r="R2624">
        <v>12</v>
      </c>
      <c r="S2624">
        <v>84</v>
      </c>
      <c r="T2624">
        <v>7</v>
      </c>
      <c r="U2624">
        <v>7.0031645569620249</v>
      </c>
      <c r="V2624" t="s">
        <v>4</v>
      </c>
      <c r="W2624">
        <v>13</v>
      </c>
      <c r="X2624" t="s">
        <v>5</v>
      </c>
      <c r="Y2624">
        <v>3409</v>
      </c>
      <c r="Z2624" t="s">
        <v>55</v>
      </c>
      <c r="AA2624" t="s">
        <v>2848</v>
      </c>
      <c r="AB2624">
        <v>2</v>
      </c>
      <c r="AC2624">
        <v>0</v>
      </c>
      <c r="AD2624">
        <f t="shared" si="288"/>
        <v>0</v>
      </c>
      <c r="AE2624">
        <f t="shared" si="289"/>
        <v>0</v>
      </c>
      <c r="AF2624">
        <v>544</v>
      </c>
      <c r="AG2624">
        <v>89519</v>
      </c>
      <c r="AH2624">
        <v>8.0059501652840588</v>
      </c>
      <c r="AI2624">
        <v>0</v>
      </c>
      <c r="AJ2624">
        <v>8.8134082034230232E-3</v>
      </c>
      <c r="AK2624">
        <v>0.99118655920028687</v>
      </c>
      <c r="AL2624">
        <v>0</v>
      </c>
      <c r="AM2624">
        <v>1</v>
      </c>
    </row>
    <row r="2625" spans="1:39" x14ac:dyDescent="0.2">
      <c r="A2625" t="s">
        <v>0</v>
      </c>
      <c r="B2625" t="s">
        <v>1</v>
      </c>
      <c r="C2625" t="s">
        <v>2</v>
      </c>
      <c r="D2625" t="s">
        <v>2641</v>
      </c>
      <c r="E2625">
        <v>2.1591352835328199</v>
      </c>
      <c r="F2625">
        <v>286</v>
      </c>
      <c r="G2625">
        <v>78</v>
      </c>
      <c r="H2625">
        <v>0.27272727272727271</v>
      </c>
      <c r="I2625">
        <v>100108</v>
      </c>
      <c r="J2625">
        <v>350.02797202797211</v>
      </c>
      <c r="K2625">
        <v>2.8741258741258742</v>
      </c>
      <c r="L2625">
        <f t="shared" si="286"/>
        <v>3.2704317812222272</v>
      </c>
      <c r="M2625">
        <v>5.9503505520755944</v>
      </c>
      <c r="N2625">
        <f t="shared" si="290"/>
        <v>1</v>
      </c>
      <c r="O2625" s="1">
        <f t="shared" si="291"/>
        <v>0.14685314685314685</v>
      </c>
      <c r="P2625" s="1">
        <f t="shared" si="292"/>
        <v>0</v>
      </c>
      <c r="Q2625" s="1">
        <f t="shared" si="287"/>
        <v>0</v>
      </c>
      <c r="R2625">
        <v>12</v>
      </c>
      <c r="S2625">
        <v>84</v>
      </c>
      <c r="T2625">
        <v>7</v>
      </c>
      <c r="U2625">
        <v>7.0031645569620249</v>
      </c>
      <c r="V2625" t="s">
        <v>4</v>
      </c>
      <c r="W2625">
        <v>13</v>
      </c>
      <c r="X2625" t="s">
        <v>5</v>
      </c>
      <c r="Y2625">
        <v>3409</v>
      </c>
      <c r="Z2625" t="s">
        <v>152</v>
      </c>
      <c r="AA2625" t="s">
        <v>357</v>
      </c>
      <c r="AB2625">
        <v>3</v>
      </c>
      <c r="AC2625">
        <v>0</v>
      </c>
      <c r="AD2625">
        <f t="shared" si="288"/>
        <v>0</v>
      </c>
      <c r="AE2625">
        <f t="shared" si="289"/>
        <v>0</v>
      </c>
      <c r="AF2625">
        <v>9</v>
      </c>
      <c r="AG2625">
        <v>0</v>
      </c>
      <c r="AH2625" t="s">
        <v>140</v>
      </c>
      <c r="AI2625">
        <v>0</v>
      </c>
      <c r="AJ2625">
        <v>7.304399274289608E-3</v>
      </c>
      <c r="AK2625">
        <v>0.99269556999206543</v>
      </c>
      <c r="AL2625">
        <v>0</v>
      </c>
      <c r="AM2625">
        <v>1</v>
      </c>
    </row>
    <row r="2626" spans="1:39" x14ac:dyDescent="0.2">
      <c r="A2626" t="s">
        <v>0</v>
      </c>
      <c r="B2626" t="s">
        <v>1</v>
      </c>
      <c r="C2626" t="s">
        <v>2</v>
      </c>
      <c r="D2626" t="s">
        <v>2641</v>
      </c>
      <c r="E2626">
        <v>2.1591353499056618</v>
      </c>
      <c r="F2626">
        <v>286</v>
      </c>
      <c r="G2626">
        <v>78</v>
      </c>
      <c r="H2626">
        <v>0.27272727272727271</v>
      </c>
      <c r="I2626">
        <v>100108</v>
      </c>
      <c r="J2626">
        <v>350.02797202797211</v>
      </c>
      <c r="K2626">
        <v>2.8741258741258742</v>
      </c>
      <c r="L2626">
        <f t="shared" si="286"/>
        <v>3.2704317812222272</v>
      </c>
      <c r="M2626">
        <v>5.9503505520755944</v>
      </c>
      <c r="N2626">
        <f t="shared" si="290"/>
        <v>1</v>
      </c>
      <c r="O2626" s="1">
        <f t="shared" si="291"/>
        <v>0.14685314685314685</v>
      </c>
      <c r="P2626" s="1">
        <f t="shared" si="292"/>
        <v>0</v>
      </c>
      <c r="Q2626" s="1">
        <f t="shared" si="287"/>
        <v>0</v>
      </c>
      <c r="R2626">
        <v>12</v>
      </c>
      <c r="S2626">
        <v>84</v>
      </c>
      <c r="T2626">
        <v>7</v>
      </c>
      <c r="U2626">
        <v>7.0031645569620249</v>
      </c>
      <c r="V2626" t="s">
        <v>4</v>
      </c>
      <c r="W2626">
        <v>13</v>
      </c>
      <c r="X2626" t="s">
        <v>5</v>
      </c>
      <c r="Y2626">
        <v>3409</v>
      </c>
      <c r="Z2626" t="s">
        <v>55</v>
      </c>
      <c r="AA2626" t="s">
        <v>2849</v>
      </c>
      <c r="AB2626">
        <v>2</v>
      </c>
      <c r="AC2626">
        <v>0</v>
      </c>
      <c r="AD2626">
        <f t="shared" si="288"/>
        <v>0</v>
      </c>
      <c r="AE2626">
        <f t="shared" si="289"/>
        <v>0</v>
      </c>
      <c r="AF2626">
        <v>337</v>
      </c>
      <c r="AG2626">
        <v>89519</v>
      </c>
      <c r="AH2626">
        <v>8.0059502968064127</v>
      </c>
      <c r="AI2626">
        <v>0</v>
      </c>
      <c r="AJ2626">
        <v>9.5220990478992462E-3</v>
      </c>
      <c r="AK2626">
        <v>0.99047791957855225</v>
      </c>
      <c r="AL2626">
        <v>0</v>
      </c>
      <c r="AM2626">
        <v>1</v>
      </c>
    </row>
    <row r="2627" spans="1:39" x14ac:dyDescent="0.2">
      <c r="A2627" t="s">
        <v>0</v>
      </c>
      <c r="B2627" t="s">
        <v>1</v>
      </c>
      <c r="C2627" t="s">
        <v>2</v>
      </c>
      <c r="D2627" t="s">
        <v>2641</v>
      </c>
      <c r="E2627">
        <v>2.1591354000358969</v>
      </c>
      <c r="F2627">
        <v>286</v>
      </c>
      <c r="G2627">
        <v>78</v>
      </c>
      <c r="H2627">
        <v>0.27272727272727271</v>
      </c>
      <c r="I2627">
        <v>100108</v>
      </c>
      <c r="J2627">
        <v>350.02797202797211</v>
      </c>
      <c r="K2627">
        <v>2.8741258741258742</v>
      </c>
      <c r="L2627">
        <f t="shared" ref="L2627:L2690" si="293">($K$2+$K$369+$K$746+$K$1115+$K$1493+$K$1827+$K$2128+$K$2442+$K$2728+$K$3015)/10</f>
        <v>3.2704317812222272</v>
      </c>
      <c r="M2627">
        <v>5.9503505520755944</v>
      </c>
      <c r="N2627">
        <f t="shared" si="290"/>
        <v>1</v>
      </c>
      <c r="O2627" s="1">
        <f t="shared" si="291"/>
        <v>0.14685314685314685</v>
      </c>
      <c r="P2627" s="1">
        <f t="shared" si="292"/>
        <v>0</v>
      </c>
      <c r="Q2627" s="1">
        <f t="shared" ref="Q2627:Q2690" si="294">1-N2627-P2627</f>
        <v>0</v>
      </c>
      <c r="R2627">
        <v>12</v>
      </c>
      <c r="S2627">
        <v>84</v>
      </c>
      <c r="T2627">
        <v>7</v>
      </c>
      <c r="U2627">
        <v>7.0031645569620249</v>
      </c>
      <c r="V2627" t="s">
        <v>4</v>
      </c>
      <c r="W2627">
        <v>13</v>
      </c>
      <c r="X2627" t="s">
        <v>5</v>
      </c>
      <c r="Y2627">
        <v>3409</v>
      </c>
      <c r="Z2627" t="s">
        <v>152</v>
      </c>
      <c r="AA2627" t="s">
        <v>153</v>
      </c>
      <c r="AB2627">
        <v>1</v>
      </c>
      <c r="AC2627">
        <v>0</v>
      </c>
      <c r="AD2627">
        <f t="shared" ref="AD2627:AD2690" si="295">IF(AND(AC2627=1,AL2627=1),1,0)</f>
        <v>0</v>
      </c>
      <c r="AE2627">
        <f t="shared" ref="AE2627:AE2690" si="296">IF(AND(AC2627=0,AL2627=1),1,0)</f>
        <v>0</v>
      </c>
      <c r="AF2627">
        <v>9</v>
      </c>
      <c r="AG2627">
        <v>0</v>
      </c>
      <c r="AH2627" t="s">
        <v>140</v>
      </c>
      <c r="AI2627">
        <v>0</v>
      </c>
      <c r="AJ2627">
        <v>7.7553316950798026E-3</v>
      </c>
      <c r="AK2627">
        <v>0.9922446608543396</v>
      </c>
      <c r="AL2627">
        <v>0</v>
      </c>
      <c r="AM2627">
        <v>1</v>
      </c>
    </row>
    <row r="2628" spans="1:39" x14ac:dyDescent="0.2">
      <c r="A2628" t="s">
        <v>0</v>
      </c>
      <c r="B2628" t="s">
        <v>1</v>
      </c>
      <c r="C2628" t="s">
        <v>2</v>
      </c>
      <c r="D2628" t="s">
        <v>2641</v>
      </c>
      <c r="E2628">
        <v>2.1591354662761328</v>
      </c>
      <c r="F2628">
        <v>286</v>
      </c>
      <c r="G2628">
        <v>78</v>
      </c>
      <c r="H2628">
        <v>0.27272727272727271</v>
      </c>
      <c r="I2628">
        <v>100108</v>
      </c>
      <c r="J2628">
        <v>350.02797202797211</v>
      </c>
      <c r="K2628">
        <v>2.8741258741258742</v>
      </c>
      <c r="L2628">
        <f t="shared" si="293"/>
        <v>3.2704317812222272</v>
      </c>
      <c r="M2628">
        <v>5.9503505520755944</v>
      </c>
      <c r="N2628">
        <f t="shared" si="290"/>
        <v>1</v>
      </c>
      <c r="O2628" s="1">
        <f t="shared" si="291"/>
        <v>0.14685314685314685</v>
      </c>
      <c r="P2628" s="1">
        <f t="shared" si="292"/>
        <v>0</v>
      </c>
      <c r="Q2628" s="1">
        <f t="shared" si="294"/>
        <v>0</v>
      </c>
      <c r="R2628">
        <v>12</v>
      </c>
      <c r="S2628">
        <v>84</v>
      </c>
      <c r="T2628">
        <v>7</v>
      </c>
      <c r="U2628">
        <v>7.0031645569620249</v>
      </c>
      <c r="V2628" t="s">
        <v>4</v>
      </c>
      <c r="W2628">
        <v>13</v>
      </c>
      <c r="X2628" t="s">
        <v>5</v>
      </c>
      <c r="Y2628">
        <v>3409</v>
      </c>
      <c r="Z2628" t="s">
        <v>6</v>
      </c>
      <c r="AA2628" t="s">
        <v>899</v>
      </c>
      <c r="AB2628">
        <v>2</v>
      </c>
      <c r="AC2628">
        <v>0</v>
      </c>
      <c r="AD2628">
        <f t="shared" si="295"/>
        <v>0</v>
      </c>
      <c r="AE2628">
        <f t="shared" si="296"/>
        <v>0</v>
      </c>
      <c r="AF2628">
        <v>450</v>
      </c>
      <c r="AG2628">
        <v>1000</v>
      </c>
      <c r="AH2628">
        <v>10.26711088249521</v>
      </c>
      <c r="AI2628">
        <v>1</v>
      </c>
      <c r="AJ2628">
        <v>1.3922978192567831E-2</v>
      </c>
      <c r="AK2628">
        <v>0.9860769510269165</v>
      </c>
      <c r="AL2628">
        <v>0</v>
      </c>
      <c r="AM2628">
        <v>1</v>
      </c>
    </row>
    <row r="2629" spans="1:39" x14ac:dyDescent="0.2">
      <c r="A2629" t="s">
        <v>0</v>
      </c>
      <c r="B2629" t="s">
        <v>1</v>
      </c>
      <c r="C2629" t="s">
        <v>2</v>
      </c>
      <c r="D2629" t="s">
        <v>2641</v>
      </c>
      <c r="E2629">
        <v>2.159135534713696</v>
      </c>
      <c r="F2629">
        <v>286</v>
      </c>
      <c r="G2629">
        <v>78</v>
      </c>
      <c r="H2629">
        <v>0.27272727272727271</v>
      </c>
      <c r="I2629">
        <v>100108</v>
      </c>
      <c r="J2629">
        <v>350.02797202797211</v>
      </c>
      <c r="K2629">
        <v>2.8741258741258742</v>
      </c>
      <c r="L2629">
        <f t="shared" si="293"/>
        <v>3.2704317812222272</v>
      </c>
      <c r="M2629">
        <v>5.9503505520755944</v>
      </c>
      <c r="N2629">
        <f t="shared" si="290"/>
        <v>1</v>
      </c>
      <c r="O2629" s="1">
        <f t="shared" si="291"/>
        <v>0.14685314685314685</v>
      </c>
      <c r="P2629" s="1">
        <f t="shared" si="292"/>
        <v>0</v>
      </c>
      <c r="Q2629" s="1">
        <f t="shared" si="294"/>
        <v>0</v>
      </c>
      <c r="R2629">
        <v>12</v>
      </c>
      <c r="S2629">
        <v>84</v>
      </c>
      <c r="T2629">
        <v>7</v>
      </c>
      <c r="U2629">
        <v>7.0031645569620249</v>
      </c>
      <c r="V2629" t="s">
        <v>4</v>
      </c>
      <c r="W2629">
        <v>13</v>
      </c>
      <c r="X2629" t="s">
        <v>5</v>
      </c>
      <c r="Y2629">
        <v>3409</v>
      </c>
      <c r="Z2629" t="s">
        <v>1541</v>
      </c>
      <c r="AA2629" t="s">
        <v>2850</v>
      </c>
      <c r="AB2629">
        <v>3</v>
      </c>
      <c r="AC2629">
        <v>0</v>
      </c>
      <c r="AD2629">
        <f t="shared" si="295"/>
        <v>0</v>
      </c>
      <c r="AE2629">
        <f t="shared" si="296"/>
        <v>0</v>
      </c>
      <c r="AF2629">
        <v>107</v>
      </c>
      <c r="AG2629">
        <v>5709</v>
      </c>
      <c r="AH2629">
        <v>9.4707237590433433</v>
      </c>
      <c r="AI2629">
        <v>0</v>
      </c>
      <c r="AJ2629">
        <v>1.0256256908178329E-2</v>
      </c>
      <c r="AK2629">
        <v>0.98974376916885376</v>
      </c>
      <c r="AL2629">
        <v>0</v>
      </c>
      <c r="AM2629">
        <v>1</v>
      </c>
    </row>
    <row r="2630" spans="1:39" x14ac:dyDescent="0.2">
      <c r="A2630" t="s">
        <v>0</v>
      </c>
      <c r="B2630" t="s">
        <v>1</v>
      </c>
      <c r="C2630" t="s">
        <v>2</v>
      </c>
      <c r="D2630" t="s">
        <v>2641</v>
      </c>
      <c r="E2630">
        <v>2.1591355996573411</v>
      </c>
      <c r="F2630">
        <v>286</v>
      </c>
      <c r="G2630">
        <v>78</v>
      </c>
      <c r="H2630">
        <v>0.27272727272727271</v>
      </c>
      <c r="I2630">
        <v>100108</v>
      </c>
      <c r="J2630">
        <v>350.02797202797211</v>
      </c>
      <c r="K2630">
        <v>2.8741258741258742</v>
      </c>
      <c r="L2630">
        <f t="shared" si="293"/>
        <v>3.2704317812222272</v>
      </c>
      <c r="M2630">
        <v>5.9503505520755944</v>
      </c>
      <c r="N2630">
        <f t="shared" si="290"/>
        <v>1</v>
      </c>
      <c r="O2630" s="1">
        <f t="shared" si="291"/>
        <v>0.14685314685314685</v>
      </c>
      <c r="P2630" s="1">
        <f t="shared" si="292"/>
        <v>0</v>
      </c>
      <c r="Q2630" s="1">
        <f t="shared" si="294"/>
        <v>0</v>
      </c>
      <c r="R2630">
        <v>12</v>
      </c>
      <c r="S2630">
        <v>84</v>
      </c>
      <c r="T2630">
        <v>7</v>
      </c>
      <c r="U2630">
        <v>7.0031645569620249</v>
      </c>
      <c r="V2630" t="s">
        <v>4</v>
      </c>
      <c r="W2630">
        <v>13</v>
      </c>
      <c r="X2630" t="s">
        <v>5</v>
      </c>
      <c r="Y2630">
        <v>3409</v>
      </c>
      <c r="Z2630" t="s">
        <v>47</v>
      </c>
      <c r="AA2630" t="s">
        <v>2851</v>
      </c>
      <c r="AB2630">
        <v>1</v>
      </c>
      <c r="AC2630">
        <v>0</v>
      </c>
      <c r="AD2630">
        <f t="shared" si="295"/>
        <v>0</v>
      </c>
      <c r="AE2630">
        <f t="shared" si="296"/>
        <v>0</v>
      </c>
      <c r="AF2630">
        <v>599</v>
      </c>
      <c r="AG2630">
        <v>233438</v>
      </c>
      <c r="AH2630">
        <v>7.5530888980395714</v>
      </c>
      <c r="AI2630">
        <v>0</v>
      </c>
      <c r="AJ2630">
        <v>9.2952242121100426E-3</v>
      </c>
      <c r="AK2630">
        <v>0.99070471525192261</v>
      </c>
      <c r="AL2630">
        <v>0</v>
      </c>
      <c r="AM2630">
        <v>1</v>
      </c>
    </row>
    <row r="2631" spans="1:39" x14ac:dyDescent="0.2">
      <c r="A2631" t="s">
        <v>0</v>
      </c>
      <c r="B2631" t="s">
        <v>1</v>
      </c>
      <c r="C2631" t="s">
        <v>2</v>
      </c>
      <c r="D2631" t="s">
        <v>2641</v>
      </c>
      <c r="E2631">
        <v>2.1591356657775589</v>
      </c>
      <c r="F2631">
        <v>286</v>
      </c>
      <c r="G2631">
        <v>78</v>
      </c>
      <c r="H2631">
        <v>0.27272727272727271</v>
      </c>
      <c r="I2631">
        <v>100108</v>
      </c>
      <c r="J2631">
        <v>350.02797202797211</v>
      </c>
      <c r="K2631">
        <v>2.8741258741258742</v>
      </c>
      <c r="L2631">
        <f t="shared" si="293"/>
        <v>3.2704317812222272</v>
      </c>
      <c r="M2631">
        <v>5.9503505520755944</v>
      </c>
      <c r="N2631">
        <f t="shared" si="290"/>
        <v>1</v>
      </c>
      <c r="O2631" s="1">
        <f t="shared" si="291"/>
        <v>0.14685314685314685</v>
      </c>
      <c r="P2631" s="1">
        <f t="shared" si="292"/>
        <v>0</v>
      </c>
      <c r="Q2631" s="1">
        <f t="shared" si="294"/>
        <v>0</v>
      </c>
      <c r="R2631">
        <v>12</v>
      </c>
      <c r="S2631">
        <v>84</v>
      </c>
      <c r="T2631">
        <v>7</v>
      </c>
      <c r="U2631">
        <v>7.0031645569620249</v>
      </c>
      <c r="V2631" t="s">
        <v>4</v>
      </c>
      <c r="W2631">
        <v>13</v>
      </c>
      <c r="X2631" t="s">
        <v>5</v>
      </c>
      <c r="Y2631">
        <v>3409</v>
      </c>
      <c r="Z2631" t="s">
        <v>152</v>
      </c>
      <c r="AA2631" t="s">
        <v>153</v>
      </c>
      <c r="AB2631">
        <v>3</v>
      </c>
      <c r="AC2631">
        <v>0</v>
      </c>
      <c r="AD2631">
        <f t="shared" si="295"/>
        <v>0</v>
      </c>
      <c r="AE2631">
        <f t="shared" si="296"/>
        <v>0</v>
      </c>
      <c r="AF2631">
        <v>9</v>
      </c>
      <c r="AG2631">
        <v>0</v>
      </c>
      <c r="AH2631" t="s">
        <v>140</v>
      </c>
      <c r="AI2631">
        <v>0</v>
      </c>
      <c r="AJ2631">
        <v>7.7553316950798026E-3</v>
      </c>
      <c r="AK2631">
        <v>0.9922446608543396</v>
      </c>
      <c r="AL2631">
        <v>0</v>
      </c>
      <c r="AM2631">
        <v>1</v>
      </c>
    </row>
    <row r="2632" spans="1:39" x14ac:dyDescent="0.2">
      <c r="A2632" t="s">
        <v>0</v>
      </c>
      <c r="B2632" t="s">
        <v>1</v>
      </c>
      <c r="C2632" t="s">
        <v>2</v>
      </c>
      <c r="D2632" t="s">
        <v>2641</v>
      </c>
      <c r="E2632">
        <v>2.1591357155802249</v>
      </c>
      <c r="F2632">
        <v>286</v>
      </c>
      <c r="G2632">
        <v>78</v>
      </c>
      <c r="H2632">
        <v>0.27272727272727271</v>
      </c>
      <c r="I2632">
        <v>100108</v>
      </c>
      <c r="J2632">
        <v>350.02797202797211</v>
      </c>
      <c r="K2632">
        <v>2.8741258741258742</v>
      </c>
      <c r="L2632">
        <f t="shared" si="293"/>
        <v>3.2704317812222272</v>
      </c>
      <c r="M2632">
        <v>5.9503505520755944</v>
      </c>
      <c r="N2632">
        <f t="shared" si="290"/>
        <v>1</v>
      </c>
      <c r="O2632" s="1">
        <f t="shared" si="291"/>
        <v>0.14685314685314685</v>
      </c>
      <c r="P2632" s="1">
        <f t="shared" si="292"/>
        <v>0</v>
      </c>
      <c r="Q2632" s="1">
        <f t="shared" si="294"/>
        <v>0</v>
      </c>
      <c r="R2632">
        <v>12</v>
      </c>
      <c r="S2632">
        <v>84</v>
      </c>
      <c r="T2632">
        <v>7</v>
      </c>
      <c r="U2632">
        <v>7.0031645569620249</v>
      </c>
      <c r="V2632" t="s">
        <v>4</v>
      </c>
      <c r="W2632">
        <v>13</v>
      </c>
      <c r="X2632" t="s">
        <v>5</v>
      </c>
      <c r="Y2632">
        <v>3409</v>
      </c>
      <c r="Z2632" t="s">
        <v>152</v>
      </c>
      <c r="AA2632" t="s">
        <v>153</v>
      </c>
      <c r="AB2632">
        <v>9</v>
      </c>
      <c r="AC2632">
        <v>1</v>
      </c>
      <c r="AD2632">
        <f t="shared" si="295"/>
        <v>0</v>
      </c>
      <c r="AE2632">
        <f t="shared" si="296"/>
        <v>0</v>
      </c>
      <c r="AF2632">
        <v>9</v>
      </c>
      <c r="AG2632">
        <v>0</v>
      </c>
      <c r="AH2632" t="s">
        <v>140</v>
      </c>
      <c r="AI2632">
        <v>0</v>
      </c>
      <c r="AJ2632">
        <v>7.7553316950798026E-3</v>
      </c>
      <c r="AK2632">
        <v>0.9922446608543396</v>
      </c>
      <c r="AL2632">
        <v>0</v>
      </c>
      <c r="AM2632">
        <v>1</v>
      </c>
    </row>
    <row r="2633" spans="1:39" x14ac:dyDescent="0.2">
      <c r="A2633" t="s">
        <v>0</v>
      </c>
      <c r="B2633" t="s">
        <v>1</v>
      </c>
      <c r="C2633" t="s">
        <v>2</v>
      </c>
      <c r="D2633" t="s">
        <v>2641</v>
      </c>
      <c r="E2633">
        <v>2.1591357931778301</v>
      </c>
      <c r="F2633">
        <v>286</v>
      </c>
      <c r="G2633">
        <v>78</v>
      </c>
      <c r="H2633">
        <v>0.27272727272727271</v>
      </c>
      <c r="I2633">
        <v>100108</v>
      </c>
      <c r="J2633">
        <v>350.02797202797211</v>
      </c>
      <c r="K2633">
        <v>2.8741258741258742</v>
      </c>
      <c r="L2633">
        <f t="shared" si="293"/>
        <v>3.2704317812222272</v>
      </c>
      <c r="M2633">
        <v>5.9503505520755944</v>
      </c>
      <c r="N2633">
        <f t="shared" si="290"/>
        <v>1</v>
      </c>
      <c r="O2633" s="1">
        <f t="shared" si="291"/>
        <v>0.14685314685314685</v>
      </c>
      <c r="P2633" s="1">
        <f t="shared" si="292"/>
        <v>0</v>
      </c>
      <c r="Q2633" s="1">
        <f t="shared" si="294"/>
        <v>0</v>
      </c>
      <c r="R2633">
        <v>12</v>
      </c>
      <c r="S2633">
        <v>84</v>
      </c>
      <c r="T2633">
        <v>7</v>
      </c>
      <c r="U2633">
        <v>7.0031645569620249</v>
      </c>
      <c r="V2633" t="s">
        <v>4</v>
      </c>
      <c r="W2633">
        <v>13</v>
      </c>
      <c r="X2633" t="s">
        <v>5</v>
      </c>
      <c r="Y2633">
        <v>3409</v>
      </c>
      <c r="Z2633" t="s">
        <v>152</v>
      </c>
      <c r="AA2633" t="s">
        <v>153</v>
      </c>
      <c r="AB2633">
        <v>1</v>
      </c>
      <c r="AC2633">
        <v>0</v>
      </c>
      <c r="AD2633">
        <f t="shared" si="295"/>
        <v>0</v>
      </c>
      <c r="AE2633">
        <f t="shared" si="296"/>
        <v>0</v>
      </c>
      <c r="AF2633">
        <v>9</v>
      </c>
      <c r="AG2633">
        <v>0</v>
      </c>
      <c r="AH2633" t="s">
        <v>140</v>
      </c>
      <c r="AI2633">
        <v>0</v>
      </c>
      <c r="AJ2633">
        <v>7.7553316950798026E-3</v>
      </c>
      <c r="AK2633">
        <v>0.9922446608543396</v>
      </c>
      <c r="AL2633">
        <v>0</v>
      </c>
      <c r="AM2633">
        <v>1</v>
      </c>
    </row>
    <row r="2634" spans="1:39" x14ac:dyDescent="0.2">
      <c r="A2634" t="s">
        <v>0</v>
      </c>
      <c r="B2634" t="s">
        <v>1</v>
      </c>
      <c r="C2634" t="s">
        <v>2</v>
      </c>
      <c r="D2634" t="s">
        <v>2641</v>
      </c>
      <c r="E2634">
        <v>2.1591358430458549</v>
      </c>
      <c r="F2634">
        <v>286</v>
      </c>
      <c r="G2634">
        <v>78</v>
      </c>
      <c r="H2634">
        <v>0.27272727272727271</v>
      </c>
      <c r="I2634">
        <v>100108</v>
      </c>
      <c r="J2634">
        <v>350.02797202797211</v>
      </c>
      <c r="K2634">
        <v>2.8741258741258742</v>
      </c>
      <c r="L2634">
        <f t="shared" si="293"/>
        <v>3.2704317812222272</v>
      </c>
      <c r="M2634">
        <v>5.9503505520755944</v>
      </c>
      <c r="N2634">
        <f t="shared" si="290"/>
        <v>1</v>
      </c>
      <c r="O2634" s="1">
        <f t="shared" si="291"/>
        <v>0.14685314685314685</v>
      </c>
      <c r="P2634" s="1">
        <f t="shared" si="292"/>
        <v>0</v>
      </c>
      <c r="Q2634" s="1">
        <f t="shared" si="294"/>
        <v>0</v>
      </c>
      <c r="R2634">
        <v>12</v>
      </c>
      <c r="S2634">
        <v>84</v>
      </c>
      <c r="T2634">
        <v>7</v>
      </c>
      <c r="U2634">
        <v>7.0031645569620249</v>
      </c>
      <c r="V2634" t="s">
        <v>4</v>
      </c>
      <c r="W2634">
        <v>13</v>
      </c>
      <c r="X2634" t="s">
        <v>5</v>
      </c>
      <c r="Y2634">
        <v>3409</v>
      </c>
      <c r="Z2634" t="s">
        <v>2852</v>
      </c>
      <c r="AA2634" t="s">
        <v>2853</v>
      </c>
      <c r="AB2634">
        <v>4</v>
      </c>
      <c r="AC2634">
        <v>0</v>
      </c>
      <c r="AD2634">
        <f t="shared" si="295"/>
        <v>0</v>
      </c>
      <c r="AE2634">
        <f t="shared" si="296"/>
        <v>0</v>
      </c>
      <c r="AF2634">
        <v>120</v>
      </c>
      <c r="AG2634">
        <v>51388</v>
      </c>
      <c r="AH2634">
        <v>9.3316875163319466</v>
      </c>
      <c r="AI2634">
        <v>0</v>
      </c>
      <c r="AJ2634">
        <v>2.075760439038277E-2</v>
      </c>
      <c r="AK2634">
        <v>0.97924244403839111</v>
      </c>
      <c r="AL2634">
        <v>0</v>
      </c>
      <c r="AM2634">
        <v>1</v>
      </c>
    </row>
    <row r="2635" spans="1:39" x14ac:dyDescent="0.2">
      <c r="A2635" t="s">
        <v>0</v>
      </c>
      <c r="B2635" t="s">
        <v>1</v>
      </c>
      <c r="C2635" t="s">
        <v>2</v>
      </c>
      <c r="D2635" t="s">
        <v>2641</v>
      </c>
      <c r="E2635">
        <v>2.1591359104837018</v>
      </c>
      <c r="F2635">
        <v>286</v>
      </c>
      <c r="G2635">
        <v>78</v>
      </c>
      <c r="H2635">
        <v>0.27272727272727271</v>
      </c>
      <c r="I2635">
        <v>100108</v>
      </c>
      <c r="J2635">
        <v>350.02797202797211</v>
      </c>
      <c r="K2635">
        <v>2.8741258741258742</v>
      </c>
      <c r="L2635">
        <f t="shared" si="293"/>
        <v>3.2704317812222272</v>
      </c>
      <c r="M2635">
        <v>5.9503505520755944</v>
      </c>
      <c r="N2635">
        <f t="shared" ref="N2635:N2698" si="297">AVERAGE($AM$2442:$AM$2727)</f>
        <v>1</v>
      </c>
      <c r="O2635" s="1">
        <f t="shared" ref="O2635:O2698" si="298">AVERAGE($AI$2442:$AI$2727)</f>
        <v>0.14685314685314685</v>
      </c>
      <c r="P2635" s="1">
        <f t="shared" ref="P2635:P2698" si="299">AVERAGE($AD$2442:$AD$2727)</f>
        <v>0</v>
      </c>
      <c r="Q2635" s="1">
        <f t="shared" si="294"/>
        <v>0</v>
      </c>
      <c r="R2635">
        <v>12</v>
      </c>
      <c r="S2635">
        <v>84</v>
      </c>
      <c r="T2635">
        <v>7</v>
      </c>
      <c r="U2635">
        <v>7.0031645569620249</v>
      </c>
      <c r="V2635" t="s">
        <v>4</v>
      </c>
      <c r="W2635">
        <v>13</v>
      </c>
      <c r="X2635" t="s">
        <v>5</v>
      </c>
      <c r="Y2635">
        <v>3409</v>
      </c>
      <c r="Z2635" t="s">
        <v>55</v>
      </c>
      <c r="AA2635" t="s">
        <v>2854</v>
      </c>
      <c r="AB2635">
        <v>5</v>
      </c>
      <c r="AC2635">
        <v>0</v>
      </c>
      <c r="AD2635">
        <f t="shared" si="295"/>
        <v>0</v>
      </c>
      <c r="AE2635">
        <f t="shared" si="296"/>
        <v>0</v>
      </c>
      <c r="AF2635">
        <v>368</v>
      </c>
      <c r="AG2635">
        <v>89519</v>
      </c>
      <c r="AH2635">
        <v>8.0059508683025111</v>
      </c>
      <c r="AI2635">
        <v>0</v>
      </c>
      <c r="AJ2635">
        <v>1.6459595412015911E-2</v>
      </c>
      <c r="AK2635">
        <v>0.98354035615921021</v>
      </c>
      <c r="AL2635">
        <v>0</v>
      </c>
      <c r="AM2635">
        <v>1</v>
      </c>
    </row>
    <row r="2636" spans="1:39" x14ac:dyDescent="0.2">
      <c r="A2636" t="s">
        <v>0</v>
      </c>
      <c r="B2636" t="s">
        <v>1</v>
      </c>
      <c r="C2636" t="s">
        <v>2</v>
      </c>
      <c r="D2636" t="s">
        <v>2641</v>
      </c>
      <c r="E2636">
        <v>2.1591359820456928</v>
      </c>
      <c r="F2636">
        <v>286</v>
      </c>
      <c r="G2636">
        <v>78</v>
      </c>
      <c r="H2636">
        <v>0.27272727272727271</v>
      </c>
      <c r="I2636">
        <v>100108</v>
      </c>
      <c r="J2636">
        <v>350.02797202797211</v>
      </c>
      <c r="K2636">
        <v>2.8741258741258742</v>
      </c>
      <c r="L2636">
        <f t="shared" si="293"/>
        <v>3.2704317812222272</v>
      </c>
      <c r="M2636">
        <v>5.9503505520755944</v>
      </c>
      <c r="N2636">
        <f t="shared" si="297"/>
        <v>1</v>
      </c>
      <c r="O2636" s="1">
        <f t="shared" si="298"/>
        <v>0.14685314685314685</v>
      </c>
      <c r="P2636" s="1">
        <f t="shared" si="299"/>
        <v>0</v>
      </c>
      <c r="Q2636" s="1">
        <f t="shared" si="294"/>
        <v>0</v>
      </c>
      <c r="R2636">
        <v>12</v>
      </c>
      <c r="S2636">
        <v>84</v>
      </c>
      <c r="T2636">
        <v>7</v>
      </c>
      <c r="U2636">
        <v>7.0031645569620249</v>
      </c>
      <c r="V2636" t="s">
        <v>4</v>
      </c>
      <c r="W2636">
        <v>13</v>
      </c>
      <c r="X2636" t="s">
        <v>5</v>
      </c>
      <c r="Y2636">
        <v>3409</v>
      </c>
      <c r="Z2636" t="s">
        <v>805</v>
      </c>
      <c r="AA2636" t="s">
        <v>2855</v>
      </c>
      <c r="AB2636">
        <v>8</v>
      </c>
      <c r="AC2636">
        <v>1</v>
      </c>
      <c r="AD2636">
        <f t="shared" si="295"/>
        <v>0</v>
      </c>
      <c r="AE2636">
        <f t="shared" si="296"/>
        <v>0</v>
      </c>
      <c r="AF2636">
        <v>147</v>
      </c>
      <c r="AG2636">
        <v>78184</v>
      </c>
      <c r="AH2636">
        <v>10.072712742002031</v>
      </c>
      <c r="AI2636">
        <v>0</v>
      </c>
      <c r="AJ2636">
        <v>1.494321133941412E-2</v>
      </c>
      <c r="AK2636">
        <v>0.98505681753158569</v>
      </c>
      <c r="AL2636">
        <v>0</v>
      </c>
      <c r="AM2636">
        <v>1</v>
      </c>
    </row>
    <row r="2637" spans="1:39" x14ac:dyDescent="0.2">
      <c r="A2637" t="s">
        <v>0</v>
      </c>
      <c r="B2637" t="s">
        <v>1</v>
      </c>
      <c r="C2637" t="s">
        <v>2</v>
      </c>
      <c r="D2637" t="s">
        <v>2641</v>
      </c>
      <c r="E2637">
        <v>2.1591360321437372</v>
      </c>
      <c r="F2637">
        <v>286</v>
      </c>
      <c r="G2637">
        <v>78</v>
      </c>
      <c r="H2637">
        <v>0.27272727272727271</v>
      </c>
      <c r="I2637">
        <v>100108</v>
      </c>
      <c r="J2637">
        <v>350.02797202797211</v>
      </c>
      <c r="K2637">
        <v>2.8741258741258742</v>
      </c>
      <c r="L2637">
        <f t="shared" si="293"/>
        <v>3.2704317812222272</v>
      </c>
      <c r="M2637">
        <v>5.9503505520755944</v>
      </c>
      <c r="N2637">
        <f t="shared" si="297"/>
        <v>1</v>
      </c>
      <c r="O2637" s="1">
        <f t="shared" si="298"/>
        <v>0.14685314685314685</v>
      </c>
      <c r="P2637" s="1">
        <f t="shared" si="299"/>
        <v>0</v>
      </c>
      <c r="Q2637" s="1">
        <f t="shared" si="294"/>
        <v>0</v>
      </c>
      <c r="R2637">
        <v>12</v>
      </c>
      <c r="S2637">
        <v>84</v>
      </c>
      <c r="T2637">
        <v>7</v>
      </c>
      <c r="U2637">
        <v>7.0031645569620249</v>
      </c>
      <c r="V2637" t="s">
        <v>4</v>
      </c>
      <c r="W2637">
        <v>13</v>
      </c>
      <c r="X2637" t="s">
        <v>5</v>
      </c>
      <c r="Y2637">
        <v>3409</v>
      </c>
      <c r="Z2637" t="s">
        <v>2852</v>
      </c>
      <c r="AA2637" t="s">
        <v>2856</v>
      </c>
      <c r="AB2637">
        <v>1</v>
      </c>
      <c r="AC2637">
        <v>0</v>
      </c>
      <c r="AD2637">
        <f t="shared" si="295"/>
        <v>0</v>
      </c>
      <c r="AE2637">
        <f t="shared" si="296"/>
        <v>0</v>
      </c>
      <c r="AF2637">
        <v>128</v>
      </c>
      <c r="AG2637">
        <v>51388</v>
      </c>
      <c r="AH2637">
        <v>9.3316877104491081</v>
      </c>
      <c r="AI2637">
        <v>0</v>
      </c>
      <c r="AJ2637">
        <v>1.0790154337883001E-2</v>
      </c>
      <c r="AK2637">
        <v>0.98920983076095581</v>
      </c>
      <c r="AL2637">
        <v>0</v>
      </c>
      <c r="AM2637">
        <v>1</v>
      </c>
    </row>
    <row r="2638" spans="1:39" x14ac:dyDescent="0.2">
      <c r="A2638" t="s">
        <v>0</v>
      </c>
      <c r="B2638" t="s">
        <v>1</v>
      </c>
      <c r="C2638" t="s">
        <v>2</v>
      </c>
      <c r="D2638" t="s">
        <v>2641</v>
      </c>
      <c r="E2638">
        <v>2.1591360997829812</v>
      </c>
      <c r="F2638">
        <v>286</v>
      </c>
      <c r="G2638">
        <v>78</v>
      </c>
      <c r="H2638">
        <v>0.27272727272727271</v>
      </c>
      <c r="I2638">
        <v>100108</v>
      </c>
      <c r="J2638">
        <v>350.02797202797211</v>
      </c>
      <c r="K2638">
        <v>2.8741258741258742</v>
      </c>
      <c r="L2638">
        <f t="shared" si="293"/>
        <v>3.2704317812222272</v>
      </c>
      <c r="M2638">
        <v>5.9503505520755944</v>
      </c>
      <c r="N2638">
        <f t="shared" si="297"/>
        <v>1</v>
      </c>
      <c r="O2638" s="1">
        <f t="shared" si="298"/>
        <v>0.14685314685314685</v>
      </c>
      <c r="P2638" s="1">
        <f t="shared" si="299"/>
        <v>0</v>
      </c>
      <c r="Q2638" s="1">
        <f t="shared" si="294"/>
        <v>0</v>
      </c>
      <c r="R2638">
        <v>12</v>
      </c>
      <c r="S2638">
        <v>84</v>
      </c>
      <c r="T2638">
        <v>7</v>
      </c>
      <c r="U2638">
        <v>7.0031645569620249</v>
      </c>
      <c r="V2638" t="s">
        <v>4</v>
      </c>
      <c r="W2638">
        <v>13</v>
      </c>
      <c r="X2638" t="s">
        <v>5</v>
      </c>
      <c r="Y2638">
        <v>3409</v>
      </c>
      <c r="Z2638" t="s">
        <v>805</v>
      </c>
      <c r="AA2638" t="s">
        <v>2857</v>
      </c>
      <c r="AB2638">
        <v>1</v>
      </c>
      <c r="AC2638">
        <v>0</v>
      </c>
      <c r="AD2638">
        <f t="shared" si="295"/>
        <v>0</v>
      </c>
      <c r="AE2638">
        <f t="shared" si="296"/>
        <v>0</v>
      </c>
      <c r="AF2638">
        <v>146</v>
      </c>
      <c r="AG2638">
        <v>78184</v>
      </c>
      <c r="AH2638">
        <v>10.072712857248421</v>
      </c>
      <c r="AI2638">
        <v>0</v>
      </c>
      <c r="AJ2638">
        <v>2.6486104354262349E-2</v>
      </c>
      <c r="AK2638">
        <v>0.97351396083831787</v>
      </c>
      <c r="AL2638">
        <v>0</v>
      </c>
      <c r="AM2638">
        <v>1</v>
      </c>
    </row>
    <row r="2639" spans="1:39" x14ac:dyDescent="0.2">
      <c r="A2639" t="s">
        <v>0</v>
      </c>
      <c r="B2639" t="s">
        <v>1</v>
      </c>
      <c r="C2639" t="s">
        <v>2</v>
      </c>
      <c r="D2639" t="s">
        <v>2641</v>
      </c>
      <c r="E2639">
        <v>2.1591361643766191</v>
      </c>
      <c r="F2639">
        <v>286</v>
      </c>
      <c r="G2639">
        <v>78</v>
      </c>
      <c r="H2639">
        <v>0.27272727272727271</v>
      </c>
      <c r="I2639">
        <v>100108</v>
      </c>
      <c r="J2639">
        <v>350.02797202797211</v>
      </c>
      <c r="K2639">
        <v>2.8741258741258742</v>
      </c>
      <c r="L2639">
        <f t="shared" si="293"/>
        <v>3.2704317812222272</v>
      </c>
      <c r="M2639">
        <v>5.9503505520755944</v>
      </c>
      <c r="N2639">
        <f t="shared" si="297"/>
        <v>1</v>
      </c>
      <c r="O2639" s="1">
        <f t="shared" si="298"/>
        <v>0.14685314685314685</v>
      </c>
      <c r="P2639" s="1">
        <f t="shared" si="299"/>
        <v>0</v>
      </c>
      <c r="Q2639" s="1">
        <f t="shared" si="294"/>
        <v>0</v>
      </c>
      <c r="R2639">
        <v>12</v>
      </c>
      <c r="S2639">
        <v>84</v>
      </c>
      <c r="T2639">
        <v>7</v>
      </c>
      <c r="U2639">
        <v>7.0031645569620249</v>
      </c>
      <c r="V2639" t="s">
        <v>4</v>
      </c>
      <c r="W2639">
        <v>13</v>
      </c>
      <c r="X2639" t="s">
        <v>5</v>
      </c>
      <c r="Y2639">
        <v>3409</v>
      </c>
      <c r="Z2639" t="s">
        <v>1128</v>
      </c>
      <c r="AA2639" t="s">
        <v>2858</v>
      </c>
      <c r="AB2639">
        <v>2</v>
      </c>
      <c r="AC2639">
        <v>0</v>
      </c>
      <c r="AD2639">
        <f t="shared" si="295"/>
        <v>0</v>
      </c>
      <c r="AE2639">
        <f t="shared" si="296"/>
        <v>0</v>
      </c>
      <c r="AF2639">
        <v>234</v>
      </c>
      <c r="AG2639">
        <v>775</v>
      </c>
      <c r="AH2639">
        <v>5.6053127805688394</v>
      </c>
      <c r="AI2639">
        <v>0</v>
      </c>
      <c r="AJ2639">
        <v>9.7789857536554337E-3</v>
      </c>
      <c r="AK2639">
        <v>0.99022102355957031</v>
      </c>
      <c r="AL2639">
        <v>0</v>
      </c>
      <c r="AM2639">
        <v>1</v>
      </c>
    </row>
    <row r="2640" spans="1:39" x14ac:dyDescent="0.2">
      <c r="A2640" t="s">
        <v>0</v>
      </c>
      <c r="B2640" t="s">
        <v>1</v>
      </c>
      <c r="C2640" t="s">
        <v>2</v>
      </c>
      <c r="D2640" t="s">
        <v>2641</v>
      </c>
      <c r="E2640">
        <v>2.159136232709761</v>
      </c>
      <c r="F2640">
        <v>286</v>
      </c>
      <c r="G2640">
        <v>78</v>
      </c>
      <c r="H2640">
        <v>0.27272727272727271</v>
      </c>
      <c r="I2640">
        <v>100108</v>
      </c>
      <c r="J2640">
        <v>350.02797202797211</v>
      </c>
      <c r="K2640">
        <v>2.8741258741258742</v>
      </c>
      <c r="L2640">
        <f t="shared" si="293"/>
        <v>3.2704317812222272</v>
      </c>
      <c r="M2640">
        <v>5.9503505520755944</v>
      </c>
      <c r="N2640">
        <f t="shared" si="297"/>
        <v>1</v>
      </c>
      <c r="O2640" s="1">
        <f t="shared" si="298"/>
        <v>0.14685314685314685</v>
      </c>
      <c r="P2640" s="1">
        <f t="shared" si="299"/>
        <v>0</v>
      </c>
      <c r="Q2640" s="1">
        <f t="shared" si="294"/>
        <v>0</v>
      </c>
      <c r="R2640">
        <v>12</v>
      </c>
      <c r="S2640">
        <v>84</v>
      </c>
      <c r="T2640">
        <v>7</v>
      </c>
      <c r="U2640">
        <v>7.0031645569620249</v>
      </c>
      <c r="V2640" t="s">
        <v>4</v>
      </c>
      <c r="W2640">
        <v>13</v>
      </c>
      <c r="X2640" t="s">
        <v>5</v>
      </c>
      <c r="Y2640">
        <v>3409</v>
      </c>
      <c r="Z2640" t="s">
        <v>1995</v>
      </c>
      <c r="AA2640" t="s">
        <v>2859</v>
      </c>
      <c r="AB2640">
        <v>3</v>
      </c>
      <c r="AC2640">
        <v>0</v>
      </c>
      <c r="AD2640">
        <f t="shared" si="295"/>
        <v>0</v>
      </c>
      <c r="AE2640">
        <f t="shared" si="296"/>
        <v>0</v>
      </c>
      <c r="AF2640">
        <v>834</v>
      </c>
      <c r="AG2640">
        <v>3951</v>
      </c>
      <c r="AH2640">
        <v>2.638978956601346</v>
      </c>
      <c r="AI2640">
        <v>0</v>
      </c>
      <c r="AJ2640">
        <v>1.102865766733885E-2</v>
      </c>
      <c r="AK2640">
        <v>0.9889712929725647</v>
      </c>
      <c r="AL2640">
        <v>0</v>
      </c>
      <c r="AM2640">
        <v>1</v>
      </c>
    </row>
    <row r="2641" spans="1:39" x14ac:dyDescent="0.2">
      <c r="A2641" t="s">
        <v>0</v>
      </c>
      <c r="B2641" t="s">
        <v>1</v>
      </c>
      <c r="C2641" t="s">
        <v>2</v>
      </c>
      <c r="D2641" t="s">
        <v>2641</v>
      </c>
      <c r="E2641">
        <v>2.1591362977915081</v>
      </c>
      <c r="F2641">
        <v>286</v>
      </c>
      <c r="G2641">
        <v>78</v>
      </c>
      <c r="H2641">
        <v>0.27272727272727271</v>
      </c>
      <c r="I2641">
        <v>100108</v>
      </c>
      <c r="J2641">
        <v>350.02797202797211</v>
      </c>
      <c r="K2641">
        <v>2.8741258741258742</v>
      </c>
      <c r="L2641">
        <f t="shared" si="293"/>
        <v>3.2704317812222272</v>
      </c>
      <c r="M2641">
        <v>5.9503505520755944</v>
      </c>
      <c r="N2641">
        <f t="shared" si="297"/>
        <v>1</v>
      </c>
      <c r="O2641" s="1">
        <f t="shared" si="298"/>
        <v>0.14685314685314685</v>
      </c>
      <c r="P2641" s="1">
        <f t="shared" si="299"/>
        <v>0</v>
      </c>
      <c r="Q2641" s="1">
        <f t="shared" si="294"/>
        <v>0</v>
      </c>
      <c r="R2641">
        <v>12</v>
      </c>
      <c r="S2641">
        <v>84</v>
      </c>
      <c r="T2641">
        <v>7</v>
      </c>
      <c r="U2641">
        <v>7.0031645569620249</v>
      </c>
      <c r="V2641" t="s">
        <v>4</v>
      </c>
      <c r="W2641">
        <v>13</v>
      </c>
      <c r="X2641" t="s">
        <v>5</v>
      </c>
      <c r="Y2641">
        <v>3409</v>
      </c>
      <c r="Z2641" t="s">
        <v>55</v>
      </c>
      <c r="AA2641" t="s">
        <v>2860</v>
      </c>
      <c r="AB2641">
        <v>-1</v>
      </c>
      <c r="AC2641">
        <v>0</v>
      </c>
      <c r="AD2641">
        <f t="shared" si="295"/>
        <v>0</v>
      </c>
      <c r="AE2641">
        <f t="shared" si="296"/>
        <v>0</v>
      </c>
      <c r="AF2641">
        <v>814</v>
      </c>
      <c r="AG2641">
        <v>89519</v>
      </c>
      <c r="AH2641">
        <v>8.0059512452742645</v>
      </c>
      <c r="AI2641">
        <v>0</v>
      </c>
      <c r="AJ2641">
        <v>1.088298484683037E-2</v>
      </c>
      <c r="AK2641">
        <v>0.98911696672439575</v>
      </c>
      <c r="AL2641">
        <v>0</v>
      </c>
      <c r="AM2641">
        <v>1</v>
      </c>
    </row>
    <row r="2642" spans="1:39" x14ac:dyDescent="0.2">
      <c r="A2642" t="s">
        <v>0</v>
      </c>
      <c r="B2642" t="s">
        <v>1</v>
      </c>
      <c r="C2642" t="s">
        <v>2</v>
      </c>
      <c r="D2642" t="s">
        <v>2641</v>
      </c>
      <c r="E2642">
        <v>2.1591363640921188</v>
      </c>
      <c r="F2642">
        <v>286</v>
      </c>
      <c r="G2642">
        <v>78</v>
      </c>
      <c r="H2642">
        <v>0.27272727272727271</v>
      </c>
      <c r="I2642">
        <v>100108</v>
      </c>
      <c r="J2642">
        <v>350.02797202797211</v>
      </c>
      <c r="K2642">
        <v>2.8741258741258742</v>
      </c>
      <c r="L2642">
        <f t="shared" si="293"/>
        <v>3.2704317812222272</v>
      </c>
      <c r="M2642">
        <v>5.9503505520755944</v>
      </c>
      <c r="N2642">
        <f t="shared" si="297"/>
        <v>1</v>
      </c>
      <c r="O2642" s="1">
        <f t="shared" si="298"/>
        <v>0.14685314685314685</v>
      </c>
      <c r="P2642" s="1">
        <f t="shared" si="299"/>
        <v>0</v>
      </c>
      <c r="Q2642" s="1">
        <f t="shared" si="294"/>
        <v>0</v>
      </c>
      <c r="R2642">
        <v>12</v>
      </c>
      <c r="S2642">
        <v>84</v>
      </c>
      <c r="T2642">
        <v>7</v>
      </c>
      <c r="U2642">
        <v>7.0031645569620249</v>
      </c>
      <c r="V2642" t="s">
        <v>4</v>
      </c>
      <c r="W2642">
        <v>13</v>
      </c>
      <c r="X2642" t="s">
        <v>5</v>
      </c>
      <c r="Y2642">
        <v>3409</v>
      </c>
      <c r="Z2642" t="s">
        <v>14</v>
      </c>
      <c r="AA2642" t="s">
        <v>2861</v>
      </c>
      <c r="AB2642">
        <v>7</v>
      </c>
      <c r="AC2642">
        <v>0</v>
      </c>
      <c r="AD2642">
        <f t="shared" si="295"/>
        <v>0</v>
      </c>
      <c r="AE2642">
        <f t="shared" si="296"/>
        <v>0</v>
      </c>
      <c r="AF2642">
        <v>169</v>
      </c>
      <c r="AG2642">
        <v>17385</v>
      </c>
      <c r="AH2642">
        <v>1.305910597471553</v>
      </c>
      <c r="AI2642">
        <v>0</v>
      </c>
      <c r="AJ2642">
        <v>1.085259951651096E-2</v>
      </c>
      <c r="AK2642">
        <v>0.98914742469787598</v>
      </c>
      <c r="AL2642">
        <v>0</v>
      </c>
      <c r="AM2642">
        <v>1</v>
      </c>
    </row>
    <row r="2643" spans="1:39" x14ac:dyDescent="0.2">
      <c r="A2643" t="s">
        <v>0</v>
      </c>
      <c r="B2643" t="s">
        <v>1</v>
      </c>
      <c r="C2643" t="s">
        <v>2</v>
      </c>
      <c r="D2643" t="s">
        <v>2641</v>
      </c>
      <c r="E2643">
        <v>2.1591364266037529</v>
      </c>
      <c r="F2643">
        <v>286</v>
      </c>
      <c r="G2643">
        <v>78</v>
      </c>
      <c r="H2643">
        <v>0.27272727272727271</v>
      </c>
      <c r="I2643">
        <v>100108</v>
      </c>
      <c r="J2643">
        <v>350.02797202797211</v>
      </c>
      <c r="K2643">
        <v>2.8741258741258742</v>
      </c>
      <c r="L2643">
        <f t="shared" si="293"/>
        <v>3.2704317812222272</v>
      </c>
      <c r="M2643">
        <v>5.9503505520755944</v>
      </c>
      <c r="N2643">
        <f t="shared" si="297"/>
        <v>1</v>
      </c>
      <c r="O2643" s="1">
        <f t="shared" si="298"/>
        <v>0.14685314685314685</v>
      </c>
      <c r="P2643" s="1">
        <f t="shared" si="299"/>
        <v>0</v>
      </c>
      <c r="Q2643" s="1">
        <f t="shared" si="294"/>
        <v>0</v>
      </c>
      <c r="R2643">
        <v>12</v>
      </c>
      <c r="S2643">
        <v>84</v>
      </c>
      <c r="T2643">
        <v>7</v>
      </c>
      <c r="U2643">
        <v>7.0031645569620249</v>
      </c>
      <c r="V2643" t="s">
        <v>4</v>
      </c>
      <c r="W2643">
        <v>13</v>
      </c>
      <c r="X2643" t="s">
        <v>5</v>
      </c>
      <c r="Y2643">
        <v>3409</v>
      </c>
      <c r="Z2643" t="s">
        <v>55</v>
      </c>
      <c r="AA2643" t="s">
        <v>2862</v>
      </c>
      <c r="AB2643">
        <v>0</v>
      </c>
      <c r="AC2643">
        <v>0</v>
      </c>
      <c r="AD2643">
        <f t="shared" si="295"/>
        <v>0</v>
      </c>
      <c r="AE2643">
        <f t="shared" si="296"/>
        <v>0</v>
      </c>
      <c r="AF2643">
        <v>96</v>
      </c>
      <c r="AG2643">
        <v>89519</v>
      </c>
      <c r="AH2643">
        <v>8.005951377186074</v>
      </c>
      <c r="AI2643">
        <v>0</v>
      </c>
      <c r="AJ2643">
        <v>1.0368038900196551E-2</v>
      </c>
      <c r="AK2643">
        <v>0.98963189125061035</v>
      </c>
      <c r="AL2643">
        <v>0</v>
      </c>
      <c r="AM2643">
        <v>1</v>
      </c>
    </row>
    <row r="2644" spans="1:39" x14ac:dyDescent="0.2">
      <c r="A2644" t="s">
        <v>0</v>
      </c>
      <c r="B2644" t="s">
        <v>1</v>
      </c>
      <c r="C2644" t="s">
        <v>2</v>
      </c>
      <c r="D2644" t="s">
        <v>2641</v>
      </c>
      <c r="E2644">
        <v>2.1591364840103671</v>
      </c>
      <c r="F2644">
        <v>286</v>
      </c>
      <c r="G2644">
        <v>78</v>
      </c>
      <c r="H2644">
        <v>0.27272727272727271</v>
      </c>
      <c r="I2644">
        <v>100108</v>
      </c>
      <c r="J2644">
        <v>350.02797202797211</v>
      </c>
      <c r="K2644">
        <v>2.8741258741258742</v>
      </c>
      <c r="L2644">
        <f t="shared" si="293"/>
        <v>3.2704317812222272</v>
      </c>
      <c r="M2644">
        <v>5.9503505520755944</v>
      </c>
      <c r="N2644">
        <f t="shared" si="297"/>
        <v>1</v>
      </c>
      <c r="O2644" s="1">
        <f t="shared" si="298"/>
        <v>0.14685314685314685</v>
      </c>
      <c r="P2644" s="1">
        <f t="shared" si="299"/>
        <v>0</v>
      </c>
      <c r="Q2644" s="1">
        <f t="shared" si="294"/>
        <v>0</v>
      </c>
      <c r="R2644">
        <v>12</v>
      </c>
      <c r="S2644">
        <v>84</v>
      </c>
      <c r="T2644">
        <v>7</v>
      </c>
      <c r="U2644">
        <v>7.0031645569620249</v>
      </c>
      <c r="V2644" t="s">
        <v>4</v>
      </c>
      <c r="W2644">
        <v>13</v>
      </c>
      <c r="X2644" t="s">
        <v>5</v>
      </c>
      <c r="Y2644">
        <v>3409</v>
      </c>
      <c r="Z2644" t="s">
        <v>547</v>
      </c>
      <c r="AA2644" t="s">
        <v>2863</v>
      </c>
      <c r="AB2644">
        <v>2</v>
      </c>
      <c r="AC2644">
        <v>0</v>
      </c>
      <c r="AD2644">
        <f t="shared" si="295"/>
        <v>0</v>
      </c>
      <c r="AE2644">
        <f t="shared" si="296"/>
        <v>0</v>
      </c>
      <c r="AF2644">
        <v>116</v>
      </c>
      <c r="AG2644">
        <v>58522</v>
      </c>
      <c r="AH2644">
        <v>10.653538934658449</v>
      </c>
      <c r="AI2644">
        <v>0</v>
      </c>
      <c r="AJ2644">
        <v>1.058549527078867E-2</v>
      </c>
      <c r="AK2644">
        <v>0.98941445350646973</v>
      </c>
      <c r="AL2644">
        <v>0</v>
      </c>
      <c r="AM2644">
        <v>1</v>
      </c>
    </row>
    <row r="2645" spans="1:39" x14ac:dyDescent="0.2">
      <c r="A2645" t="s">
        <v>0</v>
      </c>
      <c r="B2645" t="s">
        <v>1</v>
      </c>
      <c r="C2645" t="s">
        <v>2</v>
      </c>
      <c r="D2645" t="s">
        <v>2641</v>
      </c>
      <c r="E2645">
        <v>2.1591365517841821</v>
      </c>
      <c r="F2645">
        <v>286</v>
      </c>
      <c r="G2645">
        <v>78</v>
      </c>
      <c r="H2645">
        <v>0.27272727272727271</v>
      </c>
      <c r="I2645">
        <v>100108</v>
      </c>
      <c r="J2645">
        <v>350.02797202797211</v>
      </c>
      <c r="K2645">
        <v>2.8741258741258742</v>
      </c>
      <c r="L2645">
        <f t="shared" si="293"/>
        <v>3.2704317812222272</v>
      </c>
      <c r="M2645">
        <v>5.9503505520755944</v>
      </c>
      <c r="N2645">
        <f t="shared" si="297"/>
        <v>1</v>
      </c>
      <c r="O2645" s="1">
        <f t="shared" si="298"/>
        <v>0.14685314685314685</v>
      </c>
      <c r="P2645" s="1">
        <f t="shared" si="299"/>
        <v>0</v>
      </c>
      <c r="Q2645" s="1">
        <f t="shared" si="294"/>
        <v>0</v>
      </c>
      <c r="R2645">
        <v>12</v>
      </c>
      <c r="S2645">
        <v>84</v>
      </c>
      <c r="T2645">
        <v>7</v>
      </c>
      <c r="U2645">
        <v>7.0031645569620249</v>
      </c>
      <c r="V2645" t="s">
        <v>4</v>
      </c>
      <c r="W2645">
        <v>13</v>
      </c>
      <c r="X2645" t="s">
        <v>5</v>
      </c>
      <c r="Y2645">
        <v>3409</v>
      </c>
      <c r="Z2645" t="s">
        <v>55</v>
      </c>
      <c r="AA2645" t="s">
        <v>2864</v>
      </c>
      <c r="AB2645">
        <v>1</v>
      </c>
      <c r="AC2645">
        <v>0</v>
      </c>
      <c r="AD2645">
        <f t="shared" si="295"/>
        <v>0</v>
      </c>
      <c r="AE2645">
        <f t="shared" si="296"/>
        <v>0</v>
      </c>
      <c r="AF2645">
        <v>397</v>
      </c>
      <c r="AG2645">
        <v>89519</v>
      </c>
      <c r="AH2645">
        <v>8.0059514995273044</v>
      </c>
      <c r="AI2645">
        <v>0</v>
      </c>
      <c r="AJ2645">
        <v>9.9864071235060692E-3</v>
      </c>
      <c r="AK2645">
        <v>0.99001359939575195</v>
      </c>
      <c r="AL2645">
        <v>0</v>
      </c>
      <c r="AM2645">
        <v>1</v>
      </c>
    </row>
    <row r="2646" spans="1:39" x14ac:dyDescent="0.2">
      <c r="A2646" t="s">
        <v>0</v>
      </c>
      <c r="B2646" t="s">
        <v>1</v>
      </c>
      <c r="C2646" t="s">
        <v>2</v>
      </c>
      <c r="D2646" t="s">
        <v>2641</v>
      </c>
      <c r="E2646">
        <v>2.1591366112634489</v>
      </c>
      <c r="F2646">
        <v>286</v>
      </c>
      <c r="G2646">
        <v>78</v>
      </c>
      <c r="H2646">
        <v>0.27272727272727271</v>
      </c>
      <c r="I2646">
        <v>100108</v>
      </c>
      <c r="J2646">
        <v>350.02797202797211</v>
      </c>
      <c r="K2646">
        <v>2.8741258741258742</v>
      </c>
      <c r="L2646">
        <f t="shared" si="293"/>
        <v>3.2704317812222272</v>
      </c>
      <c r="M2646">
        <v>5.9503505520755944</v>
      </c>
      <c r="N2646">
        <f t="shared" si="297"/>
        <v>1</v>
      </c>
      <c r="O2646" s="1">
        <f t="shared" si="298"/>
        <v>0.14685314685314685</v>
      </c>
      <c r="P2646" s="1">
        <f t="shared" si="299"/>
        <v>0</v>
      </c>
      <c r="Q2646" s="1">
        <f t="shared" si="294"/>
        <v>0</v>
      </c>
      <c r="R2646">
        <v>12</v>
      </c>
      <c r="S2646">
        <v>84</v>
      </c>
      <c r="T2646">
        <v>7</v>
      </c>
      <c r="U2646">
        <v>7.0031645569620249</v>
      </c>
      <c r="V2646" t="s">
        <v>4</v>
      </c>
      <c r="W2646">
        <v>13</v>
      </c>
      <c r="X2646" t="s">
        <v>5</v>
      </c>
      <c r="Y2646">
        <v>3409</v>
      </c>
      <c r="Z2646" t="s">
        <v>12</v>
      </c>
      <c r="AA2646" t="s">
        <v>2865</v>
      </c>
      <c r="AB2646">
        <v>3</v>
      </c>
      <c r="AC2646">
        <v>0</v>
      </c>
      <c r="AD2646">
        <f t="shared" si="295"/>
        <v>0</v>
      </c>
      <c r="AE2646">
        <f t="shared" si="296"/>
        <v>0</v>
      </c>
      <c r="AF2646">
        <v>378</v>
      </c>
      <c r="AG2646">
        <v>9291</v>
      </c>
      <c r="AH2646">
        <v>0.87336921393838807</v>
      </c>
      <c r="AI2646">
        <v>0</v>
      </c>
      <c r="AJ2646">
        <v>1.5605439431965349E-2</v>
      </c>
      <c r="AK2646">
        <v>0.9843946099281311</v>
      </c>
      <c r="AL2646">
        <v>0</v>
      </c>
      <c r="AM2646">
        <v>1</v>
      </c>
    </row>
    <row r="2647" spans="1:39" x14ac:dyDescent="0.2">
      <c r="A2647" t="s">
        <v>0</v>
      </c>
      <c r="B2647" t="s">
        <v>1</v>
      </c>
      <c r="C2647" t="s">
        <v>2</v>
      </c>
      <c r="D2647" t="s">
        <v>2641</v>
      </c>
      <c r="E2647">
        <v>2.159136677746889</v>
      </c>
      <c r="F2647">
        <v>286</v>
      </c>
      <c r="G2647">
        <v>78</v>
      </c>
      <c r="H2647">
        <v>0.27272727272727271</v>
      </c>
      <c r="I2647">
        <v>100108</v>
      </c>
      <c r="J2647">
        <v>350.02797202797211</v>
      </c>
      <c r="K2647">
        <v>2.8741258741258742</v>
      </c>
      <c r="L2647">
        <f t="shared" si="293"/>
        <v>3.2704317812222272</v>
      </c>
      <c r="M2647">
        <v>5.9503505520755944</v>
      </c>
      <c r="N2647">
        <f t="shared" si="297"/>
        <v>1</v>
      </c>
      <c r="O2647" s="1">
        <f t="shared" si="298"/>
        <v>0.14685314685314685</v>
      </c>
      <c r="P2647" s="1">
        <f t="shared" si="299"/>
        <v>0</v>
      </c>
      <c r="Q2647" s="1">
        <f t="shared" si="294"/>
        <v>0</v>
      </c>
      <c r="R2647">
        <v>12</v>
      </c>
      <c r="S2647">
        <v>84</v>
      </c>
      <c r="T2647">
        <v>7</v>
      </c>
      <c r="U2647">
        <v>7.0031645569620249</v>
      </c>
      <c r="V2647" t="s">
        <v>4</v>
      </c>
      <c r="W2647">
        <v>13</v>
      </c>
      <c r="X2647" t="s">
        <v>5</v>
      </c>
      <c r="Y2647">
        <v>3409</v>
      </c>
      <c r="Z2647" t="s">
        <v>55</v>
      </c>
      <c r="AA2647" t="s">
        <v>2866</v>
      </c>
      <c r="AB2647">
        <v>1</v>
      </c>
      <c r="AC2647">
        <v>0</v>
      </c>
      <c r="AD2647">
        <f t="shared" si="295"/>
        <v>0</v>
      </c>
      <c r="AE2647">
        <f t="shared" si="296"/>
        <v>0</v>
      </c>
      <c r="AF2647">
        <v>546</v>
      </c>
      <c r="AG2647">
        <v>89519</v>
      </c>
      <c r="AH2647">
        <v>8.0059516350547035</v>
      </c>
      <c r="AI2647">
        <v>0</v>
      </c>
      <c r="AJ2647">
        <v>9.0521965175867081E-3</v>
      </c>
      <c r="AK2647">
        <v>0.99094778299331665</v>
      </c>
      <c r="AL2647">
        <v>0</v>
      </c>
      <c r="AM2647">
        <v>1</v>
      </c>
    </row>
    <row r="2648" spans="1:39" x14ac:dyDescent="0.2">
      <c r="A2648" t="s">
        <v>0</v>
      </c>
      <c r="B2648" t="s">
        <v>1</v>
      </c>
      <c r="C2648" t="s">
        <v>2</v>
      </c>
      <c r="D2648" t="s">
        <v>2641</v>
      </c>
      <c r="E2648">
        <v>2.159136744079146</v>
      </c>
      <c r="F2648">
        <v>286</v>
      </c>
      <c r="G2648">
        <v>78</v>
      </c>
      <c r="H2648">
        <v>0.27272727272727271</v>
      </c>
      <c r="I2648">
        <v>100108</v>
      </c>
      <c r="J2648">
        <v>350.02797202797211</v>
      </c>
      <c r="K2648">
        <v>2.8741258741258742</v>
      </c>
      <c r="L2648">
        <f t="shared" si="293"/>
        <v>3.2704317812222272</v>
      </c>
      <c r="M2648">
        <v>5.9503505520755944</v>
      </c>
      <c r="N2648">
        <f t="shared" si="297"/>
        <v>1</v>
      </c>
      <c r="O2648" s="1">
        <f t="shared" si="298"/>
        <v>0.14685314685314685</v>
      </c>
      <c r="P2648" s="1">
        <f t="shared" si="299"/>
        <v>0</v>
      </c>
      <c r="Q2648" s="1">
        <f t="shared" si="294"/>
        <v>0</v>
      </c>
      <c r="R2648">
        <v>12</v>
      </c>
      <c r="S2648">
        <v>84</v>
      </c>
      <c r="T2648">
        <v>7</v>
      </c>
      <c r="U2648">
        <v>7.0031645569620249</v>
      </c>
      <c r="V2648" t="s">
        <v>4</v>
      </c>
      <c r="W2648">
        <v>13</v>
      </c>
      <c r="X2648" t="s">
        <v>5</v>
      </c>
      <c r="Y2648">
        <v>3409</v>
      </c>
      <c r="Z2648" t="s">
        <v>547</v>
      </c>
      <c r="AA2648" t="s">
        <v>2867</v>
      </c>
      <c r="AB2648">
        <v>1</v>
      </c>
      <c r="AC2648">
        <v>0</v>
      </c>
      <c r="AD2648">
        <f t="shared" si="295"/>
        <v>0</v>
      </c>
      <c r="AE2648">
        <f t="shared" si="296"/>
        <v>0</v>
      </c>
      <c r="AF2648">
        <v>510</v>
      </c>
      <c r="AG2648">
        <v>58522</v>
      </c>
      <c r="AH2648">
        <v>10.653539174292369</v>
      </c>
      <c r="AI2648">
        <v>0</v>
      </c>
      <c r="AJ2648">
        <v>1.0385735891759401E-2</v>
      </c>
      <c r="AK2648">
        <v>0.98961430788040161</v>
      </c>
      <c r="AL2648">
        <v>0</v>
      </c>
      <c r="AM2648">
        <v>1</v>
      </c>
    </row>
    <row r="2649" spans="1:39" x14ac:dyDescent="0.2">
      <c r="A2649" t="s">
        <v>0</v>
      </c>
      <c r="B2649" t="s">
        <v>1</v>
      </c>
      <c r="C2649" t="s">
        <v>2</v>
      </c>
      <c r="D2649" t="s">
        <v>2641</v>
      </c>
      <c r="E2649">
        <v>2.1591367939144508</v>
      </c>
      <c r="F2649">
        <v>286</v>
      </c>
      <c r="G2649">
        <v>78</v>
      </c>
      <c r="H2649">
        <v>0.27272727272727271</v>
      </c>
      <c r="I2649">
        <v>100108</v>
      </c>
      <c r="J2649">
        <v>350.02797202797211</v>
      </c>
      <c r="K2649">
        <v>2.8741258741258742</v>
      </c>
      <c r="L2649">
        <f t="shared" si="293"/>
        <v>3.2704317812222272</v>
      </c>
      <c r="M2649">
        <v>5.9503505520755944</v>
      </c>
      <c r="N2649">
        <f t="shared" si="297"/>
        <v>1</v>
      </c>
      <c r="O2649" s="1">
        <f t="shared" si="298"/>
        <v>0.14685314685314685</v>
      </c>
      <c r="P2649" s="1">
        <f t="shared" si="299"/>
        <v>0</v>
      </c>
      <c r="Q2649" s="1">
        <f t="shared" si="294"/>
        <v>0</v>
      </c>
      <c r="R2649">
        <v>12</v>
      </c>
      <c r="S2649">
        <v>84</v>
      </c>
      <c r="T2649">
        <v>7</v>
      </c>
      <c r="U2649">
        <v>7.0031645569620249</v>
      </c>
      <c r="V2649" t="s">
        <v>4</v>
      </c>
      <c r="W2649">
        <v>13</v>
      </c>
      <c r="X2649" t="s">
        <v>5</v>
      </c>
      <c r="Y2649">
        <v>3409</v>
      </c>
      <c r="Z2649" t="s">
        <v>55</v>
      </c>
      <c r="AA2649" t="s">
        <v>2868</v>
      </c>
      <c r="AB2649">
        <v>1</v>
      </c>
      <c r="AC2649">
        <v>0</v>
      </c>
      <c r="AD2649">
        <f t="shared" si="295"/>
        <v>0</v>
      </c>
      <c r="AE2649">
        <f t="shared" si="296"/>
        <v>0</v>
      </c>
      <c r="AF2649">
        <v>242</v>
      </c>
      <c r="AG2649">
        <v>89519</v>
      </c>
      <c r="AH2649">
        <v>8.005951753346773</v>
      </c>
      <c r="AI2649">
        <v>0</v>
      </c>
      <c r="AJ2649">
        <v>9.6574295312166214E-3</v>
      </c>
      <c r="AK2649">
        <v>0.99034261703491211</v>
      </c>
      <c r="AL2649">
        <v>0</v>
      </c>
      <c r="AM2649">
        <v>1</v>
      </c>
    </row>
    <row r="2650" spans="1:39" x14ac:dyDescent="0.2">
      <c r="A2650" t="s">
        <v>0</v>
      </c>
      <c r="B2650" t="s">
        <v>1</v>
      </c>
      <c r="C2650" t="s">
        <v>2</v>
      </c>
      <c r="D2650" t="s">
        <v>2641</v>
      </c>
      <c r="E2650">
        <v>2.1591368603957362</v>
      </c>
      <c r="F2650">
        <v>286</v>
      </c>
      <c r="G2650">
        <v>78</v>
      </c>
      <c r="H2650">
        <v>0.27272727272727271</v>
      </c>
      <c r="I2650">
        <v>100108</v>
      </c>
      <c r="J2650">
        <v>350.02797202797211</v>
      </c>
      <c r="K2650">
        <v>2.8741258741258742</v>
      </c>
      <c r="L2650">
        <f t="shared" si="293"/>
        <v>3.2704317812222272</v>
      </c>
      <c r="M2650">
        <v>5.9503505520755944</v>
      </c>
      <c r="N2650">
        <f t="shared" si="297"/>
        <v>1</v>
      </c>
      <c r="O2650" s="1">
        <f t="shared" si="298"/>
        <v>0.14685314685314685</v>
      </c>
      <c r="P2650" s="1">
        <f t="shared" si="299"/>
        <v>0</v>
      </c>
      <c r="Q2650" s="1">
        <f t="shared" si="294"/>
        <v>0</v>
      </c>
      <c r="R2650">
        <v>12</v>
      </c>
      <c r="S2650">
        <v>84</v>
      </c>
      <c r="T2650">
        <v>7</v>
      </c>
      <c r="U2650">
        <v>7.0031645569620249</v>
      </c>
      <c r="V2650" t="s">
        <v>4</v>
      </c>
      <c r="W2650">
        <v>13</v>
      </c>
      <c r="X2650" t="s">
        <v>5</v>
      </c>
      <c r="Y2650">
        <v>3409</v>
      </c>
      <c r="Z2650" t="s">
        <v>12</v>
      </c>
      <c r="AA2650" t="s">
        <v>2869</v>
      </c>
      <c r="AB2650">
        <v>5</v>
      </c>
      <c r="AC2650">
        <v>0</v>
      </c>
      <c r="AD2650">
        <f t="shared" si="295"/>
        <v>0</v>
      </c>
      <c r="AE2650">
        <f t="shared" si="296"/>
        <v>0</v>
      </c>
      <c r="AF2650">
        <v>227</v>
      </c>
      <c r="AG2650">
        <v>9291</v>
      </c>
      <c r="AH2650">
        <v>0.87336946761906753</v>
      </c>
      <c r="AI2650">
        <v>0</v>
      </c>
      <c r="AJ2650">
        <v>1.4022126793861389E-2</v>
      </c>
      <c r="AK2650">
        <v>0.9859778881072998</v>
      </c>
      <c r="AL2650">
        <v>0</v>
      </c>
      <c r="AM2650">
        <v>1</v>
      </c>
    </row>
    <row r="2651" spans="1:39" x14ac:dyDescent="0.2">
      <c r="A2651" t="s">
        <v>0</v>
      </c>
      <c r="B2651" t="s">
        <v>1</v>
      </c>
      <c r="C2651" t="s">
        <v>2</v>
      </c>
      <c r="D2651" t="s">
        <v>2641</v>
      </c>
      <c r="E2651">
        <v>2.1591369342856122</v>
      </c>
      <c r="F2651">
        <v>286</v>
      </c>
      <c r="G2651">
        <v>78</v>
      </c>
      <c r="H2651">
        <v>0.27272727272727271</v>
      </c>
      <c r="I2651">
        <v>100108</v>
      </c>
      <c r="J2651">
        <v>350.02797202797211</v>
      </c>
      <c r="K2651">
        <v>2.8741258741258742</v>
      </c>
      <c r="L2651">
        <f t="shared" si="293"/>
        <v>3.2704317812222272</v>
      </c>
      <c r="M2651">
        <v>5.9503505520755944</v>
      </c>
      <c r="N2651">
        <f t="shared" si="297"/>
        <v>1</v>
      </c>
      <c r="O2651" s="1">
        <f t="shared" si="298"/>
        <v>0.14685314685314685</v>
      </c>
      <c r="P2651" s="1">
        <f t="shared" si="299"/>
        <v>0</v>
      </c>
      <c r="Q2651" s="1">
        <f t="shared" si="294"/>
        <v>0</v>
      </c>
      <c r="R2651">
        <v>12</v>
      </c>
      <c r="S2651">
        <v>84</v>
      </c>
      <c r="T2651">
        <v>7</v>
      </c>
      <c r="U2651">
        <v>7.0031645569620249</v>
      </c>
      <c r="V2651" t="s">
        <v>4</v>
      </c>
      <c r="W2651">
        <v>13</v>
      </c>
      <c r="X2651" t="s">
        <v>5</v>
      </c>
      <c r="Y2651">
        <v>3409</v>
      </c>
      <c r="Z2651" t="s">
        <v>547</v>
      </c>
      <c r="AA2651" t="s">
        <v>2870</v>
      </c>
      <c r="AB2651">
        <v>2</v>
      </c>
      <c r="AC2651">
        <v>0</v>
      </c>
      <c r="AD2651">
        <f t="shared" si="295"/>
        <v>0</v>
      </c>
      <c r="AE2651">
        <f t="shared" si="296"/>
        <v>0</v>
      </c>
      <c r="AF2651">
        <v>164</v>
      </c>
      <c r="AG2651">
        <v>58522</v>
      </c>
      <c r="AH2651">
        <v>10.65353938597397</v>
      </c>
      <c r="AI2651">
        <v>0</v>
      </c>
      <c r="AJ2651">
        <v>2.7721676975488659E-2</v>
      </c>
      <c r="AK2651">
        <v>0.97227829694747925</v>
      </c>
      <c r="AL2651">
        <v>0</v>
      </c>
      <c r="AM2651">
        <v>1</v>
      </c>
    </row>
    <row r="2652" spans="1:39" x14ac:dyDescent="0.2">
      <c r="A2652" t="s">
        <v>0</v>
      </c>
      <c r="B2652" t="s">
        <v>1</v>
      </c>
      <c r="C2652" t="s">
        <v>2</v>
      </c>
      <c r="D2652" t="s">
        <v>2641</v>
      </c>
      <c r="E2652">
        <v>2.159136982425669</v>
      </c>
      <c r="F2652">
        <v>286</v>
      </c>
      <c r="G2652">
        <v>78</v>
      </c>
      <c r="H2652">
        <v>0.27272727272727271</v>
      </c>
      <c r="I2652">
        <v>100108</v>
      </c>
      <c r="J2652">
        <v>350.02797202797211</v>
      </c>
      <c r="K2652">
        <v>2.8741258741258742</v>
      </c>
      <c r="L2652">
        <f t="shared" si="293"/>
        <v>3.2704317812222272</v>
      </c>
      <c r="M2652">
        <v>5.9503505520755944</v>
      </c>
      <c r="N2652">
        <f t="shared" si="297"/>
        <v>1</v>
      </c>
      <c r="O2652" s="1">
        <f t="shared" si="298"/>
        <v>0.14685314685314685</v>
      </c>
      <c r="P2652" s="1">
        <f t="shared" si="299"/>
        <v>0</v>
      </c>
      <c r="Q2652" s="1">
        <f t="shared" si="294"/>
        <v>0</v>
      </c>
      <c r="R2652">
        <v>12</v>
      </c>
      <c r="S2652">
        <v>84</v>
      </c>
      <c r="T2652">
        <v>7</v>
      </c>
      <c r="U2652">
        <v>7.0031645569620249</v>
      </c>
      <c r="V2652" t="s">
        <v>4</v>
      </c>
      <c r="W2652">
        <v>13</v>
      </c>
      <c r="X2652" t="s">
        <v>5</v>
      </c>
      <c r="Y2652">
        <v>3409</v>
      </c>
      <c r="Z2652" t="s">
        <v>55</v>
      </c>
      <c r="AA2652" t="s">
        <v>2871</v>
      </c>
      <c r="AB2652">
        <v>1</v>
      </c>
      <c r="AC2652">
        <v>0</v>
      </c>
      <c r="AD2652">
        <f t="shared" si="295"/>
        <v>0</v>
      </c>
      <c r="AE2652">
        <f t="shared" si="296"/>
        <v>0</v>
      </c>
      <c r="AF2652">
        <v>504</v>
      </c>
      <c r="AG2652">
        <v>89519</v>
      </c>
      <c r="AH2652">
        <v>8.0059519461739033</v>
      </c>
      <c r="AI2652">
        <v>0</v>
      </c>
      <c r="AJ2652">
        <v>1.1361388489604E-2</v>
      </c>
      <c r="AK2652">
        <v>0.98863863945007324</v>
      </c>
      <c r="AL2652">
        <v>0</v>
      </c>
      <c r="AM2652">
        <v>1</v>
      </c>
    </row>
    <row r="2653" spans="1:39" x14ac:dyDescent="0.2">
      <c r="A2653" t="s">
        <v>0</v>
      </c>
      <c r="B2653" t="s">
        <v>1</v>
      </c>
      <c r="C2653" t="s">
        <v>2</v>
      </c>
      <c r="D2653" t="s">
        <v>2641</v>
      </c>
      <c r="E2653">
        <v>2.1591370492836108</v>
      </c>
      <c r="F2653">
        <v>286</v>
      </c>
      <c r="G2653">
        <v>78</v>
      </c>
      <c r="H2653">
        <v>0.27272727272727271</v>
      </c>
      <c r="I2653">
        <v>100108</v>
      </c>
      <c r="J2653">
        <v>350.02797202797211</v>
      </c>
      <c r="K2653">
        <v>2.8741258741258742</v>
      </c>
      <c r="L2653">
        <f t="shared" si="293"/>
        <v>3.2704317812222272</v>
      </c>
      <c r="M2653">
        <v>5.9503505520755944</v>
      </c>
      <c r="N2653">
        <f t="shared" si="297"/>
        <v>1</v>
      </c>
      <c r="O2653" s="1">
        <f t="shared" si="298"/>
        <v>0.14685314685314685</v>
      </c>
      <c r="P2653" s="1">
        <f t="shared" si="299"/>
        <v>0</v>
      </c>
      <c r="Q2653" s="1">
        <f t="shared" si="294"/>
        <v>0</v>
      </c>
      <c r="R2653">
        <v>12</v>
      </c>
      <c r="S2653">
        <v>84</v>
      </c>
      <c r="T2653">
        <v>7</v>
      </c>
      <c r="U2653">
        <v>7.0031645569620249</v>
      </c>
      <c r="V2653" t="s">
        <v>4</v>
      </c>
      <c r="W2653">
        <v>13</v>
      </c>
      <c r="X2653" t="s">
        <v>5</v>
      </c>
      <c r="Y2653">
        <v>3409</v>
      </c>
      <c r="Z2653" t="s">
        <v>12</v>
      </c>
      <c r="AA2653" t="s">
        <v>2872</v>
      </c>
      <c r="AB2653">
        <v>1</v>
      </c>
      <c r="AC2653">
        <v>0</v>
      </c>
      <c r="AD2653">
        <f t="shared" si="295"/>
        <v>0</v>
      </c>
      <c r="AE2653">
        <f t="shared" si="296"/>
        <v>0</v>
      </c>
      <c r="AF2653">
        <v>81</v>
      </c>
      <c r="AG2653">
        <v>9291</v>
      </c>
      <c r="AH2653">
        <v>0.87336966358371682</v>
      </c>
      <c r="AI2653">
        <v>0</v>
      </c>
      <c r="AJ2653">
        <v>9.2543968930840492E-3</v>
      </c>
      <c r="AK2653">
        <v>0.99074554443359375</v>
      </c>
      <c r="AL2653">
        <v>0</v>
      </c>
      <c r="AM2653">
        <v>1</v>
      </c>
    </row>
    <row r="2654" spans="1:39" x14ac:dyDescent="0.2">
      <c r="A2654" t="s">
        <v>0</v>
      </c>
      <c r="B2654" t="s">
        <v>1</v>
      </c>
      <c r="C2654" t="s">
        <v>2</v>
      </c>
      <c r="D2654" t="s">
        <v>2641</v>
      </c>
      <c r="E2654">
        <v>2.1591371264238002</v>
      </c>
      <c r="F2654">
        <v>286</v>
      </c>
      <c r="G2654">
        <v>78</v>
      </c>
      <c r="H2654">
        <v>0.27272727272727271</v>
      </c>
      <c r="I2654">
        <v>100108</v>
      </c>
      <c r="J2654">
        <v>350.02797202797211</v>
      </c>
      <c r="K2654">
        <v>2.8741258741258742</v>
      </c>
      <c r="L2654">
        <f t="shared" si="293"/>
        <v>3.2704317812222272</v>
      </c>
      <c r="M2654">
        <v>5.9503505520755944</v>
      </c>
      <c r="N2654">
        <f t="shared" si="297"/>
        <v>1</v>
      </c>
      <c r="O2654" s="1">
        <f t="shared" si="298"/>
        <v>0.14685314685314685</v>
      </c>
      <c r="P2654" s="1">
        <f t="shared" si="299"/>
        <v>0</v>
      </c>
      <c r="Q2654" s="1">
        <f t="shared" si="294"/>
        <v>0</v>
      </c>
      <c r="R2654">
        <v>12</v>
      </c>
      <c r="S2654">
        <v>84</v>
      </c>
      <c r="T2654">
        <v>7</v>
      </c>
      <c r="U2654">
        <v>7.0031645569620249</v>
      </c>
      <c r="V2654" t="s">
        <v>4</v>
      </c>
      <c r="W2654">
        <v>13</v>
      </c>
      <c r="X2654" t="s">
        <v>5</v>
      </c>
      <c r="Y2654">
        <v>3409</v>
      </c>
      <c r="Z2654" t="s">
        <v>2873</v>
      </c>
      <c r="AA2654" t="s">
        <v>2874</v>
      </c>
      <c r="AB2654">
        <v>5</v>
      </c>
      <c r="AC2654">
        <v>0</v>
      </c>
      <c r="AD2654">
        <f t="shared" si="295"/>
        <v>0</v>
      </c>
      <c r="AE2654">
        <f t="shared" si="296"/>
        <v>0</v>
      </c>
      <c r="AF2654">
        <v>474</v>
      </c>
      <c r="AG2654">
        <v>4099</v>
      </c>
      <c r="AH2654">
        <v>5.7519073121272513</v>
      </c>
      <c r="AI2654">
        <v>0</v>
      </c>
      <c r="AJ2654">
        <v>9.7885057330131531E-3</v>
      </c>
      <c r="AK2654">
        <v>0.99021142721176147</v>
      </c>
      <c r="AL2654">
        <v>0</v>
      </c>
      <c r="AM2654">
        <v>1</v>
      </c>
    </row>
    <row r="2655" spans="1:39" x14ac:dyDescent="0.2">
      <c r="A2655" t="s">
        <v>0</v>
      </c>
      <c r="B2655" t="s">
        <v>1</v>
      </c>
      <c r="C2655" t="s">
        <v>2</v>
      </c>
      <c r="D2655" t="s">
        <v>2641</v>
      </c>
      <c r="E2655">
        <v>2.1591371763025462</v>
      </c>
      <c r="F2655">
        <v>286</v>
      </c>
      <c r="G2655">
        <v>78</v>
      </c>
      <c r="H2655">
        <v>0.27272727272727271</v>
      </c>
      <c r="I2655">
        <v>100108</v>
      </c>
      <c r="J2655">
        <v>350.02797202797211</v>
      </c>
      <c r="K2655">
        <v>2.8741258741258742</v>
      </c>
      <c r="L2655">
        <f t="shared" si="293"/>
        <v>3.2704317812222272</v>
      </c>
      <c r="M2655">
        <v>5.9503505520755944</v>
      </c>
      <c r="N2655">
        <f t="shared" si="297"/>
        <v>1</v>
      </c>
      <c r="O2655" s="1">
        <f t="shared" si="298"/>
        <v>0.14685314685314685</v>
      </c>
      <c r="P2655" s="1">
        <f t="shared" si="299"/>
        <v>0</v>
      </c>
      <c r="Q2655" s="1">
        <f t="shared" si="294"/>
        <v>0</v>
      </c>
      <c r="R2655">
        <v>12</v>
      </c>
      <c r="S2655">
        <v>84</v>
      </c>
      <c r="T2655">
        <v>7</v>
      </c>
      <c r="U2655">
        <v>7.0031645569620249</v>
      </c>
      <c r="V2655" t="s">
        <v>4</v>
      </c>
      <c r="W2655">
        <v>13</v>
      </c>
      <c r="X2655" t="s">
        <v>5</v>
      </c>
      <c r="Y2655">
        <v>3409</v>
      </c>
      <c r="Z2655" t="s">
        <v>55</v>
      </c>
      <c r="AA2655" t="s">
        <v>2875</v>
      </c>
      <c r="AB2655">
        <v>2</v>
      </c>
      <c r="AC2655">
        <v>0</v>
      </c>
      <c r="AD2655">
        <f t="shared" si="295"/>
        <v>0</v>
      </c>
      <c r="AE2655">
        <f t="shared" si="296"/>
        <v>0</v>
      </c>
      <c r="AF2655">
        <v>457</v>
      </c>
      <c r="AG2655">
        <v>89519</v>
      </c>
      <c r="AH2655">
        <v>8.0059521338190685</v>
      </c>
      <c r="AI2655">
        <v>0</v>
      </c>
      <c r="AJ2655">
        <v>1.379017531871796E-2</v>
      </c>
      <c r="AK2655">
        <v>0.98620980978012085</v>
      </c>
      <c r="AL2655">
        <v>0</v>
      </c>
      <c r="AM2655">
        <v>1</v>
      </c>
    </row>
    <row r="2656" spans="1:39" x14ac:dyDescent="0.2">
      <c r="A2656" t="s">
        <v>0</v>
      </c>
      <c r="B2656" t="s">
        <v>1</v>
      </c>
      <c r="C2656" t="s">
        <v>2</v>
      </c>
      <c r="D2656" t="s">
        <v>2641</v>
      </c>
      <c r="E2656">
        <v>2.15913724279471</v>
      </c>
      <c r="F2656">
        <v>286</v>
      </c>
      <c r="G2656">
        <v>78</v>
      </c>
      <c r="H2656">
        <v>0.27272727272727271</v>
      </c>
      <c r="I2656">
        <v>100108</v>
      </c>
      <c r="J2656">
        <v>350.02797202797211</v>
      </c>
      <c r="K2656">
        <v>2.8741258741258742</v>
      </c>
      <c r="L2656">
        <f t="shared" si="293"/>
        <v>3.2704317812222272</v>
      </c>
      <c r="M2656">
        <v>5.9503505520755944</v>
      </c>
      <c r="N2656">
        <f t="shared" si="297"/>
        <v>1</v>
      </c>
      <c r="O2656" s="1">
        <f t="shared" si="298"/>
        <v>0.14685314685314685</v>
      </c>
      <c r="P2656" s="1">
        <f t="shared" si="299"/>
        <v>0</v>
      </c>
      <c r="Q2656" s="1">
        <f t="shared" si="294"/>
        <v>0</v>
      </c>
      <c r="R2656">
        <v>12</v>
      </c>
      <c r="S2656">
        <v>84</v>
      </c>
      <c r="T2656">
        <v>7</v>
      </c>
      <c r="U2656">
        <v>7.0031645569620249</v>
      </c>
      <c r="V2656" t="s">
        <v>4</v>
      </c>
      <c r="W2656">
        <v>13</v>
      </c>
      <c r="X2656" t="s">
        <v>5</v>
      </c>
      <c r="Y2656">
        <v>3409</v>
      </c>
      <c r="Z2656" t="s">
        <v>2873</v>
      </c>
      <c r="AA2656" t="s">
        <v>2876</v>
      </c>
      <c r="AB2656">
        <v>3</v>
      </c>
      <c r="AC2656">
        <v>0</v>
      </c>
      <c r="AD2656">
        <f t="shared" si="295"/>
        <v>0</v>
      </c>
      <c r="AE2656">
        <f t="shared" si="296"/>
        <v>0</v>
      </c>
      <c r="AF2656">
        <v>150</v>
      </c>
      <c r="AG2656">
        <v>4099</v>
      </c>
      <c r="AH2656">
        <v>5.7519074245126172</v>
      </c>
      <c r="AI2656">
        <v>0</v>
      </c>
      <c r="AJ2656">
        <v>1.174989249557257E-2</v>
      </c>
      <c r="AK2656">
        <v>0.98825013637542725</v>
      </c>
      <c r="AL2656">
        <v>0</v>
      </c>
      <c r="AM2656">
        <v>1</v>
      </c>
    </row>
    <row r="2657" spans="1:39" x14ac:dyDescent="0.2">
      <c r="A2657" t="s">
        <v>0</v>
      </c>
      <c r="B2657" t="s">
        <v>1</v>
      </c>
      <c r="C2657" t="s">
        <v>2</v>
      </c>
      <c r="D2657" t="s">
        <v>2641</v>
      </c>
      <c r="E2657">
        <v>2.1591373093100912</v>
      </c>
      <c r="F2657">
        <v>286</v>
      </c>
      <c r="G2657">
        <v>78</v>
      </c>
      <c r="H2657">
        <v>0.27272727272727271</v>
      </c>
      <c r="I2657">
        <v>100108</v>
      </c>
      <c r="J2657">
        <v>350.02797202797211</v>
      </c>
      <c r="K2657">
        <v>2.8741258741258742</v>
      </c>
      <c r="L2657">
        <f t="shared" si="293"/>
        <v>3.2704317812222272</v>
      </c>
      <c r="M2657">
        <v>5.9503505520755944</v>
      </c>
      <c r="N2657">
        <f t="shared" si="297"/>
        <v>1</v>
      </c>
      <c r="O2657" s="1">
        <f t="shared" si="298"/>
        <v>0.14685314685314685</v>
      </c>
      <c r="P2657" s="1">
        <f t="shared" si="299"/>
        <v>0</v>
      </c>
      <c r="Q2657" s="1">
        <f t="shared" si="294"/>
        <v>0</v>
      </c>
      <c r="R2657">
        <v>12</v>
      </c>
      <c r="S2657">
        <v>84</v>
      </c>
      <c r="T2657">
        <v>7</v>
      </c>
      <c r="U2657">
        <v>7.0031645569620249</v>
      </c>
      <c r="V2657" t="s">
        <v>4</v>
      </c>
      <c r="W2657">
        <v>13</v>
      </c>
      <c r="X2657" t="s">
        <v>5</v>
      </c>
      <c r="Y2657">
        <v>3409</v>
      </c>
      <c r="Z2657" t="s">
        <v>55</v>
      </c>
      <c r="AA2657" t="s">
        <v>2877</v>
      </c>
      <c r="AB2657">
        <v>2</v>
      </c>
      <c r="AC2657">
        <v>0</v>
      </c>
      <c r="AD2657">
        <f t="shared" si="295"/>
        <v>0</v>
      </c>
      <c r="AE2657">
        <f t="shared" si="296"/>
        <v>0</v>
      </c>
      <c r="AF2657">
        <v>306</v>
      </c>
      <c r="AG2657">
        <v>89519</v>
      </c>
      <c r="AH2657">
        <v>8.0059522672148979</v>
      </c>
      <c r="AI2657">
        <v>0</v>
      </c>
      <c r="AJ2657">
        <v>1.3719692826271061E-2</v>
      </c>
      <c r="AK2657">
        <v>0.98628032207489014</v>
      </c>
      <c r="AL2657">
        <v>0</v>
      </c>
      <c r="AM2657">
        <v>1</v>
      </c>
    </row>
    <row r="2658" spans="1:39" x14ac:dyDescent="0.2">
      <c r="A2658" t="s">
        <v>0</v>
      </c>
      <c r="B2658" t="s">
        <v>1</v>
      </c>
      <c r="C2658" t="s">
        <v>2</v>
      </c>
      <c r="D2658" t="s">
        <v>2641</v>
      </c>
      <c r="E2658">
        <v>2.1591373777812972</v>
      </c>
      <c r="F2658">
        <v>286</v>
      </c>
      <c r="G2658">
        <v>78</v>
      </c>
      <c r="H2658">
        <v>0.27272727272727271</v>
      </c>
      <c r="I2658">
        <v>100108</v>
      </c>
      <c r="J2658">
        <v>350.02797202797211</v>
      </c>
      <c r="K2658">
        <v>2.8741258741258742</v>
      </c>
      <c r="L2658">
        <f t="shared" si="293"/>
        <v>3.2704317812222272</v>
      </c>
      <c r="M2658">
        <v>5.9503505520755944</v>
      </c>
      <c r="N2658">
        <f t="shared" si="297"/>
        <v>1</v>
      </c>
      <c r="O2658" s="1">
        <f t="shared" si="298"/>
        <v>0.14685314685314685</v>
      </c>
      <c r="P2658" s="1">
        <f t="shared" si="299"/>
        <v>0</v>
      </c>
      <c r="Q2658" s="1">
        <f t="shared" si="294"/>
        <v>0</v>
      </c>
      <c r="R2658">
        <v>12</v>
      </c>
      <c r="S2658">
        <v>84</v>
      </c>
      <c r="T2658">
        <v>7</v>
      </c>
      <c r="U2658">
        <v>7.0031645569620249</v>
      </c>
      <c r="V2658" t="s">
        <v>4</v>
      </c>
      <c r="W2658">
        <v>13</v>
      </c>
      <c r="X2658" t="s">
        <v>5</v>
      </c>
      <c r="Y2658">
        <v>3409</v>
      </c>
      <c r="Z2658" t="s">
        <v>2878</v>
      </c>
      <c r="AA2658" t="s">
        <v>2879</v>
      </c>
      <c r="AB2658">
        <v>2</v>
      </c>
      <c r="AC2658">
        <v>0</v>
      </c>
      <c r="AD2658">
        <f t="shared" si="295"/>
        <v>0</v>
      </c>
      <c r="AE2658">
        <f t="shared" si="296"/>
        <v>0</v>
      </c>
      <c r="AF2658">
        <v>402</v>
      </c>
      <c r="AG2658">
        <v>2442</v>
      </c>
      <c r="AH2658">
        <v>0.53914915929001372</v>
      </c>
      <c r="AI2658">
        <v>0</v>
      </c>
      <c r="AJ2658">
        <v>1.8110428005456921E-2</v>
      </c>
      <c r="AK2658">
        <v>0.98188960552215576</v>
      </c>
      <c r="AL2658">
        <v>0</v>
      </c>
      <c r="AM2658">
        <v>1</v>
      </c>
    </row>
    <row r="2659" spans="1:39" x14ac:dyDescent="0.2">
      <c r="A2659" t="s">
        <v>0</v>
      </c>
      <c r="B2659" t="s">
        <v>1</v>
      </c>
      <c r="C2659" t="s">
        <v>2</v>
      </c>
      <c r="D2659" t="s">
        <v>2641</v>
      </c>
      <c r="E2659">
        <v>2.159137431133336</v>
      </c>
      <c r="F2659">
        <v>286</v>
      </c>
      <c r="G2659">
        <v>78</v>
      </c>
      <c r="H2659">
        <v>0.27272727272727271</v>
      </c>
      <c r="I2659">
        <v>100108</v>
      </c>
      <c r="J2659">
        <v>350.02797202797211</v>
      </c>
      <c r="K2659">
        <v>2.8741258741258742</v>
      </c>
      <c r="L2659">
        <f t="shared" si="293"/>
        <v>3.2704317812222272</v>
      </c>
      <c r="M2659">
        <v>5.9503505520755944</v>
      </c>
      <c r="N2659">
        <f t="shared" si="297"/>
        <v>1</v>
      </c>
      <c r="O2659" s="1">
        <f t="shared" si="298"/>
        <v>0.14685314685314685</v>
      </c>
      <c r="P2659" s="1">
        <f t="shared" si="299"/>
        <v>0</v>
      </c>
      <c r="Q2659" s="1">
        <f t="shared" si="294"/>
        <v>0</v>
      </c>
      <c r="R2659">
        <v>12</v>
      </c>
      <c r="S2659">
        <v>84</v>
      </c>
      <c r="T2659">
        <v>7</v>
      </c>
      <c r="U2659">
        <v>7.0031645569620249</v>
      </c>
      <c r="V2659" t="s">
        <v>4</v>
      </c>
      <c r="W2659">
        <v>13</v>
      </c>
      <c r="X2659" t="s">
        <v>5</v>
      </c>
      <c r="Y2659">
        <v>3409</v>
      </c>
      <c r="Z2659" t="s">
        <v>55</v>
      </c>
      <c r="AA2659" t="s">
        <v>2880</v>
      </c>
      <c r="AB2659">
        <v>1</v>
      </c>
      <c r="AC2659">
        <v>0</v>
      </c>
      <c r="AD2659">
        <f t="shared" si="295"/>
        <v>0</v>
      </c>
      <c r="AE2659">
        <f t="shared" si="296"/>
        <v>0</v>
      </c>
      <c r="AF2659">
        <v>210</v>
      </c>
      <c r="AG2659">
        <v>89519</v>
      </c>
      <c r="AH2659">
        <v>8.0059523954808824</v>
      </c>
      <c r="AI2659">
        <v>0</v>
      </c>
      <c r="AJ2659">
        <v>1.3677075505256649E-2</v>
      </c>
      <c r="AK2659">
        <v>0.98632287979125977</v>
      </c>
      <c r="AL2659">
        <v>0</v>
      </c>
      <c r="AM2659">
        <v>1</v>
      </c>
    </row>
    <row r="2660" spans="1:39" x14ac:dyDescent="0.2">
      <c r="A2660" t="s">
        <v>0</v>
      </c>
      <c r="B2660" t="s">
        <v>1</v>
      </c>
      <c r="C2660" t="s">
        <v>2</v>
      </c>
      <c r="D2660" t="s">
        <v>2641</v>
      </c>
      <c r="E2660">
        <v>2.159137497730625</v>
      </c>
      <c r="F2660">
        <v>286</v>
      </c>
      <c r="G2660">
        <v>78</v>
      </c>
      <c r="H2660">
        <v>0.27272727272727271</v>
      </c>
      <c r="I2660">
        <v>100108</v>
      </c>
      <c r="J2660">
        <v>350.02797202797211</v>
      </c>
      <c r="K2660">
        <v>2.8741258741258742</v>
      </c>
      <c r="L2660">
        <f t="shared" si="293"/>
        <v>3.2704317812222272</v>
      </c>
      <c r="M2660">
        <v>5.9503505520755944</v>
      </c>
      <c r="N2660">
        <f t="shared" si="297"/>
        <v>1</v>
      </c>
      <c r="O2660" s="1">
        <f t="shared" si="298"/>
        <v>0.14685314685314685</v>
      </c>
      <c r="P2660" s="1">
        <f t="shared" si="299"/>
        <v>0</v>
      </c>
      <c r="Q2660" s="1">
        <f t="shared" si="294"/>
        <v>0</v>
      </c>
      <c r="R2660">
        <v>12</v>
      </c>
      <c r="S2660">
        <v>84</v>
      </c>
      <c r="T2660">
        <v>7</v>
      </c>
      <c r="U2660">
        <v>7.0031645569620249</v>
      </c>
      <c r="V2660" t="s">
        <v>4</v>
      </c>
      <c r="W2660">
        <v>13</v>
      </c>
      <c r="X2660" t="s">
        <v>5</v>
      </c>
      <c r="Y2660">
        <v>3409</v>
      </c>
      <c r="Z2660" t="s">
        <v>152</v>
      </c>
      <c r="AA2660" t="s">
        <v>153</v>
      </c>
      <c r="AB2660">
        <v>2</v>
      </c>
      <c r="AC2660">
        <v>0</v>
      </c>
      <c r="AD2660">
        <f t="shared" si="295"/>
        <v>0</v>
      </c>
      <c r="AE2660">
        <f t="shared" si="296"/>
        <v>0</v>
      </c>
      <c r="AF2660">
        <v>9</v>
      </c>
      <c r="AG2660">
        <v>0</v>
      </c>
      <c r="AH2660" t="s">
        <v>140</v>
      </c>
      <c r="AI2660">
        <v>0</v>
      </c>
      <c r="AJ2660">
        <v>7.7553316950798026E-3</v>
      </c>
      <c r="AK2660">
        <v>0.9922446608543396</v>
      </c>
      <c r="AL2660">
        <v>0</v>
      </c>
      <c r="AM2660">
        <v>1</v>
      </c>
    </row>
    <row r="2661" spans="1:39" x14ac:dyDescent="0.2">
      <c r="A2661" t="s">
        <v>0</v>
      </c>
      <c r="B2661" t="s">
        <v>1</v>
      </c>
      <c r="C2661" t="s">
        <v>2</v>
      </c>
      <c r="D2661" t="s">
        <v>2641</v>
      </c>
      <c r="E2661">
        <v>2.1591375648032689</v>
      </c>
      <c r="F2661">
        <v>286</v>
      </c>
      <c r="G2661">
        <v>78</v>
      </c>
      <c r="H2661">
        <v>0.27272727272727271</v>
      </c>
      <c r="I2661">
        <v>100108</v>
      </c>
      <c r="J2661">
        <v>350.02797202797211</v>
      </c>
      <c r="K2661">
        <v>2.8741258741258742</v>
      </c>
      <c r="L2661">
        <f t="shared" si="293"/>
        <v>3.2704317812222272</v>
      </c>
      <c r="M2661">
        <v>5.9503505520755944</v>
      </c>
      <c r="N2661">
        <f t="shared" si="297"/>
        <v>1</v>
      </c>
      <c r="O2661" s="1">
        <f t="shared" si="298"/>
        <v>0.14685314685314685</v>
      </c>
      <c r="P2661" s="1">
        <f t="shared" si="299"/>
        <v>0</v>
      </c>
      <c r="Q2661" s="1">
        <f t="shared" si="294"/>
        <v>0</v>
      </c>
      <c r="R2661">
        <v>12</v>
      </c>
      <c r="S2661">
        <v>84</v>
      </c>
      <c r="T2661">
        <v>7</v>
      </c>
      <c r="U2661">
        <v>7.0031645569620249</v>
      </c>
      <c r="V2661" t="s">
        <v>4</v>
      </c>
      <c r="W2661">
        <v>13</v>
      </c>
      <c r="X2661" t="s">
        <v>5</v>
      </c>
      <c r="Y2661">
        <v>3409</v>
      </c>
      <c r="Z2661" t="s">
        <v>92</v>
      </c>
      <c r="AA2661" t="s">
        <v>2881</v>
      </c>
      <c r="AB2661">
        <v>2</v>
      </c>
      <c r="AC2661">
        <v>0</v>
      </c>
      <c r="AD2661">
        <f t="shared" si="295"/>
        <v>0</v>
      </c>
      <c r="AE2661">
        <f t="shared" si="296"/>
        <v>0</v>
      </c>
      <c r="AF2661">
        <v>205</v>
      </c>
      <c r="AG2661">
        <v>474</v>
      </c>
      <c r="AH2661">
        <v>6.8550041355668796</v>
      </c>
      <c r="AI2661">
        <v>0</v>
      </c>
      <c r="AJ2661">
        <v>1.60735510289669E-2</v>
      </c>
      <c r="AK2661">
        <v>0.98392647504806519</v>
      </c>
      <c r="AL2661">
        <v>0</v>
      </c>
      <c r="AM2661">
        <v>1</v>
      </c>
    </row>
    <row r="2662" spans="1:39" x14ac:dyDescent="0.2">
      <c r="A2662" t="s">
        <v>0</v>
      </c>
      <c r="B2662" t="s">
        <v>1</v>
      </c>
      <c r="C2662" t="s">
        <v>2</v>
      </c>
      <c r="D2662" t="s">
        <v>2641</v>
      </c>
      <c r="E2662">
        <v>2.159137643211122</v>
      </c>
      <c r="F2662">
        <v>286</v>
      </c>
      <c r="G2662">
        <v>78</v>
      </c>
      <c r="H2662">
        <v>0.27272727272727271</v>
      </c>
      <c r="I2662">
        <v>100108</v>
      </c>
      <c r="J2662">
        <v>350.02797202797211</v>
      </c>
      <c r="K2662">
        <v>2.8741258741258742</v>
      </c>
      <c r="L2662">
        <f t="shared" si="293"/>
        <v>3.2704317812222272</v>
      </c>
      <c r="M2662">
        <v>5.9503505520755944</v>
      </c>
      <c r="N2662">
        <f t="shared" si="297"/>
        <v>1</v>
      </c>
      <c r="O2662" s="1">
        <f t="shared" si="298"/>
        <v>0.14685314685314685</v>
      </c>
      <c r="P2662" s="1">
        <f t="shared" si="299"/>
        <v>0</v>
      </c>
      <c r="Q2662" s="1">
        <f t="shared" si="294"/>
        <v>0</v>
      </c>
      <c r="R2662">
        <v>12</v>
      </c>
      <c r="S2662">
        <v>84</v>
      </c>
      <c r="T2662">
        <v>7</v>
      </c>
      <c r="U2662">
        <v>7.0031645569620249</v>
      </c>
      <c r="V2662" t="s">
        <v>4</v>
      </c>
      <c r="W2662">
        <v>13</v>
      </c>
      <c r="X2662" t="s">
        <v>5</v>
      </c>
      <c r="Y2662">
        <v>3409</v>
      </c>
      <c r="Z2662" t="s">
        <v>2882</v>
      </c>
      <c r="AA2662" t="s">
        <v>2883</v>
      </c>
      <c r="AB2662">
        <v>2</v>
      </c>
      <c r="AC2662">
        <v>0</v>
      </c>
      <c r="AD2662">
        <f t="shared" si="295"/>
        <v>0</v>
      </c>
      <c r="AE2662">
        <f t="shared" si="296"/>
        <v>0</v>
      </c>
      <c r="AF2662">
        <v>184</v>
      </c>
      <c r="AG2662">
        <v>6252</v>
      </c>
      <c r="AH2662">
        <v>10.57819848726081</v>
      </c>
      <c r="AI2662">
        <v>0</v>
      </c>
      <c r="AJ2662">
        <v>1.3206119649112219E-2</v>
      </c>
      <c r="AK2662">
        <v>0.98679381608963013</v>
      </c>
      <c r="AL2662">
        <v>0</v>
      </c>
      <c r="AM2662">
        <v>1</v>
      </c>
    </row>
    <row r="2663" spans="1:39" x14ac:dyDescent="0.2">
      <c r="A2663" t="s">
        <v>0</v>
      </c>
      <c r="B2663" t="s">
        <v>1</v>
      </c>
      <c r="C2663" t="s">
        <v>2</v>
      </c>
      <c r="D2663" t="s">
        <v>2641</v>
      </c>
      <c r="E2663">
        <v>2.159137691685856</v>
      </c>
      <c r="F2663">
        <v>286</v>
      </c>
      <c r="G2663">
        <v>78</v>
      </c>
      <c r="H2663">
        <v>0.27272727272727271</v>
      </c>
      <c r="I2663">
        <v>100108</v>
      </c>
      <c r="J2663">
        <v>350.02797202797211</v>
      </c>
      <c r="K2663">
        <v>2.8741258741258742</v>
      </c>
      <c r="L2663">
        <f t="shared" si="293"/>
        <v>3.2704317812222272</v>
      </c>
      <c r="M2663">
        <v>5.9503505520755944</v>
      </c>
      <c r="N2663">
        <f t="shared" si="297"/>
        <v>1</v>
      </c>
      <c r="O2663" s="1">
        <f t="shared" si="298"/>
        <v>0.14685314685314685</v>
      </c>
      <c r="P2663" s="1">
        <f t="shared" si="299"/>
        <v>0</v>
      </c>
      <c r="Q2663" s="1">
        <f t="shared" si="294"/>
        <v>0</v>
      </c>
      <c r="R2663">
        <v>12</v>
      </c>
      <c r="S2663">
        <v>84</v>
      </c>
      <c r="T2663">
        <v>7</v>
      </c>
      <c r="U2663">
        <v>7.0031645569620249</v>
      </c>
      <c r="V2663" t="s">
        <v>4</v>
      </c>
      <c r="W2663">
        <v>13</v>
      </c>
      <c r="X2663" t="s">
        <v>5</v>
      </c>
      <c r="Y2663">
        <v>3409</v>
      </c>
      <c r="Z2663" t="s">
        <v>94</v>
      </c>
      <c r="AA2663" t="s">
        <v>2884</v>
      </c>
      <c r="AB2663">
        <v>8</v>
      </c>
      <c r="AC2663">
        <v>1</v>
      </c>
      <c r="AD2663">
        <f t="shared" si="295"/>
        <v>0</v>
      </c>
      <c r="AE2663">
        <f t="shared" si="296"/>
        <v>0</v>
      </c>
      <c r="AF2663">
        <v>1847</v>
      </c>
      <c r="AG2663">
        <v>15066</v>
      </c>
      <c r="AH2663">
        <v>5.1089791282272277</v>
      </c>
      <c r="AI2663">
        <v>0</v>
      </c>
      <c r="AJ2663">
        <v>9.9757686257362366E-3</v>
      </c>
      <c r="AK2663">
        <v>0.99002420902252197</v>
      </c>
      <c r="AL2663">
        <v>0</v>
      </c>
      <c r="AM2663">
        <v>1</v>
      </c>
    </row>
    <row r="2664" spans="1:39" x14ac:dyDescent="0.2">
      <c r="A2664" t="s">
        <v>0</v>
      </c>
      <c r="B2664" t="s">
        <v>1</v>
      </c>
      <c r="C2664" t="s">
        <v>2</v>
      </c>
      <c r="D2664" t="s">
        <v>2641</v>
      </c>
      <c r="E2664">
        <v>2.1591377581113989</v>
      </c>
      <c r="F2664">
        <v>286</v>
      </c>
      <c r="G2664">
        <v>78</v>
      </c>
      <c r="H2664">
        <v>0.27272727272727271</v>
      </c>
      <c r="I2664">
        <v>100108</v>
      </c>
      <c r="J2664">
        <v>350.02797202797211</v>
      </c>
      <c r="K2664">
        <v>2.8741258741258742</v>
      </c>
      <c r="L2664">
        <f t="shared" si="293"/>
        <v>3.2704317812222272</v>
      </c>
      <c r="M2664">
        <v>5.9503505520755944</v>
      </c>
      <c r="N2664">
        <f t="shared" si="297"/>
        <v>1</v>
      </c>
      <c r="O2664" s="1">
        <f t="shared" si="298"/>
        <v>0.14685314685314685</v>
      </c>
      <c r="P2664" s="1">
        <f t="shared" si="299"/>
        <v>0</v>
      </c>
      <c r="Q2664" s="1">
        <f t="shared" si="294"/>
        <v>0</v>
      </c>
      <c r="R2664">
        <v>12</v>
      </c>
      <c r="S2664">
        <v>84</v>
      </c>
      <c r="T2664">
        <v>7</v>
      </c>
      <c r="U2664">
        <v>7.0031645569620249</v>
      </c>
      <c r="V2664" t="s">
        <v>4</v>
      </c>
      <c r="W2664">
        <v>13</v>
      </c>
      <c r="X2664" t="s">
        <v>5</v>
      </c>
      <c r="Y2664">
        <v>3409</v>
      </c>
      <c r="Z2664" t="s">
        <v>2885</v>
      </c>
      <c r="AA2664" t="s">
        <v>2886</v>
      </c>
      <c r="AB2664">
        <v>2</v>
      </c>
      <c r="AC2664">
        <v>0</v>
      </c>
      <c r="AD2664">
        <f t="shared" si="295"/>
        <v>0</v>
      </c>
      <c r="AE2664">
        <f t="shared" si="296"/>
        <v>0</v>
      </c>
      <c r="AF2664">
        <v>442</v>
      </c>
      <c r="AG2664">
        <v>18757</v>
      </c>
      <c r="AH2664">
        <v>7.3658159679751423</v>
      </c>
      <c r="AI2664">
        <v>0</v>
      </c>
      <c r="AJ2664">
        <v>1.2842065654695031E-2</v>
      </c>
      <c r="AK2664">
        <v>0.98715800046920776</v>
      </c>
      <c r="AL2664">
        <v>0</v>
      </c>
      <c r="AM2664">
        <v>1</v>
      </c>
    </row>
    <row r="2665" spans="1:39" x14ac:dyDescent="0.2">
      <c r="A2665" t="s">
        <v>0</v>
      </c>
      <c r="B2665" t="s">
        <v>1</v>
      </c>
      <c r="C2665" t="s">
        <v>2</v>
      </c>
      <c r="D2665" t="s">
        <v>2641</v>
      </c>
      <c r="E2665">
        <v>2.15913780801259</v>
      </c>
      <c r="F2665">
        <v>286</v>
      </c>
      <c r="G2665">
        <v>78</v>
      </c>
      <c r="H2665">
        <v>0.27272727272727271</v>
      </c>
      <c r="I2665">
        <v>100108</v>
      </c>
      <c r="J2665">
        <v>350.02797202797211</v>
      </c>
      <c r="K2665">
        <v>2.8741258741258742</v>
      </c>
      <c r="L2665">
        <f t="shared" si="293"/>
        <v>3.2704317812222272</v>
      </c>
      <c r="M2665">
        <v>5.9503505520755944</v>
      </c>
      <c r="N2665">
        <f t="shared" si="297"/>
        <v>1</v>
      </c>
      <c r="O2665" s="1">
        <f t="shared" si="298"/>
        <v>0.14685314685314685</v>
      </c>
      <c r="P2665" s="1">
        <f t="shared" si="299"/>
        <v>0</v>
      </c>
      <c r="Q2665" s="1">
        <f t="shared" si="294"/>
        <v>0</v>
      </c>
      <c r="R2665">
        <v>12</v>
      </c>
      <c r="S2665">
        <v>84</v>
      </c>
      <c r="T2665">
        <v>7</v>
      </c>
      <c r="U2665">
        <v>7.0031645569620249</v>
      </c>
      <c r="V2665" t="s">
        <v>4</v>
      </c>
      <c r="W2665">
        <v>13</v>
      </c>
      <c r="X2665" t="s">
        <v>5</v>
      </c>
      <c r="Y2665">
        <v>3409</v>
      </c>
      <c r="Z2665" t="s">
        <v>14</v>
      </c>
      <c r="AA2665" t="s">
        <v>2887</v>
      </c>
      <c r="AB2665">
        <v>5</v>
      </c>
      <c r="AC2665">
        <v>0</v>
      </c>
      <c r="AD2665">
        <f t="shared" si="295"/>
        <v>0</v>
      </c>
      <c r="AE2665">
        <f t="shared" si="296"/>
        <v>0</v>
      </c>
      <c r="AF2665">
        <v>438</v>
      </c>
      <c r="AG2665">
        <v>17385</v>
      </c>
      <c r="AH2665">
        <v>1.305912051193306</v>
      </c>
      <c r="AI2665">
        <v>0</v>
      </c>
      <c r="AJ2665">
        <v>1.54124116525054E-2</v>
      </c>
      <c r="AK2665">
        <v>0.98458755016326904</v>
      </c>
      <c r="AL2665">
        <v>0</v>
      </c>
      <c r="AM2665">
        <v>1</v>
      </c>
    </row>
    <row r="2666" spans="1:39" x14ac:dyDescent="0.2">
      <c r="A2666" t="s">
        <v>0</v>
      </c>
      <c r="B2666" t="s">
        <v>1</v>
      </c>
      <c r="C2666" t="s">
        <v>2</v>
      </c>
      <c r="D2666" t="s">
        <v>2641</v>
      </c>
      <c r="E2666">
        <v>2.1591378747369361</v>
      </c>
      <c r="F2666">
        <v>286</v>
      </c>
      <c r="G2666">
        <v>78</v>
      </c>
      <c r="H2666">
        <v>0.27272727272727271</v>
      </c>
      <c r="I2666">
        <v>100108</v>
      </c>
      <c r="J2666">
        <v>350.02797202797211</v>
      </c>
      <c r="K2666">
        <v>2.8741258741258742</v>
      </c>
      <c r="L2666">
        <f t="shared" si="293"/>
        <v>3.2704317812222272</v>
      </c>
      <c r="M2666">
        <v>5.9503505520755944</v>
      </c>
      <c r="N2666">
        <f t="shared" si="297"/>
        <v>1</v>
      </c>
      <c r="O2666" s="1">
        <f t="shared" si="298"/>
        <v>0.14685314685314685</v>
      </c>
      <c r="P2666" s="1">
        <f t="shared" si="299"/>
        <v>0</v>
      </c>
      <c r="Q2666" s="1">
        <f t="shared" si="294"/>
        <v>0</v>
      </c>
      <c r="R2666">
        <v>12</v>
      </c>
      <c r="S2666">
        <v>84</v>
      </c>
      <c r="T2666">
        <v>7</v>
      </c>
      <c r="U2666">
        <v>7.0031645569620249</v>
      </c>
      <c r="V2666" t="s">
        <v>4</v>
      </c>
      <c r="W2666">
        <v>13</v>
      </c>
      <c r="X2666" t="s">
        <v>5</v>
      </c>
      <c r="Y2666">
        <v>3409</v>
      </c>
      <c r="Z2666" t="s">
        <v>2888</v>
      </c>
      <c r="AA2666" t="s">
        <v>2889</v>
      </c>
      <c r="AB2666">
        <v>1</v>
      </c>
      <c r="AC2666">
        <v>0</v>
      </c>
      <c r="AD2666">
        <f t="shared" si="295"/>
        <v>0</v>
      </c>
      <c r="AE2666">
        <f t="shared" si="296"/>
        <v>0</v>
      </c>
      <c r="AF2666">
        <v>401</v>
      </c>
      <c r="AG2666">
        <v>1727</v>
      </c>
      <c r="AH2666">
        <v>2.1031250820456648</v>
      </c>
      <c r="AI2666">
        <v>0</v>
      </c>
      <c r="AJ2666">
        <v>7.8254537656903267E-3</v>
      </c>
      <c r="AK2666">
        <v>0.99217456579208374</v>
      </c>
      <c r="AL2666">
        <v>0</v>
      </c>
      <c r="AM2666">
        <v>1</v>
      </c>
    </row>
    <row r="2667" spans="1:39" x14ac:dyDescent="0.2">
      <c r="A2667" t="s">
        <v>0</v>
      </c>
      <c r="B2667" t="s">
        <v>1</v>
      </c>
      <c r="C2667" t="s">
        <v>2</v>
      </c>
      <c r="D2667" t="s">
        <v>2641</v>
      </c>
      <c r="E2667">
        <v>2.1591379419927108</v>
      </c>
      <c r="F2667">
        <v>286</v>
      </c>
      <c r="G2667">
        <v>78</v>
      </c>
      <c r="H2667">
        <v>0.27272727272727271</v>
      </c>
      <c r="I2667">
        <v>100108</v>
      </c>
      <c r="J2667">
        <v>350.02797202797211</v>
      </c>
      <c r="K2667">
        <v>2.8741258741258742</v>
      </c>
      <c r="L2667">
        <f t="shared" si="293"/>
        <v>3.2704317812222272</v>
      </c>
      <c r="M2667">
        <v>5.9503505520755944</v>
      </c>
      <c r="N2667">
        <f t="shared" si="297"/>
        <v>1</v>
      </c>
      <c r="O2667" s="1">
        <f t="shared" si="298"/>
        <v>0.14685314685314685</v>
      </c>
      <c r="P2667" s="1">
        <f t="shared" si="299"/>
        <v>0</v>
      </c>
      <c r="Q2667" s="1">
        <f t="shared" si="294"/>
        <v>0</v>
      </c>
      <c r="R2667">
        <v>12</v>
      </c>
      <c r="S2667">
        <v>84</v>
      </c>
      <c r="T2667">
        <v>7</v>
      </c>
      <c r="U2667">
        <v>7.0031645569620249</v>
      </c>
      <c r="V2667" t="s">
        <v>4</v>
      </c>
      <c r="W2667">
        <v>13</v>
      </c>
      <c r="X2667" t="s">
        <v>5</v>
      </c>
      <c r="Y2667">
        <v>3409</v>
      </c>
      <c r="Z2667" t="s">
        <v>55</v>
      </c>
      <c r="AA2667" t="s">
        <v>2890</v>
      </c>
      <c r="AB2667">
        <v>5</v>
      </c>
      <c r="AC2667">
        <v>0</v>
      </c>
      <c r="AD2667">
        <f t="shared" si="295"/>
        <v>0</v>
      </c>
      <c r="AE2667">
        <f t="shared" si="296"/>
        <v>0</v>
      </c>
      <c r="AF2667">
        <v>453</v>
      </c>
      <c r="AG2667">
        <v>89519</v>
      </c>
      <c r="AH2667">
        <v>8.005952899372053</v>
      </c>
      <c r="AI2667">
        <v>0</v>
      </c>
      <c r="AJ2667">
        <v>8.9690573513507843E-3</v>
      </c>
      <c r="AK2667">
        <v>0.99103093147277832</v>
      </c>
      <c r="AL2667">
        <v>0</v>
      </c>
      <c r="AM2667">
        <v>1</v>
      </c>
    </row>
    <row r="2668" spans="1:39" x14ac:dyDescent="0.2">
      <c r="A2668" t="s">
        <v>0</v>
      </c>
      <c r="B2668" t="s">
        <v>1</v>
      </c>
      <c r="C2668" t="s">
        <v>2</v>
      </c>
      <c r="D2668" t="s">
        <v>2641</v>
      </c>
      <c r="E2668">
        <v>2.1591380075181439</v>
      </c>
      <c r="F2668">
        <v>286</v>
      </c>
      <c r="G2668">
        <v>78</v>
      </c>
      <c r="H2668">
        <v>0.27272727272727271</v>
      </c>
      <c r="I2668">
        <v>100108</v>
      </c>
      <c r="J2668">
        <v>350.02797202797211</v>
      </c>
      <c r="K2668">
        <v>2.8741258741258742</v>
      </c>
      <c r="L2668">
        <f t="shared" si="293"/>
        <v>3.2704317812222272</v>
      </c>
      <c r="M2668">
        <v>5.9503505520755944</v>
      </c>
      <c r="N2668">
        <f t="shared" si="297"/>
        <v>1</v>
      </c>
      <c r="O2668" s="1">
        <f t="shared" si="298"/>
        <v>0.14685314685314685</v>
      </c>
      <c r="P2668" s="1">
        <f t="shared" si="299"/>
        <v>0</v>
      </c>
      <c r="Q2668" s="1">
        <f t="shared" si="294"/>
        <v>0</v>
      </c>
      <c r="R2668">
        <v>12</v>
      </c>
      <c r="S2668">
        <v>84</v>
      </c>
      <c r="T2668">
        <v>7</v>
      </c>
      <c r="U2668">
        <v>7.0031645569620249</v>
      </c>
      <c r="V2668" t="s">
        <v>4</v>
      </c>
      <c r="W2668">
        <v>13</v>
      </c>
      <c r="X2668" t="s">
        <v>5</v>
      </c>
      <c r="Y2668">
        <v>3409</v>
      </c>
      <c r="Z2668" t="s">
        <v>1331</v>
      </c>
      <c r="AA2668" t="s">
        <v>2891</v>
      </c>
      <c r="AB2668">
        <v>1</v>
      </c>
      <c r="AC2668">
        <v>0</v>
      </c>
      <c r="AD2668">
        <f t="shared" si="295"/>
        <v>0</v>
      </c>
      <c r="AE2668">
        <f t="shared" si="296"/>
        <v>0</v>
      </c>
      <c r="AF2668">
        <v>17</v>
      </c>
      <c r="AG2668">
        <v>11968</v>
      </c>
      <c r="AH2668">
        <v>7.900477033203483</v>
      </c>
      <c r="AI2668">
        <v>0</v>
      </c>
      <c r="AJ2668">
        <v>7.1106646209955224E-3</v>
      </c>
      <c r="AK2668">
        <v>0.99288928508758545</v>
      </c>
      <c r="AL2668">
        <v>0</v>
      </c>
      <c r="AM2668">
        <v>1</v>
      </c>
    </row>
    <row r="2669" spans="1:39" x14ac:dyDescent="0.2">
      <c r="A2669" t="s">
        <v>0</v>
      </c>
      <c r="B2669" t="s">
        <v>1</v>
      </c>
      <c r="C2669" t="s">
        <v>2</v>
      </c>
      <c r="D2669" t="s">
        <v>2641</v>
      </c>
      <c r="E2669">
        <v>2.159138073997811</v>
      </c>
      <c r="F2669">
        <v>286</v>
      </c>
      <c r="G2669">
        <v>78</v>
      </c>
      <c r="H2669">
        <v>0.27272727272727271</v>
      </c>
      <c r="I2669">
        <v>100108</v>
      </c>
      <c r="J2669">
        <v>350.02797202797211</v>
      </c>
      <c r="K2669">
        <v>2.8741258741258742</v>
      </c>
      <c r="L2669">
        <f t="shared" si="293"/>
        <v>3.2704317812222272</v>
      </c>
      <c r="M2669">
        <v>5.9503505520755944</v>
      </c>
      <c r="N2669">
        <f t="shared" si="297"/>
        <v>1</v>
      </c>
      <c r="O2669" s="1">
        <f t="shared" si="298"/>
        <v>0.14685314685314685</v>
      </c>
      <c r="P2669" s="1">
        <f t="shared" si="299"/>
        <v>0</v>
      </c>
      <c r="Q2669" s="1">
        <f t="shared" si="294"/>
        <v>0</v>
      </c>
      <c r="R2669">
        <v>12</v>
      </c>
      <c r="S2669">
        <v>84</v>
      </c>
      <c r="T2669">
        <v>7</v>
      </c>
      <c r="U2669">
        <v>7.0031645569620249</v>
      </c>
      <c r="V2669" t="s">
        <v>4</v>
      </c>
      <c r="W2669">
        <v>13</v>
      </c>
      <c r="X2669" t="s">
        <v>5</v>
      </c>
      <c r="Y2669">
        <v>3409</v>
      </c>
      <c r="Z2669" t="s">
        <v>152</v>
      </c>
      <c r="AA2669" t="s">
        <v>2892</v>
      </c>
      <c r="AB2669">
        <v>1</v>
      </c>
      <c r="AC2669">
        <v>0</v>
      </c>
      <c r="AD2669">
        <f t="shared" si="295"/>
        <v>0</v>
      </c>
      <c r="AE2669">
        <f t="shared" si="296"/>
        <v>0</v>
      </c>
      <c r="AF2669">
        <v>159</v>
      </c>
      <c r="AG2669">
        <v>0</v>
      </c>
      <c r="AH2669" t="s">
        <v>140</v>
      </c>
      <c r="AI2669">
        <v>0</v>
      </c>
      <c r="AJ2669">
        <v>2.2239541634917259E-2</v>
      </c>
      <c r="AK2669">
        <v>0.97776049375534058</v>
      </c>
      <c r="AL2669">
        <v>0</v>
      </c>
      <c r="AM2669">
        <v>1</v>
      </c>
    </row>
    <row r="2670" spans="1:39" x14ac:dyDescent="0.2">
      <c r="A2670" t="s">
        <v>0</v>
      </c>
      <c r="B2670" t="s">
        <v>1</v>
      </c>
      <c r="C2670" t="s">
        <v>2</v>
      </c>
      <c r="D2670" t="s">
        <v>2641</v>
      </c>
      <c r="E2670">
        <v>2.1591381407343362</v>
      </c>
      <c r="F2670">
        <v>286</v>
      </c>
      <c r="G2670">
        <v>78</v>
      </c>
      <c r="H2670">
        <v>0.27272727272727271</v>
      </c>
      <c r="I2670">
        <v>100108</v>
      </c>
      <c r="J2670">
        <v>350.02797202797211</v>
      </c>
      <c r="K2670">
        <v>2.8741258741258742</v>
      </c>
      <c r="L2670">
        <f t="shared" si="293"/>
        <v>3.2704317812222272</v>
      </c>
      <c r="M2670">
        <v>5.9503505520755944</v>
      </c>
      <c r="N2670">
        <f t="shared" si="297"/>
        <v>1</v>
      </c>
      <c r="O2670" s="1">
        <f t="shared" si="298"/>
        <v>0.14685314685314685</v>
      </c>
      <c r="P2670" s="1">
        <f t="shared" si="299"/>
        <v>0</v>
      </c>
      <c r="Q2670" s="1">
        <f t="shared" si="294"/>
        <v>0</v>
      </c>
      <c r="R2670">
        <v>12</v>
      </c>
      <c r="S2670">
        <v>84</v>
      </c>
      <c r="T2670">
        <v>7</v>
      </c>
      <c r="U2670">
        <v>7.0031645569620249</v>
      </c>
      <c r="V2670" t="s">
        <v>4</v>
      </c>
      <c r="W2670">
        <v>13</v>
      </c>
      <c r="X2670" t="s">
        <v>5</v>
      </c>
      <c r="Y2670">
        <v>3409</v>
      </c>
      <c r="Z2670" t="s">
        <v>462</v>
      </c>
      <c r="AA2670" t="s">
        <v>2893</v>
      </c>
      <c r="AB2670">
        <v>11</v>
      </c>
      <c r="AC2670">
        <v>1</v>
      </c>
      <c r="AD2670">
        <f t="shared" si="295"/>
        <v>0</v>
      </c>
      <c r="AE2670">
        <f t="shared" si="296"/>
        <v>0</v>
      </c>
      <c r="AF2670">
        <v>115</v>
      </c>
      <c r="AG2670">
        <v>1634</v>
      </c>
      <c r="AH2670">
        <v>2.5737248021890848</v>
      </c>
      <c r="AI2670">
        <v>0</v>
      </c>
      <c r="AJ2670">
        <v>1.5837563201785091E-2</v>
      </c>
      <c r="AK2670">
        <v>0.98416244983673096</v>
      </c>
      <c r="AL2670">
        <v>0</v>
      </c>
      <c r="AM2670">
        <v>1</v>
      </c>
    </row>
    <row r="2671" spans="1:39" x14ac:dyDescent="0.2">
      <c r="A2671" t="s">
        <v>0</v>
      </c>
      <c r="B2671" t="s">
        <v>1</v>
      </c>
      <c r="C2671" t="s">
        <v>2</v>
      </c>
      <c r="D2671" t="s">
        <v>2641</v>
      </c>
      <c r="E2671">
        <v>2.1591381904234188</v>
      </c>
      <c r="F2671">
        <v>286</v>
      </c>
      <c r="G2671">
        <v>78</v>
      </c>
      <c r="H2671">
        <v>0.27272727272727271</v>
      </c>
      <c r="I2671">
        <v>100108</v>
      </c>
      <c r="J2671">
        <v>350.02797202797211</v>
      </c>
      <c r="K2671">
        <v>2.8741258741258742</v>
      </c>
      <c r="L2671">
        <f t="shared" si="293"/>
        <v>3.2704317812222272</v>
      </c>
      <c r="M2671">
        <v>5.9503505520755944</v>
      </c>
      <c r="N2671">
        <f t="shared" si="297"/>
        <v>1</v>
      </c>
      <c r="O2671" s="1">
        <f t="shared" si="298"/>
        <v>0.14685314685314685</v>
      </c>
      <c r="P2671" s="1">
        <f t="shared" si="299"/>
        <v>0</v>
      </c>
      <c r="Q2671" s="1">
        <f t="shared" si="294"/>
        <v>0</v>
      </c>
      <c r="R2671">
        <v>12</v>
      </c>
      <c r="S2671">
        <v>84</v>
      </c>
      <c r="T2671">
        <v>7</v>
      </c>
      <c r="U2671">
        <v>7.0031645569620249</v>
      </c>
      <c r="V2671" t="s">
        <v>4</v>
      </c>
      <c r="W2671">
        <v>13</v>
      </c>
      <c r="X2671" t="s">
        <v>5</v>
      </c>
      <c r="Y2671">
        <v>3409</v>
      </c>
      <c r="Z2671" t="s">
        <v>69</v>
      </c>
      <c r="AA2671" t="s">
        <v>2894</v>
      </c>
      <c r="AB2671">
        <v>1</v>
      </c>
      <c r="AC2671">
        <v>0</v>
      </c>
      <c r="AD2671">
        <f t="shared" si="295"/>
        <v>0</v>
      </c>
      <c r="AE2671">
        <f t="shared" si="296"/>
        <v>0</v>
      </c>
      <c r="AF2671">
        <v>358</v>
      </c>
      <c r="AG2671">
        <v>15836</v>
      </c>
      <c r="AH2671">
        <v>1.741517360500821</v>
      </c>
      <c r="AI2671">
        <v>0</v>
      </c>
      <c r="AJ2671">
        <v>1.5607301145792009E-2</v>
      </c>
      <c r="AK2671">
        <v>0.98439276218414307</v>
      </c>
      <c r="AL2671">
        <v>0</v>
      </c>
      <c r="AM2671">
        <v>1</v>
      </c>
    </row>
    <row r="2672" spans="1:39" x14ac:dyDescent="0.2">
      <c r="A2672" t="s">
        <v>0</v>
      </c>
      <c r="B2672" t="s">
        <v>1</v>
      </c>
      <c r="C2672" t="s">
        <v>2</v>
      </c>
      <c r="D2672" t="s">
        <v>2641</v>
      </c>
      <c r="E2672">
        <v>2.1591382578691971</v>
      </c>
      <c r="F2672">
        <v>286</v>
      </c>
      <c r="G2672">
        <v>78</v>
      </c>
      <c r="H2672">
        <v>0.27272727272727271</v>
      </c>
      <c r="I2672">
        <v>100108</v>
      </c>
      <c r="J2672">
        <v>350.02797202797211</v>
      </c>
      <c r="K2672">
        <v>2.8741258741258742</v>
      </c>
      <c r="L2672">
        <f t="shared" si="293"/>
        <v>3.2704317812222272</v>
      </c>
      <c r="M2672">
        <v>5.9503505520755944</v>
      </c>
      <c r="N2672">
        <f t="shared" si="297"/>
        <v>1</v>
      </c>
      <c r="O2672" s="1">
        <f t="shared" si="298"/>
        <v>0.14685314685314685</v>
      </c>
      <c r="P2672" s="1">
        <f t="shared" si="299"/>
        <v>0</v>
      </c>
      <c r="Q2672" s="1">
        <f t="shared" si="294"/>
        <v>0</v>
      </c>
      <c r="R2672">
        <v>12</v>
      </c>
      <c r="S2672">
        <v>84</v>
      </c>
      <c r="T2672">
        <v>7</v>
      </c>
      <c r="U2672">
        <v>7.0031645569620249</v>
      </c>
      <c r="V2672" t="s">
        <v>4</v>
      </c>
      <c r="W2672">
        <v>13</v>
      </c>
      <c r="X2672" t="s">
        <v>5</v>
      </c>
      <c r="Y2672">
        <v>3409</v>
      </c>
      <c r="Z2672" t="s">
        <v>1598</v>
      </c>
      <c r="AA2672" t="s">
        <v>2895</v>
      </c>
      <c r="AB2672">
        <v>6</v>
      </c>
      <c r="AC2672">
        <v>0</v>
      </c>
      <c r="AD2672">
        <f t="shared" si="295"/>
        <v>0</v>
      </c>
      <c r="AE2672">
        <f t="shared" si="296"/>
        <v>0</v>
      </c>
      <c r="AF2672">
        <v>498</v>
      </c>
      <c r="AG2672">
        <v>29953</v>
      </c>
      <c r="AH2672">
        <v>4.8897986305068812</v>
      </c>
      <c r="AI2672">
        <v>0</v>
      </c>
      <c r="AJ2672">
        <v>2.5300448760390282E-2</v>
      </c>
      <c r="AK2672">
        <v>0.97469949722290039</v>
      </c>
      <c r="AL2672">
        <v>0</v>
      </c>
      <c r="AM2672">
        <v>1</v>
      </c>
    </row>
    <row r="2673" spans="1:39" x14ac:dyDescent="0.2">
      <c r="A2673" t="s">
        <v>0</v>
      </c>
      <c r="B2673" t="s">
        <v>1</v>
      </c>
      <c r="C2673" t="s">
        <v>2</v>
      </c>
      <c r="D2673" t="s">
        <v>2641</v>
      </c>
      <c r="E2673">
        <v>2.1591383234206969</v>
      </c>
      <c r="F2673">
        <v>286</v>
      </c>
      <c r="G2673">
        <v>78</v>
      </c>
      <c r="H2673">
        <v>0.27272727272727271</v>
      </c>
      <c r="I2673">
        <v>100108</v>
      </c>
      <c r="J2673">
        <v>350.02797202797211</v>
      </c>
      <c r="K2673">
        <v>2.8741258741258742</v>
      </c>
      <c r="L2673">
        <f t="shared" si="293"/>
        <v>3.2704317812222272</v>
      </c>
      <c r="M2673">
        <v>5.9503505520755944</v>
      </c>
      <c r="N2673">
        <f t="shared" si="297"/>
        <v>1</v>
      </c>
      <c r="O2673" s="1">
        <f t="shared" si="298"/>
        <v>0.14685314685314685</v>
      </c>
      <c r="P2673" s="1">
        <f t="shared" si="299"/>
        <v>0</v>
      </c>
      <c r="Q2673" s="1">
        <f t="shared" si="294"/>
        <v>0</v>
      </c>
      <c r="R2673">
        <v>12</v>
      </c>
      <c r="S2673">
        <v>84</v>
      </c>
      <c r="T2673">
        <v>7</v>
      </c>
      <c r="U2673">
        <v>7.0031645569620249</v>
      </c>
      <c r="V2673" t="s">
        <v>4</v>
      </c>
      <c r="W2673">
        <v>13</v>
      </c>
      <c r="X2673" t="s">
        <v>5</v>
      </c>
      <c r="Y2673">
        <v>3409</v>
      </c>
      <c r="Z2673" t="s">
        <v>14</v>
      </c>
      <c r="AA2673" t="s">
        <v>2896</v>
      </c>
      <c r="AB2673">
        <v>3</v>
      </c>
      <c r="AC2673">
        <v>0</v>
      </c>
      <c r="AD2673">
        <f t="shared" si="295"/>
        <v>0</v>
      </c>
      <c r="AE2673">
        <f t="shared" si="296"/>
        <v>0</v>
      </c>
      <c r="AF2673">
        <v>330</v>
      </c>
      <c r="AG2673">
        <v>17385</v>
      </c>
      <c r="AH2673">
        <v>1.3059125671648231</v>
      </c>
      <c r="AI2673">
        <v>0</v>
      </c>
      <c r="AJ2673">
        <v>1.2052353471517559E-2</v>
      </c>
      <c r="AK2673">
        <v>0.98794764280319214</v>
      </c>
      <c r="AL2673">
        <v>0</v>
      </c>
      <c r="AM2673">
        <v>1</v>
      </c>
    </row>
    <row r="2674" spans="1:39" x14ac:dyDescent="0.2">
      <c r="A2674" t="s">
        <v>0</v>
      </c>
      <c r="B2674" t="s">
        <v>1</v>
      </c>
      <c r="C2674" t="s">
        <v>2</v>
      </c>
      <c r="D2674" t="s">
        <v>2641</v>
      </c>
      <c r="E2674">
        <v>2.1591383898403071</v>
      </c>
      <c r="F2674">
        <v>286</v>
      </c>
      <c r="G2674">
        <v>78</v>
      </c>
      <c r="H2674">
        <v>0.27272727272727271</v>
      </c>
      <c r="I2674">
        <v>100108</v>
      </c>
      <c r="J2674">
        <v>350.02797202797211</v>
      </c>
      <c r="K2674">
        <v>2.8741258741258742</v>
      </c>
      <c r="L2674">
        <f t="shared" si="293"/>
        <v>3.2704317812222272</v>
      </c>
      <c r="M2674">
        <v>5.9503505520755944</v>
      </c>
      <c r="N2674">
        <f t="shared" si="297"/>
        <v>1</v>
      </c>
      <c r="O2674" s="1">
        <f t="shared" si="298"/>
        <v>0.14685314685314685</v>
      </c>
      <c r="P2674" s="1">
        <f t="shared" si="299"/>
        <v>0</v>
      </c>
      <c r="Q2674" s="1">
        <f t="shared" si="294"/>
        <v>0</v>
      </c>
      <c r="R2674">
        <v>12</v>
      </c>
      <c r="S2674">
        <v>84</v>
      </c>
      <c r="T2674">
        <v>7</v>
      </c>
      <c r="U2674">
        <v>7.0031645569620249</v>
      </c>
      <c r="V2674" t="s">
        <v>4</v>
      </c>
      <c r="W2674">
        <v>13</v>
      </c>
      <c r="X2674" t="s">
        <v>5</v>
      </c>
      <c r="Y2674">
        <v>3409</v>
      </c>
      <c r="Z2674" t="s">
        <v>1691</v>
      </c>
      <c r="AA2674" t="s">
        <v>2897</v>
      </c>
      <c r="AB2674">
        <v>4</v>
      </c>
      <c r="AC2674">
        <v>0</v>
      </c>
      <c r="AD2674">
        <f t="shared" si="295"/>
        <v>0</v>
      </c>
      <c r="AE2674">
        <f t="shared" si="296"/>
        <v>0</v>
      </c>
      <c r="AF2674">
        <v>93</v>
      </c>
      <c r="AG2674">
        <v>2281</v>
      </c>
      <c r="AH2674">
        <v>0.90418218180254473</v>
      </c>
      <c r="AI2674">
        <v>0</v>
      </c>
      <c r="AJ2674">
        <v>3.6410745233297348E-2</v>
      </c>
      <c r="AK2674">
        <v>0.96358925104141235</v>
      </c>
      <c r="AL2674">
        <v>0</v>
      </c>
      <c r="AM2674">
        <v>1</v>
      </c>
    </row>
    <row r="2675" spans="1:39" x14ac:dyDescent="0.2">
      <c r="A2675" t="s">
        <v>0</v>
      </c>
      <c r="B2675" t="s">
        <v>1</v>
      </c>
      <c r="C2675" t="s">
        <v>2</v>
      </c>
      <c r="D2675" t="s">
        <v>2641</v>
      </c>
      <c r="E2675">
        <v>2.1591384563185221</v>
      </c>
      <c r="F2675">
        <v>286</v>
      </c>
      <c r="G2675">
        <v>78</v>
      </c>
      <c r="H2675">
        <v>0.27272727272727271</v>
      </c>
      <c r="I2675">
        <v>100108</v>
      </c>
      <c r="J2675">
        <v>350.02797202797211</v>
      </c>
      <c r="K2675">
        <v>2.8741258741258742</v>
      </c>
      <c r="L2675">
        <f t="shared" si="293"/>
        <v>3.2704317812222272</v>
      </c>
      <c r="M2675">
        <v>5.9503505520755944</v>
      </c>
      <c r="N2675">
        <f t="shared" si="297"/>
        <v>1</v>
      </c>
      <c r="O2675" s="1">
        <f t="shared" si="298"/>
        <v>0.14685314685314685</v>
      </c>
      <c r="P2675" s="1">
        <f t="shared" si="299"/>
        <v>0</v>
      </c>
      <c r="Q2675" s="1">
        <f t="shared" si="294"/>
        <v>0</v>
      </c>
      <c r="R2675">
        <v>12</v>
      </c>
      <c r="S2675">
        <v>84</v>
      </c>
      <c r="T2675">
        <v>7</v>
      </c>
      <c r="U2675">
        <v>7.0031645569620249</v>
      </c>
      <c r="V2675" t="s">
        <v>4</v>
      </c>
      <c r="W2675">
        <v>13</v>
      </c>
      <c r="X2675" t="s">
        <v>5</v>
      </c>
      <c r="Y2675">
        <v>3409</v>
      </c>
      <c r="Z2675" t="s">
        <v>2898</v>
      </c>
      <c r="AA2675" t="s">
        <v>2899</v>
      </c>
      <c r="AB2675">
        <v>2</v>
      </c>
      <c r="AC2675">
        <v>0</v>
      </c>
      <c r="AD2675">
        <f t="shared" si="295"/>
        <v>0</v>
      </c>
      <c r="AE2675">
        <f t="shared" si="296"/>
        <v>0</v>
      </c>
      <c r="AF2675">
        <v>165</v>
      </c>
      <c r="AG2675">
        <v>34253</v>
      </c>
      <c r="AH2675">
        <v>8.6917460174137169</v>
      </c>
      <c r="AI2675">
        <v>0</v>
      </c>
      <c r="AJ2675">
        <v>1.504145655781031E-2</v>
      </c>
      <c r="AK2675">
        <v>0.98495852947235107</v>
      </c>
      <c r="AL2675">
        <v>0</v>
      </c>
      <c r="AM2675">
        <v>1</v>
      </c>
    </row>
    <row r="2676" spans="1:39" x14ac:dyDescent="0.2">
      <c r="A2676" t="s">
        <v>0</v>
      </c>
      <c r="B2676" t="s">
        <v>1</v>
      </c>
      <c r="C2676" t="s">
        <v>2</v>
      </c>
      <c r="D2676" t="s">
        <v>2641</v>
      </c>
      <c r="E2676">
        <v>2.1591385115332971</v>
      </c>
      <c r="F2676">
        <v>286</v>
      </c>
      <c r="G2676">
        <v>78</v>
      </c>
      <c r="H2676">
        <v>0.27272727272727271</v>
      </c>
      <c r="I2676">
        <v>100108</v>
      </c>
      <c r="J2676">
        <v>350.02797202797211</v>
      </c>
      <c r="K2676">
        <v>2.8741258741258742</v>
      </c>
      <c r="L2676">
        <f t="shared" si="293"/>
        <v>3.2704317812222272</v>
      </c>
      <c r="M2676">
        <v>5.9503505520755944</v>
      </c>
      <c r="N2676">
        <f t="shared" si="297"/>
        <v>1</v>
      </c>
      <c r="O2676" s="1">
        <f t="shared" si="298"/>
        <v>0.14685314685314685</v>
      </c>
      <c r="P2676" s="1">
        <f t="shared" si="299"/>
        <v>0</v>
      </c>
      <c r="Q2676" s="1">
        <f t="shared" si="294"/>
        <v>0</v>
      </c>
      <c r="R2676">
        <v>12</v>
      </c>
      <c r="S2676">
        <v>84</v>
      </c>
      <c r="T2676">
        <v>7</v>
      </c>
      <c r="U2676">
        <v>7.0031645569620249</v>
      </c>
      <c r="V2676" t="s">
        <v>4</v>
      </c>
      <c r="W2676">
        <v>13</v>
      </c>
      <c r="X2676" t="s">
        <v>5</v>
      </c>
      <c r="Y2676">
        <v>3409</v>
      </c>
      <c r="Z2676" t="s">
        <v>69</v>
      </c>
      <c r="AA2676" t="s">
        <v>2900</v>
      </c>
      <c r="AB2676">
        <v>1</v>
      </c>
      <c r="AC2676">
        <v>0</v>
      </c>
      <c r="AD2676">
        <f t="shared" si="295"/>
        <v>0</v>
      </c>
      <c r="AE2676">
        <f t="shared" si="296"/>
        <v>0</v>
      </c>
      <c r="AF2676">
        <v>129</v>
      </c>
      <c r="AG2676">
        <v>15836</v>
      </c>
      <c r="AH2676">
        <v>1.7415176766731679</v>
      </c>
      <c r="AI2676">
        <v>0</v>
      </c>
      <c r="AJ2676">
        <v>1.0696929879486561E-2</v>
      </c>
      <c r="AK2676">
        <v>0.98930299282073975</v>
      </c>
      <c r="AL2676">
        <v>0</v>
      </c>
      <c r="AM2676">
        <v>1</v>
      </c>
    </row>
    <row r="2677" spans="1:39" x14ac:dyDescent="0.2">
      <c r="A2677" t="s">
        <v>0</v>
      </c>
      <c r="B2677" t="s">
        <v>1</v>
      </c>
      <c r="C2677" t="s">
        <v>2</v>
      </c>
      <c r="D2677" t="s">
        <v>2641</v>
      </c>
      <c r="E2677">
        <v>2.159138578352485</v>
      </c>
      <c r="F2677">
        <v>286</v>
      </c>
      <c r="G2677">
        <v>78</v>
      </c>
      <c r="H2677">
        <v>0.27272727272727271</v>
      </c>
      <c r="I2677">
        <v>100108</v>
      </c>
      <c r="J2677">
        <v>350.02797202797211</v>
      </c>
      <c r="K2677">
        <v>2.8741258741258742</v>
      </c>
      <c r="L2677">
        <f t="shared" si="293"/>
        <v>3.2704317812222272</v>
      </c>
      <c r="M2677">
        <v>5.9503505520755944</v>
      </c>
      <c r="N2677">
        <f t="shared" si="297"/>
        <v>1</v>
      </c>
      <c r="O2677" s="1">
        <f t="shared" si="298"/>
        <v>0.14685314685314685</v>
      </c>
      <c r="P2677" s="1">
        <f t="shared" si="299"/>
        <v>0</v>
      </c>
      <c r="Q2677" s="1">
        <f t="shared" si="294"/>
        <v>0</v>
      </c>
      <c r="R2677">
        <v>12</v>
      </c>
      <c r="S2677">
        <v>84</v>
      </c>
      <c r="T2677">
        <v>7</v>
      </c>
      <c r="U2677">
        <v>7.0031645569620249</v>
      </c>
      <c r="V2677" t="s">
        <v>4</v>
      </c>
      <c r="W2677">
        <v>13</v>
      </c>
      <c r="X2677" t="s">
        <v>5</v>
      </c>
      <c r="Y2677">
        <v>3409</v>
      </c>
      <c r="Z2677" t="s">
        <v>344</v>
      </c>
      <c r="AA2677" t="s">
        <v>2901</v>
      </c>
      <c r="AB2677">
        <v>4</v>
      </c>
      <c r="AC2677">
        <v>0</v>
      </c>
      <c r="AD2677">
        <f t="shared" si="295"/>
        <v>0</v>
      </c>
      <c r="AE2677">
        <f t="shared" si="296"/>
        <v>0</v>
      </c>
      <c r="AF2677">
        <v>591</v>
      </c>
      <c r="AG2677">
        <v>12263</v>
      </c>
      <c r="AH2677">
        <v>4.6481944883878104</v>
      </c>
      <c r="AI2677">
        <v>1</v>
      </c>
      <c r="AJ2677">
        <v>2.2699756547808651E-2</v>
      </c>
      <c r="AK2677">
        <v>0.97730028629302979</v>
      </c>
      <c r="AL2677">
        <v>0</v>
      </c>
      <c r="AM2677">
        <v>1</v>
      </c>
    </row>
    <row r="2678" spans="1:39" x14ac:dyDescent="0.2">
      <c r="A2678" t="s">
        <v>0</v>
      </c>
      <c r="B2678" t="s">
        <v>1</v>
      </c>
      <c r="C2678" t="s">
        <v>2</v>
      </c>
      <c r="D2678" t="s">
        <v>2641</v>
      </c>
      <c r="E2678">
        <v>2.1591386446294401</v>
      </c>
      <c r="F2678">
        <v>286</v>
      </c>
      <c r="G2678">
        <v>78</v>
      </c>
      <c r="H2678">
        <v>0.27272727272727271</v>
      </c>
      <c r="I2678">
        <v>100108</v>
      </c>
      <c r="J2678">
        <v>350.02797202797211</v>
      </c>
      <c r="K2678">
        <v>2.8741258741258742</v>
      </c>
      <c r="L2678">
        <f t="shared" si="293"/>
        <v>3.2704317812222272</v>
      </c>
      <c r="M2678">
        <v>5.9503505520755944</v>
      </c>
      <c r="N2678">
        <f t="shared" si="297"/>
        <v>1</v>
      </c>
      <c r="O2678" s="1">
        <f t="shared" si="298"/>
        <v>0.14685314685314685</v>
      </c>
      <c r="P2678" s="1">
        <f t="shared" si="299"/>
        <v>0</v>
      </c>
      <c r="Q2678" s="1">
        <f t="shared" si="294"/>
        <v>0</v>
      </c>
      <c r="R2678">
        <v>12</v>
      </c>
      <c r="S2678">
        <v>84</v>
      </c>
      <c r="T2678">
        <v>7</v>
      </c>
      <c r="U2678">
        <v>7.0031645569620249</v>
      </c>
      <c r="V2678" t="s">
        <v>4</v>
      </c>
      <c r="W2678">
        <v>13</v>
      </c>
      <c r="X2678" t="s">
        <v>5</v>
      </c>
      <c r="Y2678">
        <v>3409</v>
      </c>
      <c r="Z2678" t="s">
        <v>2902</v>
      </c>
      <c r="AA2678" t="s">
        <v>2903</v>
      </c>
      <c r="AB2678">
        <v>1</v>
      </c>
      <c r="AC2678">
        <v>0</v>
      </c>
      <c r="AD2678">
        <f t="shared" si="295"/>
        <v>0</v>
      </c>
      <c r="AE2678">
        <f t="shared" si="296"/>
        <v>0</v>
      </c>
      <c r="AF2678">
        <v>107</v>
      </c>
      <c r="AG2678">
        <v>20507</v>
      </c>
      <c r="AH2678">
        <v>0.74090720181792358</v>
      </c>
      <c r="AI2678">
        <v>0</v>
      </c>
      <c r="AJ2678">
        <v>1.31636168807745E-2</v>
      </c>
      <c r="AK2678">
        <v>0.98683643341064453</v>
      </c>
      <c r="AL2678">
        <v>0</v>
      </c>
      <c r="AM2678">
        <v>1</v>
      </c>
    </row>
    <row r="2679" spans="1:39" x14ac:dyDescent="0.2">
      <c r="A2679" t="s">
        <v>0</v>
      </c>
      <c r="B2679" t="s">
        <v>1</v>
      </c>
      <c r="C2679" t="s">
        <v>2</v>
      </c>
      <c r="D2679" t="s">
        <v>2641</v>
      </c>
      <c r="E2679">
        <v>2.1591387112652178</v>
      </c>
      <c r="F2679">
        <v>286</v>
      </c>
      <c r="G2679">
        <v>78</v>
      </c>
      <c r="H2679">
        <v>0.27272727272727271</v>
      </c>
      <c r="I2679">
        <v>100108</v>
      </c>
      <c r="J2679">
        <v>350.02797202797211</v>
      </c>
      <c r="K2679">
        <v>2.8741258741258742</v>
      </c>
      <c r="L2679">
        <f t="shared" si="293"/>
        <v>3.2704317812222272</v>
      </c>
      <c r="M2679">
        <v>5.9503505520755944</v>
      </c>
      <c r="N2679">
        <f t="shared" si="297"/>
        <v>1</v>
      </c>
      <c r="O2679" s="1">
        <f t="shared" si="298"/>
        <v>0.14685314685314685</v>
      </c>
      <c r="P2679" s="1">
        <f t="shared" si="299"/>
        <v>0</v>
      </c>
      <c r="Q2679" s="1">
        <f t="shared" si="294"/>
        <v>0</v>
      </c>
      <c r="R2679">
        <v>12</v>
      </c>
      <c r="S2679">
        <v>84</v>
      </c>
      <c r="T2679">
        <v>7</v>
      </c>
      <c r="U2679">
        <v>7.0031645569620249</v>
      </c>
      <c r="V2679" t="s">
        <v>4</v>
      </c>
      <c r="W2679">
        <v>13</v>
      </c>
      <c r="X2679" t="s">
        <v>5</v>
      </c>
      <c r="Y2679">
        <v>3409</v>
      </c>
      <c r="Z2679" t="s">
        <v>94</v>
      </c>
      <c r="AA2679" t="s">
        <v>2904</v>
      </c>
      <c r="AB2679">
        <v>1</v>
      </c>
      <c r="AC2679">
        <v>0</v>
      </c>
      <c r="AD2679">
        <f t="shared" si="295"/>
        <v>0</v>
      </c>
      <c r="AE2679">
        <f t="shared" si="296"/>
        <v>0</v>
      </c>
      <c r="AF2679">
        <v>482</v>
      </c>
      <c r="AG2679">
        <v>15066</v>
      </c>
      <c r="AH2679">
        <v>5.1089801361452931</v>
      </c>
      <c r="AI2679">
        <v>0</v>
      </c>
      <c r="AJ2679">
        <v>9.0950494632124901E-3</v>
      </c>
      <c r="AK2679">
        <v>0.99090498685836792</v>
      </c>
      <c r="AL2679">
        <v>0</v>
      </c>
      <c r="AM2679">
        <v>1</v>
      </c>
    </row>
    <row r="2680" spans="1:39" x14ac:dyDescent="0.2">
      <c r="A2680" t="s">
        <v>0</v>
      </c>
      <c r="B2680" t="s">
        <v>1</v>
      </c>
      <c r="C2680" t="s">
        <v>2</v>
      </c>
      <c r="D2680" t="s">
        <v>2641</v>
      </c>
      <c r="E2680">
        <v>2.159138761426405</v>
      </c>
      <c r="F2680">
        <v>286</v>
      </c>
      <c r="G2680">
        <v>78</v>
      </c>
      <c r="H2680">
        <v>0.27272727272727271</v>
      </c>
      <c r="I2680">
        <v>100108</v>
      </c>
      <c r="J2680">
        <v>350.02797202797211</v>
      </c>
      <c r="K2680">
        <v>2.8741258741258742</v>
      </c>
      <c r="L2680">
        <f t="shared" si="293"/>
        <v>3.2704317812222272</v>
      </c>
      <c r="M2680">
        <v>5.9503505520755944</v>
      </c>
      <c r="N2680">
        <f t="shared" si="297"/>
        <v>1</v>
      </c>
      <c r="O2680" s="1">
        <f t="shared" si="298"/>
        <v>0.14685314685314685</v>
      </c>
      <c r="P2680" s="1">
        <f t="shared" si="299"/>
        <v>0</v>
      </c>
      <c r="Q2680" s="1">
        <f t="shared" si="294"/>
        <v>0</v>
      </c>
      <c r="R2680">
        <v>12</v>
      </c>
      <c r="S2680">
        <v>84</v>
      </c>
      <c r="T2680">
        <v>7</v>
      </c>
      <c r="U2680">
        <v>7.0031645569620249</v>
      </c>
      <c r="V2680" t="s">
        <v>4</v>
      </c>
      <c r="W2680">
        <v>13</v>
      </c>
      <c r="X2680" t="s">
        <v>5</v>
      </c>
      <c r="Y2680">
        <v>3409</v>
      </c>
      <c r="Z2680" t="s">
        <v>152</v>
      </c>
      <c r="AA2680" t="s">
        <v>153</v>
      </c>
      <c r="AB2680">
        <v>1</v>
      </c>
      <c r="AC2680">
        <v>0</v>
      </c>
      <c r="AD2680">
        <f t="shared" si="295"/>
        <v>0</v>
      </c>
      <c r="AE2680">
        <f t="shared" si="296"/>
        <v>0</v>
      </c>
      <c r="AF2680">
        <v>9</v>
      </c>
      <c r="AG2680">
        <v>0</v>
      </c>
      <c r="AH2680" t="s">
        <v>140</v>
      </c>
      <c r="AI2680">
        <v>0</v>
      </c>
      <c r="AJ2680">
        <v>7.7553316950798026E-3</v>
      </c>
      <c r="AK2680">
        <v>0.9922446608543396</v>
      </c>
      <c r="AL2680">
        <v>0</v>
      </c>
      <c r="AM2680">
        <v>1</v>
      </c>
    </row>
    <row r="2681" spans="1:39" x14ac:dyDescent="0.2">
      <c r="A2681" t="s">
        <v>0</v>
      </c>
      <c r="B2681" t="s">
        <v>1</v>
      </c>
      <c r="C2681" t="s">
        <v>2</v>
      </c>
      <c r="D2681" t="s">
        <v>2641</v>
      </c>
      <c r="E2681">
        <v>2.1591388275066672</v>
      </c>
      <c r="F2681">
        <v>286</v>
      </c>
      <c r="G2681">
        <v>78</v>
      </c>
      <c r="H2681">
        <v>0.27272727272727271</v>
      </c>
      <c r="I2681">
        <v>100108</v>
      </c>
      <c r="J2681">
        <v>350.02797202797211</v>
      </c>
      <c r="K2681">
        <v>2.8741258741258742</v>
      </c>
      <c r="L2681">
        <f t="shared" si="293"/>
        <v>3.2704317812222272</v>
      </c>
      <c r="M2681">
        <v>5.9503505520755944</v>
      </c>
      <c r="N2681">
        <f t="shared" si="297"/>
        <v>1</v>
      </c>
      <c r="O2681" s="1">
        <f t="shared" si="298"/>
        <v>0.14685314685314685</v>
      </c>
      <c r="P2681" s="1">
        <f t="shared" si="299"/>
        <v>0</v>
      </c>
      <c r="Q2681" s="1">
        <f t="shared" si="294"/>
        <v>0</v>
      </c>
      <c r="R2681">
        <v>12</v>
      </c>
      <c r="S2681">
        <v>84</v>
      </c>
      <c r="T2681">
        <v>7</v>
      </c>
      <c r="U2681">
        <v>7.0031645569620249</v>
      </c>
      <c r="V2681" t="s">
        <v>4</v>
      </c>
      <c r="W2681">
        <v>13</v>
      </c>
      <c r="X2681" t="s">
        <v>5</v>
      </c>
      <c r="Y2681">
        <v>3409</v>
      </c>
      <c r="Z2681" t="s">
        <v>152</v>
      </c>
      <c r="AA2681" t="s">
        <v>153</v>
      </c>
      <c r="AB2681">
        <v>-4</v>
      </c>
      <c r="AC2681">
        <v>0</v>
      </c>
      <c r="AD2681">
        <f t="shared" si="295"/>
        <v>0</v>
      </c>
      <c r="AE2681">
        <f t="shared" si="296"/>
        <v>0</v>
      </c>
      <c r="AF2681">
        <v>9</v>
      </c>
      <c r="AG2681">
        <v>0</v>
      </c>
      <c r="AH2681" t="s">
        <v>140</v>
      </c>
      <c r="AI2681">
        <v>0</v>
      </c>
      <c r="AJ2681">
        <v>7.7553316950798026E-3</v>
      </c>
      <c r="AK2681">
        <v>0.9922446608543396</v>
      </c>
      <c r="AL2681">
        <v>0</v>
      </c>
      <c r="AM2681">
        <v>1</v>
      </c>
    </row>
    <row r="2682" spans="1:39" x14ac:dyDescent="0.2">
      <c r="A2682" t="s">
        <v>0</v>
      </c>
      <c r="B2682" t="s">
        <v>1</v>
      </c>
      <c r="C2682" t="s">
        <v>2</v>
      </c>
      <c r="D2682" t="s">
        <v>2641</v>
      </c>
      <c r="E2682">
        <v>2.1591389052941752</v>
      </c>
      <c r="F2682">
        <v>286</v>
      </c>
      <c r="G2682">
        <v>78</v>
      </c>
      <c r="H2682">
        <v>0.27272727272727271</v>
      </c>
      <c r="I2682">
        <v>100108</v>
      </c>
      <c r="J2682">
        <v>350.02797202797211</v>
      </c>
      <c r="K2682">
        <v>2.8741258741258742</v>
      </c>
      <c r="L2682">
        <f t="shared" si="293"/>
        <v>3.2704317812222272</v>
      </c>
      <c r="M2682">
        <v>5.9503505520755944</v>
      </c>
      <c r="N2682">
        <f t="shared" si="297"/>
        <v>1</v>
      </c>
      <c r="O2682" s="1">
        <f t="shared" si="298"/>
        <v>0.14685314685314685</v>
      </c>
      <c r="P2682" s="1">
        <f t="shared" si="299"/>
        <v>0</v>
      </c>
      <c r="Q2682" s="1">
        <f t="shared" si="294"/>
        <v>0</v>
      </c>
      <c r="R2682">
        <v>12</v>
      </c>
      <c r="S2682">
        <v>84</v>
      </c>
      <c r="T2682">
        <v>7</v>
      </c>
      <c r="U2682">
        <v>7.0031645569620249</v>
      </c>
      <c r="V2682" t="s">
        <v>4</v>
      </c>
      <c r="W2682">
        <v>13</v>
      </c>
      <c r="X2682" t="s">
        <v>5</v>
      </c>
      <c r="Y2682">
        <v>3409</v>
      </c>
      <c r="Z2682" t="s">
        <v>152</v>
      </c>
      <c r="AA2682" t="s">
        <v>153</v>
      </c>
      <c r="AB2682">
        <v>2</v>
      </c>
      <c r="AC2682">
        <v>0</v>
      </c>
      <c r="AD2682">
        <f t="shared" si="295"/>
        <v>0</v>
      </c>
      <c r="AE2682">
        <f t="shared" si="296"/>
        <v>0</v>
      </c>
      <c r="AF2682">
        <v>9</v>
      </c>
      <c r="AG2682">
        <v>0</v>
      </c>
      <c r="AH2682" t="s">
        <v>140</v>
      </c>
      <c r="AI2682">
        <v>0</v>
      </c>
      <c r="AJ2682">
        <v>7.7553316950798026E-3</v>
      </c>
      <c r="AK2682">
        <v>0.9922446608543396</v>
      </c>
      <c r="AL2682">
        <v>0</v>
      </c>
      <c r="AM2682">
        <v>1</v>
      </c>
    </row>
    <row r="2683" spans="1:39" x14ac:dyDescent="0.2">
      <c r="A2683" t="s">
        <v>0</v>
      </c>
      <c r="B2683" t="s">
        <v>1</v>
      </c>
      <c r="C2683" t="s">
        <v>2</v>
      </c>
      <c r="D2683" t="s">
        <v>2641</v>
      </c>
      <c r="E2683">
        <v>2.1591389551283311</v>
      </c>
      <c r="F2683">
        <v>286</v>
      </c>
      <c r="G2683">
        <v>78</v>
      </c>
      <c r="H2683">
        <v>0.27272727272727271</v>
      </c>
      <c r="I2683">
        <v>100108</v>
      </c>
      <c r="J2683">
        <v>350.02797202797211</v>
      </c>
      <c r="K2683">
        <v>2.8741258741258742</v>
      </c>
      <c r="L2683">
        <f t="shared" si="293"/>
        <v>3.2704317812222272</v>
      </c>
      <c r="M2683">
        <v>5.9503505520755944</v>
      </c>
      <c r="N2683">
        <f t="shared" si="297"/>
        <v>1</v>
      </c>
      <c r="O2683" s="1">
        <f t="shared" si="298"/>
        <v>0.14685314685314685</v>
      </c>
      <c r="P2683" s="1">
        <f t="shared" si="299"/>
        <v>0</v>
      </c>
      <c r="Q2683" s="1">
        <f t="shared" si="294"/>
        <v>0</v>
      </c>
      <c r="R2683">
        <v>12</v>
      </c>
      <c r="S2683">
        <v>84</v>
      </c>
      <c r="T2683">
        <v>7</v>
      </c>
      <c r="U2683">
        <v>7.0031645569620249</v>
      </c>
      <c r="V2683" t="s">
        <v>4</v>
      </c>
      <c r="W2683">
        <v>13</v>
      </c>
      <c r="X2683" t="s">
        <v>5</v>
      </c>
      <c r="Y2683">
        <v>3409</v>
      </c>
      <c r="Z2683" t="s">
        <v>2905</v>
      </c>
      <c r="AA2683" t="s">
        <v>2906</v>
      </c>
      <c r="AB2683">
        <v>1</v>
      </c>
      <c r="AC2683">
        <v>0</v>
      </c>
      <c r="AD2683">
        <f t="shared" si="295"/>
        <v>0</v>
      </c>
      <c r="AE2683">
        <f t="shared" si="296"/>
        <v>0</v>
      </c>
      <c r="AF2683">
        <v>254</v>
      </c>
      <c r="AG2683">
        <v>12141</v>
      </c>
      <c r="AH2683">
        <v>3.2333827604704748</v>
      </c>
      <c r="AI2683">
        <v>1</v>
      </c>
      <c r="AJ2683">
        <v>1.1507833376526831E-2</v>
      </c>
      <c r="AK2683">
        <v>0.98849213123321533</v>
      </c>
      <c r="AL2683">
        <v>0</v>
      </c>
      <c r="AM2683">
        <v>1</v>
      </c>
    </row>
    <row r="2684" spans="1:39" x14ac:dyDescent="0.2">
      <c r="A2684" t="s">
        <v>0</v>
      </c>
      <c r="B2684" t="s">
        <v>1</v>
      </c>
      <c r="C2684" t="s">
        <v>2</v>
      </c>
      <c r="D2684" t="s">
        <v>2641</v>
      </c>
      <c r="E2684">
        <v>2.15913902596458</v>
      </c>
      <c r="F2684">
        <v>286</v>
      </c>
      <c r="G2684">
        <v>78</v>
      </c>
      <c r="H2684">
        <v>0.27272727272727271</v>
      </c>
      <c r="I2684">
        <v>100108</v>
      </c>
      <c r="J2684">
        <v>350.02797202797211</v>
      </c>
      <c r="K2684">
        <v>2.8741258741258742</v>
      </c>
      <c r="L2684">
        <f t="shared" si="293"/>
        <v>3.2704317812222272</v>
      </c>
      <c r="M2684">
        <v>5.9503505520755944</v>
      </c>
      <c r="N2684">
        <f t="shared" si="297"/>
        <v>1</v>
      </c>
      <c r="O2684" s="1">
        <f t="shared" si="298"/>
        <v>0.14685314685314685</v>
      </c>
      <c r="P2684" s="1">
        <f t="shared" si="299"/>
        <v>0</v>
      </c>
      <c r="Q2684" s="1">
        <f t="shared" si="294"/>
        <v>0</v>
      </c>
      <c r="R2684">
        <v>12</v>
      </c>
      <c r="S2684">
        <v>84</v>
      </c>
      <c r="T2684">
        <v>7</v>
      </c>
      <c r="U2684">
        <v>7.0031645569620249</v>
      </c>
      <c r="V2684" t="s">
        <v>4</v>
      </c>
      <c r="W2684">
        <v>13</v>
      </c>
      <c r="X2684" t="s">
        <v>5</v>
      </c>
      <c r="Y2684">
        <v>3409</v>
      </c>
      <c r="Z2684" t="s">
        <v>55</v>
      </c>
      <c r="AA2684" t="s">
        <v>2907</v>
      </c>
      <c r="AB2684">
        <v>4</v>
      </c>
      <c r="AC2684">
        <v>0</v>
      </c>
      <c r="AD2684">
        <f t="shared" si="295"/>
        <v>0</v>
      </c>
      <c r="AE2684">
        <f t="shared" si="296"/>
        <v>0</v>
      </c>
      <c r="AF2684">
        <v>916</v>
      </c>
      <c r="AG2684">
        <v>89519</v>
      </c>
      <c r="AH2684">
        <v>8.0059539848955783</v>
      </c>
      <c r="AI2684">
        <v>0</v>
      </c>
      <c r="AJ2684">
        <v>1.142355613410473E-2</v>
      </c>
      <c r="AK2684">
        <v>0.98857647180557251</v>
      </c>
      <c r="AL2684">
        <v>0</v>
      </c>
      <c r="AM2684">
        <v>1</v>
      </c>
    </row>
    <row r="2685" spans="1:39" x14ac:dyDescent="0.2">
      <c r="A2685" t="s">
        <v>0</v>
      </c>
      <c r="B2685" t="s">
        <v>1</v>
      </c>
      <c r="C2685" t="s">
        <v>2</v>
      </c>
      <c r="D2685" t="s">
        <v>2641</v>
      </c>
      <c r="E2685">
        <v>2.159139075831078</v>
      </c>
      <c r="F2685">
        <v>286</v>
      </c>
      <c r="G2685">
        <v>78</v>
      </c>
      <c r="H2685">
        <v>0.27272727272727271</v>
      </c>
      <c r="I2685">
        <v>100108</v>
      </c>
      <c r="J2685">
        <v>350.02797202797211</v>
      </c>
      <c r="K2685">
        <v>2.8741258741258742</v>
      </c>
      <c r="L2685">
        <f t="shared" si="293"/>
        <v>3.2704317812222272</v>
      </c>
      <c r="M2685">
        <v>5.9503505520755944</v>
      </c>
      <c r="N2685">
        <f t="shared" si="297"/>
        <v>1</v>
      </c>
      <c r="O2685" s="1">
        <f t="shared" si="298"/>
        <v>0.14685314685314685</v>
      </c>
      <c r="P2685" s="1">
        <f t="shared" si="299"/>
        <v>0</v>
      </c>
      <c r="Q2685" s="1">
        <f t="shared" si="294"/>
        <v>0</v>
      </c>
      <c r="R2685">
        <v>12</v>
      </c>
      <c r="S2685">
        <v>84</v>
      </c>
      <c r="T2685">
        <v>7</v>
      </c>
      <c r="U2685">
        <v>7.0031645569620249</v>
      </c>
      <c r="V2685" t="s">
        <v>4</v>
      </c>
      <c r="W2685">
        <v>13</v>
      </c>
      <c r="X2685" t="s">
        <v>5</v>
      </c>
      <c r="Y2685">
        <v>3409</v>
      </c>
      <c r="Z2685" t="s">
        <v>2905</v>
      </c>
      <c r="AA2685" t="s">
        <v>2908</v>
      </c>
      <c r="AB2685">
        <v>5</v>
      </c>
      <c r="AC2685">
        <v>0</v>
      </c>
      <c r="AD2685">
        <f t="shared" si="295"/>
        <v>0</v>
      </c>
      <c r="AE2685">
        <f t="shared" si="296"/>
        <v>0</v>
      </c>
      <c r="AF2685">
        <v>864</v>
      </c>
      <c r="AG2685">
        <v>12141</v>
      </c>
      <c r="AH2685">
        <v>3.233382874910931</v>
      </c>
      <c r="AI2685">
        <v>1</v>
      </c>
      <c r="AJ2685">
        <v>9.437895379960537E-3</v>
      </c>
      <c r="AK2685">
        <v>0.99056214094161987</v>
      </c>
      <c r="AL2685">
        <v>0</v>
      </c>
      <c r="AM2685">
        <v>1</v>
      </c>
    </row>
    <row r="2686" spans="1:39" x14ac:dyDescent="0.2">
      <c r="A2686" t="s">
        <v>0</v>
      </c>
      <c r="B2686" t="s">
        <v>1</v>
      </c>
      <c r="C2686" t="s">
        <v>2</v>
      </c>
      <c r="D2686" t="s">
        <v>2641</v>
      </c>
      <c r="E2686">
        <v>2.1591391423306359</v>
      </c>
      <c r="F2686">
        <v>286</v>
      </c>
      <c r="G2686">
        <v>78</v>
      </c>
      <c r="H2686">
        <v>0.27272727272727271</v>
      </c>
      <c r="I2686">
        <v>100108</v>
      </c>
      <c r="J2686">
        <v>350.02797202797211</v>
      </c>
      <c r="K2686">
        <v>2.8741258741258742</v>
      </c>
      <c r="L2686">
        <f t="shared" si="293"/>
        <v>3.2704317812222272</v>
      </c>
      <c r="M2686">
        <v>5.9503505520755944</v>
      </c>
      <c r="N2686">
        <f t="shared" si="297"/>
        <v>1</v>
      </c>
      <c r="O2686" s="1">
        <f t="shared" si="298"/>
        <v>0.14685314685314685</v>
      </c>
      <c r="P2686" s="1">
        <f t="shared" si="299"/>
        <v>0</v>
      </c>
      <c r="Q2686" s="1">
        <f t="shared" si="294"/>
        <v>0</v>
      </c>
      <c r="R2686">
        <v>12</v>
      </c>
      <c r="S2686">
        <v>84</v>
      </c>
      <c r="T2686">
        <v>7</v>
      </c>
      <c r="U2686">
        <v>7.0031645569620249</v>
      </c>
      <c r="V2686" t="s">
        <v>4</v>
      </c>
      <c r="W2686">
        <v>13</v>
      </c>
      <c r="X2686" t="s">
        <v>5</v>
      </c>
      <c r="Y2686">
        <v>3409</v>
      </c>
      <c r="Z2686" t="s">
        <v>14</v>
      </c>
      <c r="AA2686" t="s">
        <v>2909</v>
      </c>
      <c r="AB2686">
        <v>3</v>
      </c>
      <c r="AC2686">
        <v>0</v>
      </c>
      <c r="AD2686">
        <f t="shared" si="295"/>
        <v>0</v>
      </c>
      <c r="AE2686">
        <f t="shared" si="296"/>
        <v>0</v>
      </c>
      <c r="AF2686">
        <v>320</v>
      </c>
      <c r="AG2686">
        <v>17385</v>
      </c>
      <c r="AH2686">
        <v>1.305913383488899</v>
      </c>
      <c r="AI2686">
        <v>0</v>
      </c>
      <c r="AJ2686">
        <v>1.12518472597003E-2</v>
      </c>
      <c r="AK2686">
        <v>0.98874819278717041</v>
      </c>
      <c r="AL2686">
        <v>0</v>
      </c>
      <c r="AM2686">
        <v>1</v>
      </c>
    </row>
    <row r="2687" spans="1:39" x14ac:dyDescent="0.2">
      <c r="A2687" t="s">
        <v>0</v>
      </c>
      <c r="B2687" t="s">
        <v>1</v>
      </c>
      <c r="C2687" t="s">
        <v>2</v>
      </c>
      <c r="D2687" t="s">
        <v>2641</v>
      </c>
      <c r="E2687">
        <v>2.15913920890674</v>
      </c>
      <c r="F2687">
        <v>286</v>
      </c>
      <c r="G2687">
        <v>78</v>
      </c>
      <c r="H2687">
        <v>0.27272727272727271</v>
      </c>
      <c r="I2687">
        <v>100108</v>
      </c>
      <c r="J2687">
        <v>350.02797202797211</v>
      </c>
      <c r="K2687">
        <v>2.8741258741258742</v>
      </c>
      <c r="L2687">
        <f t="shared" si="293"/>
        <v>3.2704317812222272</v>
      </c>
      <c r="M2687">
        <v>5.9503505520755944</v>
      </c>
      <c r="N2687">
        <f t="shared" si="297"/>
        <v>1</v>
      </c>
      <c r="O2687" s="1">
        <f t="shared" si="298"/>
        <v>0.14685314685314685</v>
      </c>
      <c r="P2687" s="1">
        <f t="shared" si="299"/>
        <v>0</v>
      </c>
      <c r="Q2687" s="1">
        <f t="shared" si="294"/>
        <v>0</v>
      </c>
      <c r="R2687">
        <v>12</v>
      </c>
      <c r="S2687">
        <v>84</v>
      </c>
      <c r="T2687">
        <v>7</v>
      </c>
      <c r="U2687">
        <v>7.0031645569620249</v>
      </c>
      <c r="V2687" t="s">
        <v>4</v>
      </c>
      <c r="W2687">
        <v>13</v>
      </c>
      <c r="X2687" t="s">
        <v>5</v>
      </c>
      <c r="Y2687">
        <v>3409</v>
      </c>
      <c r="Z2687" t="s">
        <v>55</v>
      </c>
      <c r="AA2687" t="s">
        <v>2910</v>
      </c>
      <c r="AB2687">
        <v>1</v>
      </c>
      <c r="AC2687">
        <v>0</v>
      </c>
      <c r="AD2687">
        <f t="shared" si="295"/>
        <v>0</v>
      </c>
      <c r="AE2687">
        <f t="shared" si="296"/>
        <v>0</v>
      </c>
      <c r="AF2687">
        <v>178</v>
      </c>
      <c r="AG2687">
        <v>89519</v>
      </c>
      <c r="AH2687">
        <v>8.005954167086724</v>
      </c>
      <c r="AI2687">
        <v>0</v>
      </c>
      <c r="AJ2687">
        <v>1.412671525031328E-2</v>
      </c>
      <c r="AK2687">
        <v>0.98587322235107422</v>
      </c>
      <c r="AL2687">
        <v>0</v>
      </c>
      <c r="AM2687">
        <v>1</v>
      </c>
    </row>
    <row r="2688" spans="1:39" x14ac:dyDescent="0.2">
      <c r="A2688" t="s">
        <v>0</v>
      </c>
      <c r="B2688" t="s">
        <v>1</v>
      </c>
      <c r="C2688" t="s">
        <v>2</v>
      </c>
      <c r="D2688" t="s">
        <v>2641</v>
      </c>
      <c r="E2688">
        <v>2.1591392795230488</v>
      </c>
      <c r="F2688">
        <v>286</v>
      </c>
      <c r="G2688">
        <v>78</v>
      </c>
      <c r="H2688">
        <v>0.27272727272727271</v>
      </c>
      <c r="I2688">
        <v>100108</v>
      </c>
      <c r="J2688">
        <v>350.02797202797211</v>
      </c>
      <c r="K2688">
        <v>2.8741258741258742</v>
      </c>
      <c r="L2688">
        <f t="shared" si="293"/>
        <v>3.2704317812222272</v>
      </c>
      <c r="M2688">
        <v>5.9503505520755944</v>
      </c>
      <c r="N2688">
        <f t="shared" si="297"/>
        <v>1</v>
      </c>
      <c r="O2688" s="1">
        <f t="shared" si="298"/>
        <v>0.14685314685314685</v>
      </c>
      <c r="P2688" s="1">
        <f t="shared" si="299"/>
        <v>0</v>
      </c>
      <c r="Q2688" s="1">
        <f t="shared" si="294"/>
        <v>0</v>
      </c>
      <c r="R2688">
        <v>12</v>
      </c>
      <c r="S2688">
        <v>84</v>
      </c>
      <c r="T2688">
        <v>7</v>
      </c>
      <c r="U2688">
        <v>7.0031645569620249</v>
      </c>
      <c r="V2688" t="s">
        <v>4</v>
      </c>
      <c r="W2688">
        <v>13</v>
      </c>
      <c r="X2688" t="s">
        <v>5</v>
      </c>
      <c r="Y2688">
        <v>3409</v>
      </c>
      <c r="Z2688" t="s">
        <v>2905</v>
      </c>
      <c r="AA2688" t="s">
        <v>2911</v>
      </c>
      <c r="AB2688">
        <v>1</v>
      </c>
      <c r="AC2688">
        <v>0</v>
      </c>
      <c r="AD2688">
        <f t="shared" si="295"/>
        <v>0</v>
      </c>
      <c r="AE2688">
        <f t="shared" si="296"/>
        <v>0</v>
      </c>
      <c r="AF2688">
        <v>633</v>
      </c>
      <c r="AG2688">
        <v>12141</v>
      </c>
      <c r="AH2688">
        <v>3.2333830769632761</v>
      </c>
      <c r="AI2688">
        <v>1</v>
      </c>
      <c r="AJ2688">
        <v>1.020412612706423E-2</v>
      </c>
      <c r="AK2688">
        <v>0.98979586362838745</v>
      </c>
      <c r="AL2688">
        <v>0</v>
      </c>
      <c r="AM2688">
        <v>1</v>
      </c>
    </row>
    <row r="2689" spans="1:39" x14ac:dyDescent="0.2">
      <c r="A2689" t="s">
        <v>0</v>
      </c>
      <c r="B2689" t="s">
        <v>1</v>
      </c>
      <c r="C2689" t="s">
        <v>2</v>
      </c>
      <c r="D2689" t="s">
        <v>2641</v>
      </c>
      <c r="E2689">
        <v>2.1591393487478792</v>
      </c>
      <c r="F2689">
        <v>286</v>
      </c>
      <c r="G2689">
        <v>78</v>
      </c>
      <c r="H2689">
        <v>0.27272727272727271</v>
      </c>
      <c r="I2689">
        <v>100108</v>
      </c>
      <c r="J2689">
        <v>350.02797202797211</v>
      </c>
      <c r="K2689">
        <v>2.8741258741258742</v>
      </c>
      <c r="L2689">
        <f t="shared" si="293"/>
        <v>3.2704317812222272</v>
      </c>
      <c r="M2689">
        <v>5.9503505520755944</v>
      </c>
      <c r="N2689">
        <f t="shared" si="297"/>
        <v>1</v>
      </c>
      <c r="O2689" s="1">
        <f t="shared" si="298"/>
        <v>0.14685314685314685</v>
      </c>
      <c r="P2689" s="1">
        <f t="shared" si="299"/>
        <v>0</v>
      </c>
      <c r="Q2689" s="1">
        <f t="shared" si="294"/>
        <v>0</v>
      </c>
      <c r="R2689">
        <v>12</v>
      </c>
      <c r="S2689">
        <v>84</v>
      </c>
      <c r="T2689">
        <v>7</v>
      </c>
      <c r="U2689">
        <v>7.0031645569620249</v>
      </c>
      <c r="V2689" t="s">
        <v>4</v>
      </c>
      <c r="W2689">
        <v>13</v>
      </c>
      <c r="X2689" t="s">
        <v>5</v>
      </c>
      <c r="Y2689">
        <v>3409</v>
      </c>
      <c r="Z2689" t="s">
        <v>55</v>
      </c>
      <c r="AA2689" t="s">
        <v>2912</v>
      </c>
      <c r="AB2689">
        <v>3</v>
      </c>
      <c r="AC2689">
        <v>0</v>
      </c>
      <c r="AD2689">
        <f t="shared" si="295"/>
        <v>0</v>
      </c>
      <c r="AE2689">
        <f t="shared" si="296"/>
        <v>0</v>
      </c>
      <c r="AF2689">
        <v>301</v>
      </c>
      <c r="AG2689">
        <v>89519</v>
      </c>
      <c r="AH2689">
        <v>8.0059543126053718</v>
      </c>
      <c r="AI2689">
        <v>0</v>
      </c>
      <c r="AJ2689">
        <v>1.254884339869022E-2</v>
      </c>
      <c r="AK2689">
        <v>0.98745119571685791</v>
      </c>
      <c r="AL2689">
        <v>0</v>
      </c>
      <c r="AM2689">
        <v>1</v>
      </c>
    </row>
    <row r="2690" spans="1:39" x14ac:dyDescent="0.2">
      <c r="A2690" t="s">
        <v>0</v>
      </c>
      <c r="B2690" t="s">
        <v>1</v>
      </c>
      <c r="C2690" t="s">
        <v>2</v>
      </c>
      <c r="D2690" t="s">
        <v>2641</v>
      </c>
      <c r="E2690">
        <v>2.1591397242460051</v>
      </c>
      <c r="F2690">
        <v>286</v>
      </c>
      <c r="G2690">
        <v>78</v>
      </c>
      <c r="H2690">
        <v>0.27272727272727271</v>
      </c>
      <c r="I2690">
        <v>100108</v>
      </c>
      <c r="J2690">
        <v>350.02797202797211</v>
      </c>
      <c r="K2690">
        <v>2.8741258741258742</v>
      </c>
      <c r="L2690">
        <f t="shared" si="293"/>
        <v>3.2704317812222272</v>
      </c>
      <c r="M2690">
        <v>5.9503505520755944</v>
      </c>
      <c r="N2690">
        <f t="shared" si="297"/>
        <v>1</v>
      </c>
      <c r="O2690" s="1">
        <f t="shared" si="298"/>
        <v>0.14685314685314685</v>
      </c>
      <c r="P2690" s="1">
        <f t="shared" si="299"/>
        <v>0</v>
      </c>
      <c r="Q2690" s="1">
        <f t="shared" si="294"/>
        <v>0</v>
      </c>
      <c r="R2690">
        <v>12</v>
      </c>
      <c r="S2690">
        <v>84</v>
      </c>
      <c r="T2690">
        <v>7</v>
      </c>
      <c r="U2690">
        <v>7.0031645569620249</v>
      </c>
      <c r="V2690" t="s">
        <v>4</v>
      </c>
      <c r="W2690">
        <v>13</v>
      </c>
      <c r="X2690" t="s">
        <v>5</v>
      </c>
      <c r="Y2690">
        <v>3409</v>
      </c>
      <c r="Z2690" t="s">
        <v>152</v>
      </c>
      <c r="AA2690" t="s">
        <v>153</v>
      </c>
      <c r="AB2690">
        <v>1</v>
      </c>
      <c r="AC2690">
        <v>0</v>
      </c>
      <c r="AD2690">
        <f t="shared" si="295"/>
        <v>0</v>
      </c>
      <c r="AE2690">
        <f t="shared" si="296"/>
        <v>0</v>
      </c>
      <c r="AF2690">
        <v>9</v>
      </c>
      <c r="AG2690">
        <v>0</v>
      </c>
      <c r="AH2690" t="s">
        <v>140</v>
      </c>
      <c r="AI2690">
        <v>0</v>
      </c>
      <c r="AJ2690">
        <v>7.7553316950798026E-3</v>
      </c>
      <c r="AK2690">
        <v>0.9922446608543396</v>
      </c>
      <c r="AL2690">
        <v>0</v>
      </c>
      <c r="AM2690">
        <v>1</v>
      </c>
    </row>
    <row r="2691" spans="1:39" x14ac:dyDescent="0.2">
      <c r="A2691" t="s">
        <v>0</v>
      </c>
      <c r="B2691" t="s">
        <v>1</v>
      </c>
      <c r="C2691" t="s">
        <v>2</v>
      </c>
      <c r="D2691" t="s">
        <v>2641</v>
      </c>
      <c r="E2691">
        <v>2.159140379153861</v>
      </c>
      <c r="F2691">
        <v>286</v>
      </c>
      <c r="G2691">
        <v>78</v>
      </c>
      <c r="H2691">
        <v>0.27272727272727271</v>
      </c>
      <c r="I2691">
        <v>100108</v>
      </c>
      <c r="J2691">
        <v>350.02797202797211</v>
      </c>
      <c r="K2691">
        <v>2.8741258741258742</v>
      </c>
      <c r="L2691">
        <f t="shared" ref="L2691:L2754" si="300">($K$2+$K$369+$K$746+$K$1115+$K$1493+$K$1827+$K$2128+$K$2442+$K$2728+$K$3015)/10</f>
        <v>3.2704317812222272</v>
      </c>
      <c r="M2691">
        <v>5.9503505520755944</v>
      </c>
      <c r="N2691">
        <f t="shared" si="297"/>
        <v>1</v>
      </c>
      <c r="O2691" s="1">
        <f t="shared" si="298"/>
        <v>0.14685314685314685</v>
      </c>
      <c r="P2691" s="1">
        <f t="shared" si="299"/>
        <v>0</v>
      </c>
      <c r="Q2691" s="1">
        <f t="shared" ref="Q2691:Q2754" si="301">1-N2691-P2691</f>
        <v>0</v>
      </c>
      <c r="R2691">
        <v>12</v>
      </c>
      <c r="S2691">
        <v>84</v>
      </c>
      <c r="T2691">
        <v>7</v>
      </c>
      <c r="U2691">
        <v>7.0031645569620249</v>
      </c>
      <c r="V2691" t="s">
        <v>4</v>
      </c>
      <c r="W2691">
        <v>13</v>
      </c>
      <c r="X2691" t="s">
        <v>5</v>
      </c>
      <c r="Y2691">
        <v>3409</v>
      </c>
      <c r="Z2691" t="s">
        <v>152</v>
      </c>
      <c r="AA2691" t="s">
        <v>153</v>
      </c>
      <c r="AB2691">
        <v>-3</v>
      </c>
      <c r="AC2691">
        <v>0</v>
      </c>
      <c r="AD2691">
        <f t="shared" ref="AD2691:AD2754" si="302">IF(AND(AC2691=1,AL2691=1),1,0)</f>
        <v>0</v>
      </c>
      <c r="AE2691">
        <f t="shared" ref="AE2691:AE2754" si="303">IF(AND(AC2691=0,AL2691=1),1,0)</f>
        <v>0</v>
      </c>
      <c r="AF2691">
        <v>9</v>
      </c>
      <c r="AG2691">
        <v>0</v>
      </c>
      <c r="AH2691" t="s">
        <v>140</v>
      </c>
      <c r="AI2691">
        <v>0</v>
      </c>
      <c r="AJ2691">
        <v>7.7553316950798026E-3</v>
      </c>
      <c r="AK2691">
        <v>0.9922446608543396</v>
      </c>
      <c r="AL2691">
        <v>0</v>
      </c>
      <c r="AM2691">
        <v>1</v>
      </c>
    </row>
    <row r="2692" spans="1:39" x14ac:dyDescent="0.2">
      <c r="A2692" t="s">
        <v>0</v>
      </c>
      <c r="B2692" t="s">
        <v>1</v>
      </c>
      <c r="C2692" t="s">
        <v>2</v>
      </c>
      <c r="D2692" t="s">
        <v>2641</v>
      </c>
      <c r="E2692">
        <v>2.1591410436095519</v>
      </c>
      <c r="F2692">
        <v>286</v>
      </c>
      <c r="G2692">
        <v>78</v>
      </c>
      <c r="H2692">
        <v>0.27272727272727271</v>
      </c>
      <c r="I2692">
        <v>100108</v>
      </c>
      <c r="J2692">
        <v>350.02797202797211</v>
      </c>
      <c r="K2692">
        <v>2.8741258741258742</v>
      </c>
      <c r="L2692">
        <f t="shared" si="300"/>
        <v>3.2704317812222272</v>
      </c>
      <c r="M2692">
        <v>5.9503505520755944</v>
      </c>
      <c r="N2692">
        <f t="shared" si="297"/>
        <v>1</v>
      </c>
      <c r="O2692" s="1">
        <f t="shared" si="298"/>
        <v>0.14685314685314685</v>
      </c>
      <c r="P2692" s="1">
        <f t="shared" si="299"/>
        <v>0</v>
      </c>
      <c r="Q2692" s="1">
        <f t="shared" si="301"/>
        <v>0</v>
      </c>
      <c r="R2692">
        <v>12</v>
      </c>
      <c r="S2692">
        <v>84</v>
      </c>
      <c r="T2692">
        <v>7</v>
      </c>
      <c r="U2692">
        <v>7.0031645569620249</v>
      </c>
      <c r="V2692" t="s">
        <v>4</v>
      </c>
      <c r="W2692">
        <v>13</v>
      </c>
      <c r="X2692" t="s">
        <v>5</v>
      </c>
      <c r="Y2692">
        <v>3409</v>
      </c>
      <c r="Z2692" t="s">
        <v>152</v>
      </c>
      <c r="AA2692" t="s">
        <v>153</v>
      </c>
      <c r="AB2692">
        <v>-4</v>
      </c>
      <c r="AC2692">
        <v>0</v>
      </c>
      <c r="AD2692">
        <f t="shared" si="302"/>
        <v>0</v>
      </c>
      <c r="AE2692">
        <f t="shared" si="303"/>
        <v>0</v>
      </c>
      <c r="AF2692">
        <v>9</v>
      </c>
      <c r="AG2692">
        <v>0</v>
      </c>
      <c r="AH2692" t="s">
        <v>140</v>
      </c>
      <c r="AI2692">
        <v>0</v>
      </c>
      <c r="AJ2692">
        <v>7.7553316950798026E-3</v>
      </c>
      <c r="AK2692">
        <v>0.9922446608543396</v>
      </c>
      <c r="AL2692">
        <v>0</v>
      </c>
      <c r="AM2692">
        <v>1</v>
      </c>
    </row>
    <row r="2693" spans="1:39" x14ac:dyDescent="0.2">
      <c r="A2693" t="s">
        <v>0</v>
      </c>
      <c r="B2693" t="s">
        <v>1</v>
      </c>
      <c r="C2693" t="s">
        <v>2</v>
      </c>
      <c r="D2693" t="s">
        <v>2641</v>
      </c>
      <c r="E2693">
        <v>2.159141702342402</v>
      </c>
      <c r="F2693">
        <v>286</v>
      </c>
      <c r="G2693">
        <v>78</v>
      </c>
      <c r="H2693">
        <v>0.27272727272727271</v>
      </c>
      <c r="I2693">
        <v>100108</v>
      </c>
      <c r="J2693">
        <v>350.02797202797211</v>
      </c>
      <c r="K2693">
        <v>2.8741258741258742</v>
      </c>
      <c r="L2693">
        <f t="shared" si="300"/>
        <v>3.2704317812222272</v>
      </c>
      <c r="M2693">
        <v>5.9503505520755944</v>
      </c>
      <c r="N2693">
        <f t="shared" si="297"/>
        <v>1</v>
      </c>
      <c r="O2693" s="1">
        <f t="shared" si="298"/>
        <v>0.14685314685314685</v>
      </c>
      <c r="P2693" s="1">
        <f t="shared" si="299"/>
        <v>0</v>
      </c>
      <c r="Q2693" s="1">
        <f t="shared" si="301"/>
        <v>0</v>
      </c>
      <c r="R2693">
        <v>12</v>
      </c>
      <c r="S2693">
        <v>84</v>
      </c>
      <c r="T2693">
        <v>7</v>
      </c>
      <c r="U2693">
        <v>7.0031645569620249</v>
      </c>
      <c r="V2693" t="s">
        <v>4</v>
      </c>
      <c r="W2693">
        <v>13</v>
      </c>
      <c r="X2693" t="s">
        <v>5</v>
      </c>
      <c r="Y2693">
        <v>3409</v>
      </c>
      <c r="Z2693" t="s">
        <v>55</v>
      </c>
      <c r="AA2693" t="s">
        <v>2913</v>
      </c>
      <c r="AB2693">
        <v>8</v>
      </c>
      <c r="AC2693">
        <v>1</v>
      </c>
      <c r="AD2693">
        <f t="shared" si="302"/>
        <v>0</v>
      </c>
      <c r="AE2693">
        <f t="shared" si="303"/>
        <v>0</v>
      </c>
      <c r="AF2693">
        <v>894</v>
      </c>
      <c r="AG2693">
        <v>89519</v>
      </c>
      <c r="AH2693">
        <v>8.0059563621713874</v>
      </c>
      <c r="AI2693">
        <v>0</v>
      </c>
      <c r="AJ2693">
        <v>9.2941541224718094E-3</v>
      </c>
      <c r="AK2693">
        <v>0.99070590734481812</v>
      </c>
      <c r="AL2693">
        <v>0</v>
      </c>
      <c r="AM2693">
        <v>1</v>
      </c>
    </row>
    <row r="2694" spans="1:39" x14ac:dyDescent="0.2">
      <c r="A2694" t="s">
        <v>0</v>
      </c>
      <c r="B2694" t="s">
        <v>1</v>
      </c>
      <c r="C2694" t="s">
        <v>2</v>
      </c>
      <c r="D2694" t="s">
        <v>2641</v>
      </c>
      <c r="E2694">
        <v>2.1591423612366181</v>
      </c>
      <c r="F2694">
        <v>286</v>
      </c>
      <c r="G2694">
        <v>78</v>
      </c>
      <c r="H2694">
        <v>0.27272727272727271</v>
      </c>
      <c r="I2694">
        <v>100108</v>
      </c>
      <c r="J2694">
        <v>350.02797202797211</v>
      </c>
      <c r="K2694">
        <v>2.8741258741258742</v>
      </c>
      <c r="L2694">
        <f t="shared" si="300"/>
        <v>3.2704317812222272</v>
      </c>
      <c r="M2694">
        <v>5.9503505520755944</v>
      </c>
      <c r="N2694">
        <f t="shared" si="297"/>
        <v>1</v>
      </c>
      <c r="O2694" s="1">
        <f t="shared" si="298"/>
        <v>0.14685314685314685</v>
      </c>
      <c r="P2694" s="1">
        <f t="shared" si="299"/>
        <v>0</v>
      </c>
      <c r="Q2694" s="1">
        <f t="shared" si="301"/>
        <v>0</v>
      </c>
      <c r="R2694">
        <v>12</v>
      </c>
      <c r="S2694">
        <v>84</v>
      </c>
      <c r="T2694">
        <v>7</v>
      </c>
      <c r="U2694">
        <v>7.0031645569620249</v>
      </c>
      <c r="V2694" t="s">
        <v>4</v>
      </c>
      <c r="W2694">
        <v>13</v>
      </c>
      <c r="X2694" t="s">
        <v>5</v>
      </c>
      <c r="Y2694">
        <v>3409</v>
      </c>
      <c r="Z2694" t="s">
        <v>2914</v>
      </c>
      <c r="AA2694" t="s">
        <v>2915</v>
      </c>
      <c r="AB2694">
        <v>-3</v>
      </c>
      <c r="AC2694">
        <v>0</v>
      </c>
      <c r="AD2694">
        <f t="shared" si="302"/>
        <v>0</v>
      </c>
      <c r="AE2694">
        <f t="shared" si="303"/>
        <v>0</v>
      </c>
      <c r="AF2694">
        <v>167</v>
      </c>
      <c r="AG2694">
        <v>885</v>
      </c>
      <c r="AH2694">
        <v>4.1641409672787049</v>
      </c>
      <c r="AI2694">
        <v>0</v>
      </c>
      <c r="AJ2694">
        <v>1.458832994103432E-2</v>
      </c>
      <c r="AK2694">
        <v>0.98541170358657837</v>
      </c>
      <c r="AL2694">
        <v>0</v>
      </c>
      <c r="AM2694">
        <v>1</v>
      </c>
    </row>
    <row r="2695" spans="1:39" x14ac:dyDescent="0.2">
      <c r="A2695" t="s">
        <v>0</v>
      </c>
      <c r="B2695" t="s">
        <v>1</v>
      </c>
      <c r="C2695" t="s">
        <v>2</v>
      </c>
      <c r="D2695" t="s">
        <v>2641</v>
      </c>
      <c r="E2695">
        <v>2.159143015440574</v>
      </c>
      <c r="F2695">
        <v>286</v>
      </c>
      <c r="G2695">
        <v>78</v>
      </c>
      <c r="H2695">
        <v>0.27272727272727271</v>
      </c>
      <c r="I2695">
        <v>100108</v>
      </c>
      <c r="J2695">
        <v>350.02797202797211</v>
      </c>
      <c r="K2695">
        <v>2.8741258741258742</v>
      </c>
      <c r="L2695">
        <f t="shared" si="300"/>
        <v>3.2704317812222272</v>
      </c>
      <c r="M2695">
        <v>5.9503505520755944</v>
      </c>
      <c r="N2695">
        <f t="shared" si="297"/>
        <v>1</v>
      </c>
      <c r="O2695" s="1">
        <f t="shared" si="298"/>
        <v>0.14685314685314685</v>
      </c>
      <c r="P2695" s="1">
        <f t="shared" si="299"/>
        <v>0</v>
      </c>
      <c r="Q2695" s="1">
        <f t="shared" si="301"/>
        <v>0</v>
      </c>
      <c r="R2695">
        <v>12</v>
      </c>
      <c r="S2695">
        <v>84</v>
      </c>
      <c r="T2695">
        <v>7</v>
      </c>
      <c r="U2695">
        <v>7.0031645569620249</v>
      </c>
      <c r="V2695" t="s">
        <v>4</v>
      </c>
      <c r="W2695">
        <v>13</v>
      </c>
      <c r="X2695" t="s">
        <v>5</v>
      </c>
      <c r="Y2695">
        <v>3409</v>
      </c>
      <c r="Z2695" t="s">
        <v>152</v>
      </c>
      <c r="AA2695" t="s">
        <v>153</v>
      </c>
      <c r="AB2695">
        <v>1</v>
      </c>
      <c r="AC2695">
        <v>0</v>
      </c>
      <c r="AD2695">
        <f t="shared" si="302"/>
        <v>0</v>
      </c>
      <c r="AE2695">
        <f t="shared" si="303"/>
        <v>0</v>
      </c>
      <c r="AF2695">
        <v>9</v>
      </c>
      <c r="AG2695">
        <v>0</v>
      </c>
      <c r="AH2695" t="s">
        <v>140</v>
      </c>
      <c r="AI2695">
        <v>0</v>
      </c>
      <c r="AJ2695">
        <v>7.7553316950798026E-3</v>
      </c>
      <c r="AK2695">
        <v>0.9922446608543396</v>
      </c>
      <c r="AL2695">
        <v>0</v>
      </c>
      <c r="AM2695">
        <v>1</v>
      </c>
    </row>
    <row r="2696" spans="1:39" x14ac:dyDescent="0.2">
      <c r="A2696" t="s">
        <v>0</v>
      </c>
      <c r="B2696" t="s">
        <v>1</v>
      </c>
      <c r="C2696" t="s">
        <v>2</v>
      </c>
      <c r="D2696" t="s">
        <v>2641</v>
      </c>
      <c r="E2696">
        <v>2.1591436799902382</v>
      </c>
      <c r="F2696">
        <v>286</v>
      </c>
      <c r="G2696">
        <v>78</v>
      </c>
      <c r="H2696">
        <v>0.27272727272727271</v>
      </c>
      <c r="I2696">
        <v>100108</v>
      </c>
      <c r="J2696">
        <v>350.02797202797211</v>
      </c>
      <c r="K2696">
        <v>2.8741258741258742</v>
      </c>
      <c r="L2696">
        <f t="shared" si="300"/>
        <v>3.2704317812222272</v>
      </c>
      <c r="M2696">
        <v>5.9503505520755944</v>
      </c>
      <c r="N2696">
        <f t="shared" si="297"/>
        <v>1</v>
      </c>
      <c r="O2696" s="1">
        <f t="shared" si="298"/>
        <v>0.14685314685314685</v>
      </c>
      <c r="P2696" s="1">
        <f t="shared" si="299"/>
        <v>0</v>
      </c>
      <c r="Q2696" s="1">
        <f t="shared" si="301"/>
        <v>0</v>
      </c>
      <c r="R2696">
        <v>12</v>
      </c>
      <c r="S2696">
        <v>84</v>
      </c>
      <c r="T2696">
        <v>7</v>
      </c>
      <c r="U2696">
        <v>7.0031645569620249</v>
      </c>
      <c r="V2696" t="s">
        <v>4</v>
      </c>
      <c r="W2696">
        <v>13</v>
      </c>
      <c r="X2696" t="s">
        <v>5</v>
      </c>
      <c r="Y2696">
        <v>3409</v>
      </c>
      <c r="Z2696" t="s">
        <v>6</v>
      </c>
      <c r="AA2696" t="s">
        <v>1783</v>
      </c>
      <c r="AB2696">
        <v>2</v>
      </c>
      <c r="AC2696">
        <v>0</v>
      </c>
      <c r="AD2696">
        <f t="shared" si="302"/>
        <v>0</v>
      </c>
      <c r="AE2696">
        <f t="shared" si="303"/>
        <v>0</v>
      </c>
      <c r="AF2696">
        <v>367</v>
      </c>
      <c r="AG2696">
        <v>1000</v>
      </c>
      <c r="AH2696">
        <v>10.26711878815243</v>
      </c>
      <c r="AI2696">
        <v>1</v>
      </c>
      <c r="AJ2696">
        <v>7.9968031495809555E-3</v>
      </c>
      <c r="AK2696">
        <v>0.99200320243835449</v>
      </c>
      <c r="AL2696">
        <v>0</v>
      </c>
      <c r="AM2696">
        <v>1</v>
      </c>
    </row>
    <row r="2697" spans="1:39" x14ac:dyDescent="0.2">
      <c r="A2697" t="s">
        <v>0</v>
      </c>
      <c r="B2697" t="s">
        <v>1</v>
      </c>
      <c r="C2697" t="s">
        <v>2</v>
      </c>
      <c r="D2697" t="s">
        <v>2641</v>
      </c>
      <c r="E2697">
        <v>2.159144331720571</v>
      </c>
      <c r="F2697">
        <v>286</v>
      </c>
      <c r="G2697">
        <v>78</v>
      </c>
      <c r="H2697">
        <v>0.27272727272727271</v>
      </c>
      <c r="I2697">
        <v>100108</v>
      </c>
      <c r="J2697">
        <v>350.02797202797211</v>
      </c>
      <c r="K2697">
        <v>2.8741258741258742</v>
      </c>
      <c r="L2697">
        <f t="shared" si="300"/>
        <v>3.2704317812222272</v>
      </c>
      <c r="M2697">
        <v>5.9503505520755944</v>
      </c>
      <c r="N2697">
        <f t="shared" si="297"/>
        <v>1</v>
      </c>
      <c r="O2697" s="1">
        <f t="shared" si="298"/>
        <v>0.14685314685314685</v>
      </c>
      <c r="P2697" s="1">
        <f t="shared" si="299"/>
        <v>0</v>
      </c>
      <c r="Q2697" s="1">
        <f t="shared" si="301"/>
        <v>0</v>
      </c>
      <c r="R2697">
        <v>12</v>
      </c>
      <c r="S2697">
        <v>84</v>
      </c>
      <c r="T2697">
        <v>7</v>
      </c>
      <c r="U2697">
        <v>7.0031645569620249</v>
      </c>
      <c r="V2697" t="s">
        <v>4</v>
      </c>
      <c r="W2697">
        <v>13</v>
      </c>
      <c r="X2697" t="s">
        <v>5</v>
      </c>
      <c r="Y2697">
        <v>3409</v>
      </c>
      <c r="Z2697" t="s">
        <v>2916</v>
      </c>
      <c r="AA2697" t="s">
        <v>2917</v>
      </c>
      <c r="AB2697">
        <v>1</v>
      </c>
      <c r="AC2697">
        <v>0</v>
      </c>
      <c r="AD2697">
        <f t="shared" si="302"/>
        <v>0</v>
      </c>
      <c r="AE2697">
        <f t="shared" si="303"/>
        <v>0</v>
      </c>
      <c r="AF2697">
        <v>347</v>
      </c>
      <c r="AG2697">
        <v>39</v>
      </c>
      <c r="AH2697">
        <v>1.5604461208902849</v>
      </c>
      <c r="AI2697">
        <v>0</v>
      </c>
      <c r="AJ2697">
        <v>1.2885709293186659E-2</v>
      </c>
      <c r="AK2697">
        <v>0.9871143102645874</v>
      </c>
      <c r="AL2697">
        <v>0</v>
      </c>
      <c r="AM2697">
        <v>1</v>
      </c>
    </row>
    <row r="2698" spans="1:39" x14ac:dyDescent="0.2">
      <c r="A2698" t="s">
        <v>0</v>
      </c>
      <c r="B2698" t="s">
        <v>1</v>
      </c>
      <c r="C2698" t="s">
        <v>2</v>
      </c>
      <c r="D2698" t="s">
        <v>2641</v>
      </c>
      <c r="E2698">
        <v>2.1591449898412272</v>
      </c>
      <c r="F2698">
        <v>286</v>
      </c>
      <c r="G2698">
        <v>78</v>
      </c>
      <c r="H2698">
        <v>0.27272727272727271</v>
      </c>
      <c r="I2698">
        <v>100108</v>
      </c>
      <c r="J2698">
        <v>350.02797202797211</v>
      </c>
      <c r="K2698">
        <v>2.8741258741258742</v>
      </c>
      <c r="L2698">
        <f t="shared" si="300"/>
        <v>3.2704317812222272</v>
      </c>
      <c r="M2698">
        <v>5.9503505520755944</v>
      </c>
      <c r="N2698">
        <f t="shared" si="297"/>
        <v>1</v>
      </c>
      <c r="O2698" s="1">
        <f t="shared" si="298"/>
        <v>0.14685314685314685</v>
      </c>
      <c r="P2698" s="1">
        <f t="shared" si="299"/>
        <v>0</v>
      </c>
      <c r="Q2698" s="1">
        <f t="shared" si="301"/>
        <v>0</v>
      </c>
      <c r="R2698">
        <v>12</v>
      </c>
      <c r="S2698">
        <v>84</v>
      </c>
      <c r="T2698">
        <v>7</v>
      </c>
      <c r="U2698">
        <v>7.0031645569620249</v>
      </c>
      <c r="V2698" t="s">
        <v>4</v>
      </c>
      <c r="W2698">
        <v>13</v>
      </c>
      <c r="X2698" t="s">
        <v>5</v>
      </c>
      <c r="Y2698">
        <v>3409</v>
      </c>
      <c r="Z2698" t="s">
        <v>2918</v>
      </c>
      <c r="AA2698" t="s">
        <v>2919</v>
      </c>
      <c r="AB2698">
        <v>1</v>
      </c>
      <c r="AC2698">
        <v>0</v>
      </c>
      <c r="AD2698">
        <f t="shared" si="302"/>
        <v>0</v>
      </c>
      <c r="AE2698">
        <f t="shared" si="303"/>
        <v>0</v>
      </c>
      <c r="AF2698">
        <v>905</v>
      </c>
      <c r="AG2698">
        <v>293722</v>
      </c>
      <c r="AH2698">
        <v>15.67501916809332</v>
      </c>
      <c r="AI2698">
        <v>1</v>
      </c>
      <c r="AJ2698">
        <v>1.21803330257535E-2</v>
      </c>
      <c r="AK2698">
        <v>0.98781967163085938</v>
      </c>
      <c r="AL2698">
        <v>0</v>
      </c>
      <c r="AM2698">
        <v>1</v>
      </c>
    </row>
    <row r="2699" spans="1:39" x14ac:dyDescent="0.2">
      <c r="A2699" t="s">
        <v>0</v>
      </c>
      <c r="B2699" t="s">
        <v>1</v>
      </c>
      <c r="C2699" t="s">
        <v>2</v>
      </c>
      <c r="D2699" t="s">
        <v>2641</v>
      </c>
      <c r="E2699">
        <v>2.1591456435621241</v>
      </c>
      <c r="F2699">
        <v>286</v>
      </c>
      <c r="G2699">
        <v>78</v>
      </c>
      <c r="H2699">
        <v>0.27272727272727271</v>
      </c>
      <c r="I2699">
        <v>100108</v>
      </c>
      <c r="J2699">
        <v>350.02797202797211</v>
      </c>
      <c r="K2699">
        <v>2.8741258741258742</v>
      </c>
      <c r="L2699">
        <f t="shared" si="300"/>
        <v>3.2704317812222272</v>
      </c>
      <c r="M2699">
        <v>5.9503505520755944</v>
      </c>
      <c r="N2699">
        <f t="shared" ref="N2699:N2726" si="304">AVERAGE($AM$2442:$AM$2727)</f>
        <v>1</v>
      </c>
      <c r="O2699" s="1">
        <f t="shared" ref="O2699:O2727" si="305">AVERAGE($AI$2442:$AI$2727)</f>
        <v>0.14685314685314685</v>
      </c>
      <c r="P2699" s="1">
        <f t="shared" ref="P2699:P2727" si="306">AVERAGE($AD$2442:$AD$2727)</f>
        <v>0</v>
      </c>
      <c r="Q2699" s="1">
        <f t="shared" si="301"/>
        <v>0</v>
      </c>
      <c r="R2699">
        <v>12</v>
      </c>
      <c r="S2699">
        <v>84</v>
      </c>
      <c r="T2699">
        <v>7</v>
      </c>
      <c r="U2699">
        <v>7.0031645569620249</v>
      </c>
      <c r="V2699" t="s">
        <v>4</v>
      </c>
      <c r="W2699">
        <v>13</v>
      </c>
      <c r="X2699" t="s">
        <v>5</v>
      </c>
      <c r="Y2699">
        <v>3409</v>
      </c>
      <c r="Z2699" t="s">
        <v>36</v>
      </c>
      <c r="AA2699" t="s">
        <v>2920</v>
      </c>
      <c r="AB2699">
        <v>3</v>
      </c>
      <c r="AC2699">
        <v>0</v>
      </c>
      <c r="AD2699">
        <f t="shared" si="302"/>
        <v>0</v>
      </c>
      <c r="AE2699">
        <f t="shared" si="303"/>
        <v>0</v>
      </c>
      <c r="AF2699">
        <v>405</v>
      </c>
      <c r="AG2699">
        <v>9110</v>
      </c>
      <c r="AH2699">
        <v>5.7645359250530568</v>
      </c>
      <c r="AI2699">
        <v>0</v>
      </c>
      <c r="AJ2699">
        <v>1.11720934510231E-2</v>
      </c>
      <c r="AK2699">
        <v>0.98882794380187988</v>
      </c>
      <c r="AL2699">
        <v>0</v>
      </c>
      <c r="AM2699">
        <v>1</v>
      </c>
    </row>
    <row r="2700" spans="1:39" x14ac:dyDescent="0.2">
      <c r="A2700" t="s">
        <v>0</v>
      </c>
      <c r="B2700" t="s">
        <v>1</v>
      </c>
      <c r="C2700" t="s">
        <v>2</v>
      </c>
      <c r="D2700" t="s">
        <v>2641</v>
      </c>
      <c r="E2700">
        <v>2.1591463037675962</v>
      </c>
      <c r="F2700">
        <v>286</v>
      </c>
      <c r="G2700">
        <v>78</v>
      </c>
      <c r="H2700">
        <v>0.27272727272727271</v>
      </c>
      <c r="I2700">
        <v>100108</v>
      </c>
      <c r="J2700">
        <v>350.02797202797211</v>
      </c>
      <c r="K2700">
        <v>2.8741258741258742</v>
      </c>
      <c r="L2700">
        <f t="shared" si="300"/>
        <v>3.2704317812222272</v>
      </c>
      <c r="M2700">
        <v>5.9503505520755944</v>
      </c>
      <c r="N2700">
        <f t="shared" si="304"/>
        <v>1</v>
      </c>
      <c r="O2700" s="1">
        <f t="shared" si="305"/>
        <v>0.14685314685314685</v>
      </c>
      <c r="P2700" s="1">
        <f t="shared" si="306"/>
        <v>0</v>
      </c>
      <c r="Q2700" s="1">
        <f t="shared" si="301"/>
        <v>0</v>
      </c>
      <c r="R2700">
        <v>12</v>
      </c>
      <c r="S2700">
        <v>84</v>
      </c>
      <c r="T2700">
        <v>7</v>
      </c>
      <c r="U2700">
        <v>7.0031645569620249</v>
      </c>
      <c r="V2700" t="s">
        <v>4</v>
      </c>
      <c r="W2700">
        <v>13</v>
      </c>
      <c r="X2700" t="s">
        <v>5</v>
      </c>
      <c r="Y2700">
        <v>3409</v>
      </c>
      <c r="Z2700" t="s">
        <v>2918</v>
      </c>
      <c r="AA2700" t="s">
        <v>2921</v>
      </c>
      <c r="AB2700">
        <v>2</v>
      </c>
      <c r="AC2700">
        <v>0</v>
      </c>
      <c r="AD2700">
        <f t="shared" si="302"/>
        <v>0</v>
      </c>
      <c r="AE2700">
        <f t="shared" si="303"/>
        <v>0</v>
      </c>
      <c r="AF2700">
        <v>72</v>
      </c>
      <c r="AG2700">
        <v>293722</v>
      </c>
      <c r="AH2700">
        <v>15.67502047568151</v>
      </c>
      <c r="AI2700">
        <v>1</v>
      </c>
      <c r="AJ2700">
        <v>7.9486127942800522E-3</v>
      </c>
      <c r="AK2700">
        <v>0.99205136299133301</v>
      </c>
      <c r="AL2700">
        <v>0</v>
      </c>
      <c r="AM2700">
        <v>1</v>
      </c>
    </row>
    <row r="2701" spans="1:39" x14ac:dyDescent="0.2">
      <c r="A2701" t="s">
        <v>0</v>
      </c>
      <c r="B2701" t="s">
        <v>1</v>
      </c>
      <c r="C2701" t="s">
        <v>2</v>
      </c>
      <c r="D2701" t="s">
        <v>2641</v>
      </c>
      <c r="E2701">
        <v>2.1591469712768609</v>
      </c>
      <c r="F2701">
        <v>286</v>
      </c>
      <c r="G2701">
        <v>78</v>
      </c>
      <c r="H2701">
        <v>0.27272727272727271</v>
      </c>
      <c r="I2701">
        <v>100108</v>
      </c>
      <c r="J2701">
        <v>350.02797202797211</v>
      </c>
      <c r="K2701">
        <v>2.8741258741258742</v>
      </c>
      <c r="L2701">
        <f t="shared" si="300"/>
        <v>3.2704317812222272</v>
      </c>
      <c r="M2701">
        <v>5.9503505520755944</v>
      </c>
      <c r="N2701">
        <f t="shared" si="304"/>
        <v>1</v>
      </c>
      <c r="O2701" s="1">
        <f t="shared" si="305"/>
        <v>0.14685314685314685</v>
      </c>
      <c r="P2701" s="1">
        <f t="shared" si="306"/>
        <v>0</v>
      </c>
      <c r="Q2701" s="1">
        <f t="shared" si="301"/>
        <v>0</v>
      </c>
      <c r="R2701">
        <v>12</v>
      </c>
      <c r="S2701">
        <v>84</v>
      </c>
      <c r="T2701">
        <v>7</v>
      </c>
      <c r="U2701">
        <v>7.0031645569620249</v>
      </c>
      <c r="V2701" t="s">
        <v>4</v>
      </c>
      <c r="W2701">
        <v>13</v>
      </c>
      <c r="X2701" t="s">
        <v>5</v>
      </c>
      <c r="Y2701">
        <v>3409</v>
      </c>
      <c r="Z2701" t="s">
        <v>152</v>
      </c>
      <c r="AA2701" t="s">
        <v>153</v>
      </c>
      <c r="AB2701">
        <v>1</v>
      </c>
      <c r="AC2701">
        <v>0</v>
      </c>
      <c r="AD2701">
        <f t="shared" si="302"/>
        <v>0</v>
      </c>
      <c r="AE2701">
        <f t="shared" si="303"/>
        <v>0</v>
      </c>
      <c r="AF2701">
        <v>9</v>
      </c>
      <c r="AG2701">
        <v>0</v>
      </c>
      <c r="AH2701" t="s">
        <v>140</v>
      </c>
      <c r="AI2701">
        <v>0</v>
      </c>
      <c r="AJ2701">
        <v>7.7553316950798026E-3</v>
      </c>
      <c r="AK2701">
        <v>0.9922446608543396</v>
      </c>
      <c r="AL2701">
        <v>0</v>
      </c>
      <c r="AM2701">
        <v>1</v>
      </c>
    </row>
    <row r="2702" spans="1:39" x14ac:dyDescent="0.2">
      <c r="A2702" t="s">
        <v>0</v>
      </c>
      <c r="B2702" t="s">
        <v>1</v>
      </c>
      <c r="C2702" t="s">
        <v>2</v>
      </c>
      <c r="D2702" t="s">
        <v>2641</v>
      </c>
      <c r="E2702">
        <v>2.1591476387691531</v>
      </c>
      <c r="F2702">
        <v>286</v>
      </c>
      <c r="G2702">
        <v>78</v>
      </c>
      <c r="H2702">
        <v>0.27272727272727271</v>
      </c>
      <c r="I2702">
        <v>100108</v>
      </c>
      <c r="J2702">
        <v>350.02797202797211</v>
      </c>
      <c r="K2702">
        <v>2.8741258741258742</v>
      </c>
      <c r="L2702">
        <f t="shared" si="300"/>
        <v>3.2704317812222272</v>
      </c>
      <c r="M2702">
        <v>5.9503505520755944</v>
      </c>
      <c r="N2702">
        <f t="shared" si="304"/>
        <v>1</v>
      </c>
      <c r="O2702" s="1">
        <f t="shared" si="305"/>
        <v>0.14685314685314685</v>
      </c>
      <c r="P2702" s="1">
        <f t="shared" si="306"/>
        <v>0</v>
      </c>
      <c r="Q2702" s="1">
        <f t="shared" si="301"/>
        <v>0</v>
      </c>
      <c r="R2702">
        <v>12</v>
      </c>
      <c r="S2702">
        <v>84</v>
      </c>
      <c r="T2702">
        <v>7</v>
      </c>
      <c r="U2702">
        <v>7.0031645569620249</v>
      </c>
      <c r="V2702" t="s">
        <v>4</v>
      </c>
      <c r="W2702">
        <v>13</v>
      </c>
      <c r="X2702" t="s">
        <v>5</v>
      </c>
      <c r="Y2702">
        <v>3409</v>
      </c>
      <c r="Z2702" t="s">
        <v>6</v>
      </c>
      <c r="AA2702" t="s">
        <v>2922</v>
      </c>
      <c r="AB2702">
        <v>3</v>
      </c>
      <c r="AC2702">
        <v>0</v>
      </c>
      <c r="AD2702">
        <f t="shared" si="302"/>
        <v>0</v>
      </c>
      <c r="AE2702">
        <f t="shared" si="303"/>
        <v>0</v>
      </c>
      <c r="AF2702">
        <v>406</v>
      </c>
      <c r="AG2702">
        <v>1000</v>
      </c>
      <c r="AH2702">
        <v>10.267122739516051</v>
      </c>
      <c r="AI2702">
        <v>1</v>
      </c>
      <c r="AJ2702">
        <v>7.9578906297683716E-3</v>
      </c>
      <c r="AK2702">
        <v>0.99204212427139282</v>
      </c>
      <c r="AL2702">
        <v>0</v>
      </c>
      <c r="AM2702">
        <v>1</v>
      </c>
    </row>
    <row r="2703" spans="1:39" x14ac:dyDescent="0.2">
      <c r="A2703" t="s">
        <v>0</v>
      </c>
      <c r="B2703" t="s">
        <v>1</v>
      </c>
      <c r="C2703" t="s">
        <v>2</v>
      </c>
      <c r="D2703" t="s">
        <v>2641</v>
      </c>
      <c r="E2703">
        <v>2.1591483180238198</v>
      </c>
      <c r="F2703">
        <v>286</v>
      </c>
      <c r="G2703">
        <v>78</v>
      </c>
      <c r="H2703">
        <v>0.27272727272727271</v>
      </c>
      <c r="I2703">
        <v>100108</v>
      </c>
      <c r="J2703">
        <v>350.02797202797211</v>
      </c>
      <c r="K2703">
        <v>2.8741258741258742</v>
      </c>
      <c r="L2703">
        <f t="shared" si="300"/>
        <v>3.2704317812222272</v>
      </c>
      <c r="M2703">
        <v>5.9503505520755944</v>
      </c>
      <c r="N2703">
        <f t="shared" si="304"/>
        <v>1</v>
      </c>
      <c r="O2703" s="1">
        <f t="shared" si="305"/>
        <v>0.14685314685314685</v>
      </c>
      <c r="P2703" s="1">
        <f t="shared" si="306"/>
        <v>0</v>
      </c>
      <c r="Q2703" s="1">
        <f t="shared" si="301"/>
        <v>0</v>
      </c>
      <c r="R2703">
        <v>12</v>
      </c>
      <c r="S2703">
        <v>84</v>
      </c>
      <c r="T2703">
        <v>7</v>
      </c>
      <c r="U2703">
        <v>7.0031645569620249</v>
      </c>
      <c r="V2703" t="s">
        <v>4</v>
      </c>
      <c r="W2703">
        <v>13</v>
      </c>
      <c r="X2703" t="s">
        <v>5</v>
      </c>
      <c r="Y2703">
        <v>3409</v>
      </c>
      <c r="Z2703" t="s">
        <v>152</v>
      </c>
      <c r="AA2703" t="s">
        <v>153</v>
      </c>
      <c r="AB2703">
        <v>1</v>
      </c>
      <c r="AC2703">
        <v>0</v>
      </c>
      <c r="AD2703">
        <f t="shared" si="302"/>
        <v>0</v>
      </c>
      <c r="AE2703">
        <f t="shared" si="303"/>
        <v>0</v>
      </c>
      <c r="AF2703">
        <v>9</v>
      </c>
      <c r="AG2703">
        <v>0</v>
      </c>
      <c r="AH2703" t="s">
        <v>140</v>
      </c>
      <c r="AI2703">
        <v>0</v>
      </c>
      <c r="AJ2703">
        <v>7.7553316950798026E-3</v>
      </c>
      <c r="AK2703">
        <v>0.9922446608543396</v>
      </c>
      <c r="AL2703">
        <v>0</v>
      </c>
      <c r="AM2703">
        <v>1</v>
      </c>
    </row>
    <row r="2704" spans="1:39" x14ac:dyDescent="0.2">
      <c r="A2704" t="s">
        <v>0</v>
      </c>
      <c r="B2704" t="s">
        <v>1</v>
      </c>
      <c r="C2704" t="s">
        <v>2</v>
      </c>
      <c r="D2704" t="s">
        <v>2641</v>
      </c>
      <c r="E2704">
        <v>2.159148982142598</v>
      </c>
      <c r="F2704">
        <v>286</v>
      </c>
      <c r="G2704">
        <v>78</v>
      </c>
      <c r="H2704">
        <v>0.27272727272727271</v>
      </c>
      <c r="I2704">
        <v>100108</v>
      </c>
      <c r="J2704">
        <v>350.02797202797211</v>
      </c>
      <c r="K2704">
        <v>2.8741258741258742</v>
      </c>
      <c r="L2704">
        <f t="shared" si="300"/>
        <v>3.2704317812222272</v>
      </c>
      <c r="M2704">
        <v>5.9503505520755944</v>
      </c>
      <c r="N2704">
        <f t="shared" si="304"/>
        <v>1</v>
      </c>
      <c r="O2704" s="1">
        <f t="shared" si="305"/>
        <v>0.14685314685314685</v>
      </c>
      <c r="P2704" s="1">
        <f t="shared" si="306"/>
        <v>0</v>
      </c>
      <c r="Q2704" s="1">
        <f t="shared" si="301"/>
        <v>0</v>
      </c>
      <c r="R2704">
        <v>12</v>
      </c>
      <c r="S2704">
        <v>84</v>
      </c>
      <c r="T2704">
        <v>7</v>
      </c>
      <c r="U2704">
        <v>7.0031645569620249</v>
      </c>
      <c r="V2704" t="s">
        <v>4</v>
      </c>
      <c r="W2704">
        <v>13</v>
      </c>
      <c r="X2704" t="s">
        <v>5</v>
      </c>
      <c r="Y2704">
        <v>3409</v>
      </c>
      <c r="Z2704" t="s">
        <v>6</v>
      </c>
      <c r="AA2704" t="s">
        <v>426</v>
      </c>
      <c r="AB2704">
        <v>2</v>
      </c>
      <c r="AC2704">
        <v>0</v>
      </c>
      <c r="AD2704">
        <f t="shared" si="302"/>
        <v>0</v>
      </c>
      <c r="AE2704">
        <f t="shared" si="303"/>
        <v>0</v>
      </c>
      <c r="AF2704">
        <v>299</v>
      </c>
      <c r="AG2704">
        <v>1000</v>
      </c>
      <c r="AH2704">
        <v>10.2671240880097</v>
      </c>
      <c r="AI2704">
        <v>1</v>
      </c>
      <c r="AJ2704">
        <v>9.7818896174430847E-3</v>
      </c>
      <c r="AK2704">
        <v>0.99021810293197632</v>
      </c>
      <c r="AL2704">
        <v>0</v>
      </c>
      <c r="AM2704">
        <v>1</v>
      </c>
    </row>
    <row r="2705" spans="1:39" x14ac:dyDescent="0.2">
      <c r="A2705" t="s">
        <v>0</v>
      </c>
      <c r="B2705" t="s">
        <v>1</v>
      </c>
      <c r="C2705" t="s">
        <v>2</v>
      </c>
      <c r="D2705" t="s">
        <v>2641</v>
      </c>
      <c r="E2705">
        <v>2.159149609162927</v>
      </c>
      <c r="F2705">
        <v>286</v>
      </c>
      <c r="G2705">
        <v>78</v>
      </c>
      <c r="H2705">
        <v>0.27272727272727271</v>
      </c>
      <c r="I2705">
        <v>100108</v>
      </c>
      <c r="J2705">
        <v>350.02797202797211</v>
      </c>
      <c r="K2705">
        <v>2.8741258741258742</v>
      </c>
      <c r="L2705">
        <f t="shared" si="300"/>
        <v>3.2704317812222272</v>
      </c>
      <c r="M2705">
        <v>5.9503505520755944</v>
      </c>
      <c r="N2705">
        <f t="shared" si="304"/>
        <v>1</v>
      </c>
      <c r="O2705" s="1">
        <f t="shared" si="305"/>
        <v>0.14685314685314685</v>
      </c>
      <c r="P2705" s="1">
        <f t="shared" si="306"/>
        <v>0</v>
      </c>
      <c r="Q2705" s="1">
        <f t="shared" si="301"/>
        <v>0</v>
      </c>
      <c r="R2705">
        <v>12</v>
      </c>
      <c r="S2705">
        <v>84</v>
      </c>
      <c r="T2705">
        <v>7</v>
      </c>
      <c r="U2705">
        <v>7.0031645569620249</v>
      </c>
      <c r="V2705" t="s">
        <v>4</v>
      </c>
      <c r="W2705">
        <v>13</v>
      </c>
      <c r="X2705" t="s">
        <v>5</v>
      </c>
      <c r="Y2705">
        <v>3409</v>
      </c>
      <c r="Z2705" t="s">
        <v>2923</v>
      </c>
      <c r="AA2705" t="s">
        <v>2924</v>
      </c>
      <c r="AB2705">
        <v>1</v>
      </c>
      <c r="AC2705">
        <v>0</v>
      </c>
      <c r="AD2705">
        <f t="shared" si="302"/>
        <v>0</v>
      </c>
      <c r="AE2705">
        <f t="shared" si="303"/>
        <v>0</v>
      </c>
      <c r="AF2705">
        <v>170</v>
      </c>
      <c r="AG2705">
        <v>687</v>
      </c>
      <c r="AH2705">
        <v>8.2190736944345151</v>
      </c>
      <c r="AI2705">
        <v>0</v>
      </c>
      <c r="AJ2705">
        <v>1.361261121928692E-2</v>
      </c>
      <c r="AK2705">
        <v>0.98638737201690674</v>
      </c>
      <c r="AL2705">
        <v>0</v>
      </c>
      <c r="AM2705">
        <v>1</v>
      </c>
    </row>
    <row r="2706" spans="1:39" x14ac:dyDescent="0.2">
      <c r="A2706" t="s">
        <v>0</v>
      </c>
      <c r="B2706" t="s">
        <v>1</v>
      </c>
      <c r="C2706" t="s">
        <v>2</v>
      </c>
      <c r="D2706" t="s">
        <v>2641</v>
      </c>
      <c r="E2706">
        <v>2.1591498691647608</v>
      </c>
      <c r="F2706">
        <v>286</v>
      </c>
      <c r="G2706">
        <v>78</v>
      </c>
      <c r="H2706">
        <v>0.27272727272727271</v>
      </c>
      <c r="I2706">
        <v>100108</v>
      </c>
      <c r="J2706">
        <v>350.02797202797211</v>
      </c>
      <c r="K2706">
        <v>2.8741258741258742</v>
      </c>
      <c r="L2706">
        <f t="shared" si="300"/>
        <v>3.2704317812222272</v>
      </c>
      <c r="M2706">
        <v>5.9503505520755944</v>
      </c>
      <c r="N2706">
        <f t="shared" si="304"/>
        <v>1</v>
      </c>
      <c r="O2706" s="1">
        <f t="shared" si="305"/>
        <v>0.14685314685314685</v>
      </c>
      <c r="P2706" s="1">
        <f t="shared" si="306"/>
        <v>0</v>
      </c>
      <c r="Q2706" s="1">
        <f t="shared" si="301"/>
        <v>0</v>
      </c>
      <c r="R2706">
        <v>12</v>
      </c>
      <c r="S2706">
        <v>84</v>
      </c>
      <c r="T2706">
        <v>7</v>
      </c>
      <c r="U2706">
        <v>7.0031645569620249</v>
      </c>
      <c r="V2706" t="s">
        <v>4</v>
      </c>
      <c r="W2706">
        <v>13</v>
      </c>
      <c r="X2706" t="s">
        <v>5</v>
      </c>
      <c r="Y2706">
        <v>3409</v>
      </c>
      <c r="Z2706" t="s">
        <v>100</v>
      </c>
      <c r="AA2706" t="s">
        <v>2925</v>
      </c>
      <c r="AB2706">
        <v>3</v>
      </c>
      <c r="AC2706">
        <v>0</v>
      </c>
      <c r="AD2706">
        <f t="shared" si="302"/>
        <v>0</v>
      </c>
      <c r="AE2706">
        <f t="shared" si="303"/>
        <v>0</v>
      </c>
      <c r="AF2706">
        <v>433</v>
      </c>
      <c r="AG2706">
        <v>307</v>
      </c>
      <c r="AH2706">
        <v>0.88725460284154545</v>
      </c>
      <c r="AI2706">
        <v>0</v>
      </c>
      <c r="AJ2706">
        <v>1.1787464842200279E-2</v>
      </c>
      <c r="AK2706">
        <v>0.98821252584457397</v>
      </c>
      <c r="AL2706">
        <v>0</v>
      </c>
      <c r="AM2706">
        <v>1</v>
      </c>
    </row>
    <row r="2707" spans="1:39" x14ac:dyDescent="0.2">
      <c r="A2707" t="s">
        <v>0</v>
      </c>
      <c r="B2707" t="s">
        <v>1</v>
      </c>
      <c r="C2707" t="s">
        <v>2</v>
      </c>
      <c r="D2707" t="s">
        <v>2641</v>
      </c>
      <c r="E2707">
        <v>2.1591499851989768</v>
      </c>
      <c r="F2707">
        <v>286</v>
      </c>
      <c r="G2707">
        <v>78</v>
      </c>
      <c r="H2707">
        <v>0.27272727272727271</v>
      </c>
      <c r="I2707">
        <v>100108</v>
      </c>
      <c r="J2707">
        <v>350.02797202797211</v>
      </c>
      <c r="K2707">
        <v>2.8741258741258742</v>
      </c>
      <c r="L2707">
        <f t="shared" si="300"/>
        <v>3.2704317812222272</v>
      </c>
      <c r="M2707">
        <v>5.9503505520755944</v>
      </c>
      <c r="N2707">
        <f t="shared" si="304"/>
        <v>1</v>
      </c>
      <c r="O2707" s="1">
        <f t="shared" si="305"/>
        <v>0.14685314685314685</v>
      </c>
      <c r="P2707" s="1">
        <f t="shared" si="306"/>
        <v>0</v>
      </c>
      <c r="Q2707" s="1">
        <f t="shared" si="301"/>
        <v>0</v>
      </c>
      <c r="R2707">
        <v>12</v>
      </c>
      <c r="S2707">
        <v>84</v>
      </c>
      <c r="T2707">
        <v>7</v>
      </c>
      <c r="U2707">
        <v>7.0031645569620249</v>
      </c>
      <c r="V2707" t="s">
        <v>4</v>
      </c>
      <c r="W2707">
        <v>13</v>
      </c>
      <c r="X2707" t="s">
        <v>5</v>
      </c>
      <c r="Y2707">
        <v>3409</v>
      </c>
      <c r="Z2707" t="s">
        <v>47</v>
      </c>
      <c r="AA2707" t="s">
        <v>2926</v>
      </c>
      <c r="AB2707">
        <v>2</v>
      </c>
      <c r="AC2707">
        <v>0</v>
      </c>
      <c r="AD2707">
        <f t="shared" si="302"/>
        <v>0</v>
      </c>
      <c r="AE2707">
        <f t="shared" si="303"/>
        <v>0</v>
      </c>
      <c r="AF2707">
        <v>212</v>
      </c>
      <c r="AG2707">
        <v>233438</v>
      </c>
      <c r="AH2707">
        <v>7.5531032762555208</v>
      </c>
      <c r="AI2707">
        <v>0</v>
      </c>
      <c r="AJ2707">
        <v>2.074607647955418E-2</v>
      </c>
      <c r="AK2707">
        <v>0.97925388813018799</v>
      </c>
      <c r="AL2707">
        <v>0</v>
      </c>
      <c r="AM2707">
        <v>1</v>
      </c>
    </row>
    <row r="2708" spans="1:39" x14ac:dyDescent="0.2">
      <c r="A2708" t="s">
        <v>0</v>
      </c>
      <c r="B2708" t="s">
        <v>1</v>
      </c>
      <c r="C2708" t="s">
        <v>2</v>
      </c>
      <c r="D2708" t="s">
        <v>2641</v>
      </c>
      <c r="E2708">
        <v>2.159150051440323</v>
      </c>
      <c r="F2708">
        <v>286</v>
      </c>
      <c r="G2708">
        <v>78</v>
      </c>
      <c r="H2708">
        <v>0.27272727272727271</v>
      </c>
      <c r="I2708">
        <v>100108</v>
      </c>
      <c r="J2708">
        <v>350.02797202797211</v>
      </c>
      <c r="K2708">
        <v>2.8741258741258742</v>
      </c>
      <c r="L2708">
        <f t="shared" si="300"/>
        <v>3.2704317812222272</v>
      </c>
      <c r="M2708">
        <v>5.9503505520755944</v>
      </c>
      <c r="N2708">
        <f t="shared" si="304"/>
        <v>1</v>
      </c>
      <c r="O2708" s="1">
        <f t="shared" si="305"/>
        <v>0.14685314685314685</v>
      </c>
      <c r="P2708" s="1">
        <f t="shared" si="306"/>
        <v>0</v>
      </c>
      <c r="Q2708" s="1">
        <f t="shared" si="301"/>
        <v>0</v>
      </c>
      <c r="R2708">
        <v>12</v>
      </c>
      <c r="S2708">
        <v>84</v>
      </c>
      <c r="T2708">
        <v>7</v>
      </c>
      <c r="U2708">
        <v>7.0031645569620249</v>
      </c>
      <c r="V2708" t="s">
        <v>4</v>
      </c>
      <c r="W2708">
        <v>13</v>
      </c>
      <c r="X2708" t="s">
        <v>5</v>
      </c>
      <c r="Y2708">
        <v>3409</v>
      </c>
      <c r="Z2708" t="s">
        <v>905</v>
      </c>
      <c r="AA2708" t="s">
        <v>2927</v>
      </c>
      <c r="AB2708">
        <v>1</v>
      </c>
      <c r="AC2708">
        <v>0</v>
      </c>
      <c r="AD2708">
        <f t="shared" si="302"/>
        <v>0</v>
      </c>
      <c r="AE2708">
        <f t="shared" si="303"/>
        <v>0</v>
      </c>
      <c r="AF2708">
        <v>265</v>
      </c>
      <c r="AG2708">
        <v>46979</v>
      </c>
      <c r="AH2708">
        <v>3.327376509618595</v>
      </c>
      <c r="AI2708">
        <v>0</v>
      </c>
      <c r="AJ2708">
        <v>1.078638900071383E-2</v>
      </c>
      <c r="AK2708">
        <v>0.98921364545822144</v>
      </c>
      <c r="AL2708">
        <v>0</v>
      </c>
      <c r="AM2708">
        <v>1</v>
      </c>
    </row>
    <row r="2709" spans="1:39" x14ac:dyDescent="0.2">
      <c r="A2709" t="s">
        <v>0</v>
      </c>
      <c r="B2709" t="s">
        <v>1</v>
      </c>
      <c r="C2709" t="s">
        <v>2</v>
      </c>
      <c r="D2709" t="s">
        <v>2641</v>
      </c>
      <c r="E2709">
        <v>2.1591501180756252</v>
      </c>
      <c r="F2709">
        <v>286</v>
      </c>
      <c r="G2709">
        <v>78</v>
      </c>
      <c r="H2709">
        <v>0.27272727272727271</v>
      </c>
      <c r="I2709">
        <v>100108</v>
      </c>
      <c r="J2709">
        <v>350.02797202797211</v>
      </c>
      <c r="K2709">
        <v>2.8741258741258742</v>
      </c>
      <c r="L2709">
        <f t="shared" si="300"/>
        <v>3.2704317812222272</v>
      </c>
      <c r="M2709">
        <v>5.9503505520755944</v>
      </c>
      <c r="N2709">
        <f t="shared" si="304"/>
        <v>1</v>
      </c>
      <c r="O2709" s="1">
        <f t="shared" si="305"/>
        <v>0.14685314685314685</v>
      </c>
      <c r="P2709" s="1">
        <f t="shared" si="306"/>
        <v>0</v>
      </c>
      <c r="Q2709" s="1">
        <f t="shared" si="301"/>
        <v>0</v>
      </c>
      <c r="R2709">
        <v>12</v>
      </c>
      <c r="S2709">
        <v>84</v>
      </c>
      <c r="T2709">
        <v>7</v>
      </c>
      <c r="U2709">
        <v>7.0031645569620249</v>
      </c>
      <c r="V2709" t="s">
        <v>4</v>
      </c>
      <c r="W2709">
        <v>13</v>
      </c>
      <c r="X2709" t="s">
        <v>5</v>
      </c>
      <c r="Y2709">
        <v>3409</v>
      </c>
      <c r="Z2709" t="s">
        <v>152</v>
      </c>
      <c r="AA2709" t="s">
        <v>153</v>
      </c>
      <c r="AB2709">
        <v>1</v>
      </c>
      <c r="AC2709">
        <v>0</v>
      </c>
      <c r="AD2709">
        <f t="shared" si="302"/>
        <v>0</v>
      </c>
      <c r="AE2709">
        <f t="shared" si="303"/>
        <v>0</v>
      </c>
      <c r="AF2709">
        <v>9</v>
      </c>
      <c r="AG2709">
        <v>0</v>
      </c>
      <c r="AH2709" t="s">
        <v>140</v>
      </c>
      <c r="AI2709">
        <v>0</v>
      </c>
      <c r="AJ2709">
        <v>7.7553316950798026E-3</v>
      </c>
      <c r="AK2709">
        <v>0.9922446608543396</v>
      </c>
      <c r="AL2709">
        <v>0</v>
      </c>
      <c r="AM2709">
        <v>1</v>
      </c>
    </row>
    <row r="2710" spans="1:39" x14ac:dyDescent="0.2">
      <c r="A2710" t="s">
        <v>0</v>
      </c>
      <c r="B2710" t="s">
        <v>1</v>
      </c>
      <c r="C2710" t="s">
        <v>2</v>
      </c>
      <c r="D2710" t="s">
        <v>2641</v>
      </c>
      <c r="E2710">
        <v>2.1591501844933361</v>
      </c>
      <c r="F2710">
        <v>286</v>
      </c>
      <c r="G2710">
        <v>78</v>
      </c>
      <c r="H2710">
        <v>0.27272727272727271</v>
      </c>
      <c r="I2710">
        <v>100108</v>
      </c>
      <c r="J2710">
        <v>350.02797202797211</v>
      </c>
      <c r="K2710">
        <v>2.8741258741258742</v>
      </c>
      <c r="L2710">
        <f t="shared" si="300"/>
        <v>3.2704317812222272</v>
      </c>
      <c r="M2710">
        <v>5.9503505520755944</v>
      </c>
      <c r="N2710">
        <f t="shared" si="304"/>
        <v>1</v>
      </c>
      <c r="O2710" s="1">
        <f t="shared" si="305"/>
        <v>0.14685314685314685</v>
      </c>
      <c r="P2710" s="1">
        <f t="shared" si="306"/>
        <v>0</v>
      </c>
      <c r="Q2710" s="1">
        <f t="shared" si="301"/>
        <v>0</v>
      </c>
      <c r="R2710">
        <v>12</v>
      </c>
      <c r="S2710">
        <v>84</v>
      </c>
      <c r="T2710">
        <v>7</v>
      </c>
      <c r="U2710">
        <v>7.0031645569620249</v>
      </c>
      <c r="V2710" t="s">
        <v>4</v>
      </c>
      <c r="W2710">
        <v>13</v>
      </c>
      <c r="X2710" t="s">
        <v>5</v>
      </c>
      <c r="Y2710">
        <v>3409</v>
      </c>
      <c r="Z2710" t="s">
        <v>6</v>
      </c>
      <c r="AA2710" t="s">
        <v>418</v>
      </c>
      <c r="AB2710">
        <v>2</v>
      </c>
      <c r="AC2710">
        <v>0</v>
      </c>
      <c r="AD2710">
        <f t="shared" si="302"/>
        <v>0</v>
      </c>
      <c r="AE2710">
        <f t="shared" si="303"/>
        <v>0</v>
      </c>
      <c r="AF2710">
        <v>391</v>
      </c>
      <c r="AG2710">
        <v>1000</v>
      </c>
      <c r="AH2710">
        <v>10.2671255932995</v>
      </c>
      <c r="AI2710">
        <v>1</v>
      </c>
      <c r="AJ2710">
        <v>9.9832396954298019E-3</v>
      </c>
      <c r="AK2710">
        <v>0.99001675844192505</v>
      </c>
      <c r="AL2710">
        <v>0</v>
      </c>
      <c r="AM2710">
        <v>1</v>
      </c>
    </row>
    <row r="2711" spans="1:39" x14ac:dyDescent="0.2">
      <c r="A2711" t="s">
        <v>0</v>
      </c>
      <c r="B2711" t="s">
        <v>1</v>
      </c>
      <c r="C2711" t="s">
        <v>2</v>
      </c>
      <c r="D2711" t="s">
        <v>2641</v>
      </c>
      <c r="E2711">
        <v>2.1591502508505811</v>
      </c>
      <c r="F2711">
        <v>286</v>
      </c>
      <c r="G2711">
        <v>78</v>
      </c>
      <c r="H2711">
        <v>0.27272727272727271</v>
      </c>
      <c r="I2711">
        <v>100108</v>
      </c>
      <c r="J2711">
        <v>350.02797202797211</v>
      </c>
      <c r="K2711">
        <v>2.8741258741258742</v>
      </c>
      <c r="L2711">
        <f t="shared" si="300"/>
        <v>3.2704317812222272</v>
      </c>
      <c r="M2711">
        <v>5.9503505520755944</v>
      </c>
      <c r="N2711">
        <f t="shared" si="304"/>
        <v>1</v>
      </c>
      <c r="O2711" s="1">
        <f t="shared" si="305"/>
        <v>0.14685314685314685</v>
      </c>
      <c r="P2711" s="1">
        <f t="shared" si="306"/>
        <v>0</v>
      </c>
      <c r="Q2711" s="1">
        <f t="shared" si="301"/>
        <v>0</v>
      </c>
      <c r="R2711">
        <v>12</v>
      </c>
      <c r="S2711">
        <v>84</v>
      </c>
      <c r="T2711">
        <v>7</v>
      </c>
      <c r="U2711">
        <v>7.0031645569620249</v>
      </c>
      <c r="V2711" t="s">
        <v>4</v>
      </c>
      <c r="W2711">
        <v>13</v>
      </c>
      <c r="X2711" t="s">
        <v>5</v>
      </c>
      <c r="Y2711">
        <v>3409</v>
      </c>
      <c r="Z2711" t="s">
        <v>152</v>
      </c>
      <c r="AA2711" t="s">
        <v>153</v>
      </c>
      <c r="AB2711">
        <v>1</v>
      </c>
      <c r="AC2711">
        <v>0</v>
      </c>
      <c r="AD2711">
        <f t="shared" si="302"/>
        <v>0</v>
      </c>
      <c r="AE2711">
        <f t="shared" si="303"/>
        <v>0</v>
      </c>
      <c r="AF2711">
        <v>9</v>
      </c>
      <c r="AG2711">
        <v>0</v>
      </c>
      <c r="AH2711" t="s">
        <v>140</v>
      </c>
      <c r="AI2711">
        <v>0</v>
      </c>
      <c r="AJ2711">
        <v>7.7553316950798026E-3</v>
      </c>
      <c r="AK2711">
        <v>0.9922446608543396</v>
      </c>
      <c r="AL2711">
        <v>0</v>
      </c>
      <c r="AM2711">
        <v>1</v>
      </c>
    </row>
    <row r="2712" spans="1:39" x14ac:dyDescent="0.2">
      <c r="A2712" t="s">
        <v>0</v>
      </c>
      <c r="B2712" t="s">
        <v>1</v>
      </c>
      <c r="C2712" t="s">
        <v>2</v>
      </c>
      <c r="D2712" t="s">
        <v>2641</v>
      </c>
      <c r="E2712">
        <v>2.159150301818177</v>
      </c>
      <c r="F2712">
        <v>286</v>
      </c>
      <c r="G2712">
        <v>78</v>
      </c>
      <c r="H2712">
        <v>0.27272727272727271</v>
      </c>
      <c r="I2712">
        <v>100108</v>
      </c>
      <c r="J2712">
        <v>350.02797202797211</v>
      </c>
      <c r="K2712">
        <v>2.8741258741258742</v>
      </c>
      <c r="L2712">
        <f t="shared" si="300"/>
        <v>3.2704317812222272</v>
      </c>
      <c r="M2712">
        <v>5.9503505520755944</v>
      </c>
      <c r="N2712">
        <f t="shared" si="304"/>
        <v>1</v>
      </c>
      <c r="O2712" s="1">
        <f t="shared" si="305"/>
        <v>0.14685314685314685</v>
      </c>
      <c r="P2712" s="1">
        <f t="shared" si="306"/>
        <v>0</v>
      </c>
      <c r="Q2712" s="1">
        <f t="shared" si="301"/>
        <v>0</v>
      </c>
      <c r="R2712">
        <v>12</v>
      </c>
      <c r="S2712">
        <v>84</v>
      </c>
      <c r="T2712">
        <v>7</v>
      </c>
      <c r="U2712">
        <v>7.0031645569620249</v>
      </c>
      <c r="V2712" t="s">
        <v>4</v>
      </c>
      <c r="W2712">
        <v>13</v>
      </c>
      <c r="X2712" t="s">
        <v>5</v>
      </c>
      <c r="Y2712">
        <v>3409</v>
      </c>
      <c r="Z2712" t="s">
        <v>6</v>
      </c>
      <c r="AA2712" t="s">
        <v>418</v>
      </c>
      <c r="AB2712">
        <v>2</v>
      </c>
      <c r="AC2712">
        <v>0</v>
      </c>
      <c r="AD2712">
        <f t="shared" si="302"/>
        <v>0</v>
      </c>
      <c r="AE2712">
        <f t="shared" si="303"/>
        <v>0</v>
      </c>
      <c r="AF2712">
        <v>391</v>
      </c>
      <c r="AG2712">
        <v>1000</v>
      </c>
      <c r="AH2712">
        <v>10.267125711311859</v>
      </c>
      <c r="AI2712">
        <v>1</v>
      </c>
      <c r="AJ2712">
        <v>9.9832396954298019E-3</v>
      </c>
      <c r="AK2712">
        <v>0.99001675844192505</v>
      </c>
      <c r="AL2712">
        <v>0</v>
      </c>
      <c r="AM2712">
        <v>1</v>
      </c>
    </row>
    <row r="2713" spans="1:39" x14ac:dyDescent="0.2">
      <c r="A2713" t="s">
        <v>0</v>
      </c>
      <c r="B2713" t="s">
        <v>1</v>
      </c>
      <c r="C2713" t="s">
        <v>2</v>
      </c>
      <c r="D2713" t="s">
        <v>2641</v>
      </c>
      <c r="E2713">
        <v>2.1591503672316441</v>
      </c>
      <c r="F2713">
        <v>286</v>
      </c>
      <c r="G2713">
        <v>78</v>
      </c>
      <c r="H2713">
        <v>0.27272727272727271</v>
      </c>
      <c r="I2713">
        <v>100108</v>
      </c>
      <c r="J2713">
        <v>350.02797202797211</v>
      </c>
      <c r="K2713">
        <v>2.8741258741258742</v>
      </c>
      <c r="L2713">
        <f t="shared" si="300"/>
        <v>3.2704317812222272</v>
      </c>
      <c r="M2713">
        <v>5.9503505520755944</v>
      </c>
      <c r="N2713">
        <f t="shared" si="304"/>
        <v>1</v>
      </c>
      <c r="O2713" s="1">
        <f t="shared" si="305"/>
        <v>0.14685314685314685</v>
      </c>
      <c r="P2713" s="1">
        <f t="shared" si="306"/>
        <v>0</v>
      </c>
      <c r="Q2713" s="1">
        <f t="shared" si="301"/>
        <v>0</v>
      </c>
      <c r="R2713">
        <v>12</v>
      </c>
      <c r="S2713">
        <v>84</v>
      </c>
      <c r="T2713">
        <v>7</v>
      </c>
      <c r="U2713">
        <v>7.0031645569620249</v>
      </c>
      <c r="V2713" t="s">
        <v>4</v>
      </c>
      <c r="W2713">
        <v>13</v>
      </c>
      <c r="X2713" t="s">
        <v>5</v>
      </c>
      <c r="Y2713">
        <v>3409</v>
      </c>
      <c r="Z2713" t="s">
        <v>152</v>
      </c>
      <c r="AA2713" t="s">
        <v>153</v>
      </c>
      <c r="AB2713">
        <v>1</v>
      </c>
      <c r="AC2713">
        <v>0</v>
      </c>
      <c r="AD2713">
        <f t="shared" si="302"/>
        <v>0</v>
      </c>
      <c r="AE2713">
        <f t="shared" si="303"/>
        <v>0</v>
      </c>
      <c r="AF2713">
        <v>9</v>
      </c>
      <c r="AG2713">
        <v>0</v>
      </c>
      <c r="AH2713" t="s">
        <v>140</v>
      </c>
      <c r="AI2713">
        <v>0</v>
      </c>
      <c r="AJ2713">
        <v>7.7553316950798026E-3</v>
      </c>
      <c r="AK2713">
        <v>0.9922446608543396</v>
      </c>
      <c r="AL2713">
        <v>0</v>
      </c>
      <c r="AM2713">
        <v>1</v>
      </c>
    </row>
    <row r="2714" spans="1:39" x14ac:dyDescent="0.2">
      <c r="A2714" t="s">
        <v>0</v>
      </c>
      <c r="B2714" t="s">
        <v>1</v>
      </c>
      <c r="C2714" t="s">
        <v>2</v>
      </c>
      <c r="D2714" t="s">
        <v>2641</v>
      </c>
      <c r="E2714">
        <v>2.1591504390943039</v>
      </c>
      <c r="F2714">
        <v>286</v>
      </c>
      <c r="G2714">
        <v>78</v>
      </c>
      <c r="H2714">
        <v>0.27272727272727271</v>
      </c>
      <c r="I2714">
        <v>100108</v>
      </c>
      <c r="J2714">
        <v>350.02797202797211</v>
      </c>
      <c r="K2714">
        <v>2.8741258741258742</v>
      </c>
      <c r="L2714">
        <f t="shared" si="300"/>
        <v>3.2704317812222272</v>
      </c>
      <c r="M2714">
        <v>5.9503505520755944</v>
      </c>
      <c r="N2714">
        <f t="shared" si="304"/>
        <v>1</v>
      </c>
      <c r="O2714" s="1">
        <f t="shared" si="305"/>
        <v>0.14685314685314685</v>
      </c>
      <c r="P2714" s="1">
        <f t="shared" si="306"/>
        <v>0</v>
      </c>
      <c r="Q2714" s="1">
        <f t="shared" si="301"/>
        <v>0</v>
      </c>
      <c r="R2714">
        <v>12</v>
      </c>
      <c r="S2714">
        <v>84</v>
      </c>
      <c r="T2714">
        <v>7</v>
      </c>
      <c r="U2714">
        <v>7.0031645569620249</v>
      </c>
      <c r="V2714" t="s">
        <v>4</v>
      </c>
      <c r="W2714">
        <v>13</v>
      </c>
      <c r="X2714" t="s">
        <v>5</v>
      </c>
      <c r="Y2714">
        <v>3409</v>
      </c>
      <c r="Z2714" t="s">
        <v>6</v>
      </c>
      <c r="AA2714" t="s">
        <v>1783</v>
      </c>
      <c r="AB2714">
        <v>2</v>
      </c>
      <c r="AC2714">
        <v>0</v>
      </c>
      <c r="AD2714">
        <f t="shared" si="302"/>
        <v>0</v>
      </c>
      <c r="AE2714">
        <f t="shared" si="303"/>
        <v>0</v>
      </c>
      <c r="AF2714">
        <v>367</v>
      </c>
      <c r="AG2714">
        <v>1000</v>
      </c>
      <c r="AH2714">
        <v>10.267125856075779</v>
      </c>
      <c r="AI2714">
        <v>1</v>
      </c>
      <c r="AJ2714">
        <v>7.9968031495809555E-3</v>
      </c>
      <c r="AK2714">
        <v>0.99200320243835449</v>
      </c>
      <c r="AL2714">
        <v>0</v>
      </c>
      <c r="AM2714">
        <v>1</v>
      </c>
    </row>
    <row r="2715" spans="1:39" x14ac:dyDescent="0.2">
      <c r="A2715" t="s">
        <v>0</v>
      </c>
      <c r="B2715" t="s">
        <v>1</v>
      </c>
      <c r="C2715" t="s">
        <v>2</v>
      </c>
      <c r="D2715" t="s">
        <v>2641</v>
      </c>
      <c r="E2715">
        <v>2.1591505057187339</v>
      </c>
      <c r="F2715">
        <v>286</v>
      </c>
      <c r="G2715">
        <v>78</v>
      </c>
      <c r="H2715">
        <v>0.27272727272727271</v>
      </c>
      <c r="I2715">
        <v>100108</v>
      </c>
      <c r="J2715">
        <v>350.02797202797211</v>
      </c>
      <c r="K2715">
        <v>2.8741258741258742</v>
      </c>
      <c r="L2715">
        <f t="shared" si="300"/>
        <v>3.2704317812222272</v>
      </c>
      <c r="M2715">
        <v>5.9503505520755944</v>
      </c>
      <c r="N2715">
        <f t="shared" si="304"/>
        <v>1</v>
      </c>
      <c r="O2715" s="1">
        <f t="shared" si="305"/>
        <v>0.14685314685314685</v>
      </c>
      <c r="P2715" s="1">
        <f t="shared" si="306"/>
        <v>0</v>
      </c>
      <c r="Q2715" s="1">
        <f t="shared" si="301"/>
        <v>0</v>
      </c>
      <c r="R2715">
        <v>12</v>
      </c>
      <c r="S2715">
        <v>84</v>
      </c>
      <c r="T2715">
        <v>7</v>
      </c>
      <c r="U2715">
        <v>7.0031645569620249</v>
      </c>
      <c r="V2715" t="s">
        <v>4</v>
      </c>
      <c r="W2715">
        <v>13</v>
      </c>
      <c r="X2715" t="s">
        <v>5</v>
      </c>
      <c r="Y2715">
        <v>3409</v>
      </c>
      <c r="Z2715" t="s">
        <v>299</v>
      </c>
      <c r="AA2715" t="s">
        <v>2928</v>
      </c>
      <c r="AB2715">
        <v>1</v>
      </c>
      <c r="AC2715">
        <v>0</v>
      </c>
      <c r="AD2715">
        <f t="shared" si="302"/>
        <v>0</v>
      </c>
      <c r="AE2715">
        <f t="shared" si="303"/>
        <v>0</v>
      </c>
      <c r="AF2715">
        <v>294</v>
      </c>
      <c r="AG2715">
        <v>113311</v>
      </c>
      <c r="AH2715">
        <v>6.5689467763961842</v>
      </c>
      <c r="AI2715">
        <v>1</v>
      </c>
      <c r="AJ2715">
        <v>1.4046888798475271E-2</v>
      </c>
      <c r="AK2715">
        <v>0.98595309257507324</v>
      </c>
      <c r="AL2715">
        <v>0</v>
      </c>
      <c r="AM2715">
        <v>1</v>
      </c>
    </row>
    <row r="2716" spans="1:39" x14ac:dyDescent="0.2">
      <c r="A2716" t="s">
        <v>0</v>
      </c>
      <c r="B2716" t="s">
        <v>1</v>
      </c>
      <c r="C2716" t="s">
        <v>2</v>
      </c>
      <c r="D2716" t="s">
        <v>2641</v>
      </c>
      <c r="E2716">
        <v>2.159150556108163</v>
      </c>
      <c r="F2716">
        <v>286</v>
      </c>
      <c r="G2716">
        <v>78</v>
      </c>
      <c r="H2716">
        <v>0.27272727272727271</v>
      </c>
      <c r="I2716">
        <v>100108</v>
      </c>
      <c r="J2716">
        <v>350.02797202797211</v>
      </c>
      <c r="K2716">
        <v>2.8741258741258742</v>
      </c>
      <c r="L2716">
        <f t="shared" si="300"/>
        <v>3.2704317812222272</v>
      </c>
      <c r="M2716">
        <v>5.9503505520755944</v>
      </c>
      <c r="N2716">
        <f t="shared" si="304"/>
        <v>1</v>
      </c>
      <c r="O2716" s="1">
        <f t="shared" si="305"/>
        <v>0.14685314685314685</v>
      </c>
      <c r="P2716" s="1">
        <f t="shared" si="306"/>
        <v>0</v>
      </c>
      <c r="Q2716" s="1">
        <f t="shared" si="301"/>
        <v>0</v>
      </c>
      <c r="R2716">
        <v>12</v>
      </c>
      <c r="S2716">
        <v>84</v>
      </c>
      <c r="T2716">
        <v>7</v>
      </c>
      <c r="U2716">
        <v>7.0031645569620249</v>
      </c>
      <c r="V2716" t="s">
        <v>4</v>
      </c>
      <c r="W2716">
        <v>13</v>
      </c>
      <c r="X2716" t="s">
        <v>5</v>
      </c>
      <c r="Y2716">
        <v>3409</v>
      </c>
      <c r="Z2716" t="s">
        <v>47</v>
      </c>
      <c r="AA2716" t="s">
        <v>2929</v>
      </c>
      <c r="AB2716">
        <v>4</v>
      </c>
      <c r="AC2716">
        <v>0</v>
      </c>
      <c r="AD2716">
        <f t="shared" si="302"/>
        <v>0</v>
      </c>
      <c r="AE2716">
        <f t="shared" si="303"/>
        <v>0</v>
      </c>
      <c r="AF2716">
        <v>214</v>
      </c>
      <c r="AG2716">
        <v>233438</v>
      </c>
      <c r="AH2716">
        <v>7.553103869693178</v>
      </c>
      <c r="AI2716">
        <v>0</v>
      </c>
      <c r="AJ2716">
        <v>8.9794853702187538E-3</v>
      </c>
      <c r="AK2716">
        <v>0.99102050065994263</v>
      </c>
      <c r="AL2716">
        <v>0</v>
      </c>
      <c r="AM2716">
        <v>1</v>
      </c>
    </row>
    <row r="2717" spans="1:39" x14ac:dyDescent="0.2">
      <c r="A2717" t="s">
        <v>0</v>
      </c>
      <c r="B2717" t="s">
        <v>1</v>
      </c>
      <c r="C2717" t="s">
        <v>2</v>
      </c>
      <c r="D2717" t="s">
        <v>2641</v>
      </c>
      <c r="E2717">
        <v>2.1591506225170898</v>
      </c>
      <c r="F2717">
        <v>286</v>
      </c>
      <c r="G2717">
        <v>78</v>
      </c>
      <c r="H2717">
        <v>0.27272727272727271</v>
      </c>
      <c r="I2717">
        <v>100108</v>
      </c>
      <c r="J2717">
        <v>350.02797202797211</v>
      </c>
      <c r="K2717">
        <v>2.8741258741258742</v>
      </c>
      <c r="L2717">
        <f t="shared" si="300"/>
        <v>3.2704317812222272</v>
      </c>
      <c r="M2717">
        <v>5.9503505520755944</v>
      </c>
      <c r="N2717">
        <f t="shared" si="304"/>
        <v>1</v>
      </c>
      <c r="O2717" s="1">
        <f t="shared" si="305"/>
        <v>0.14685314685314685</v>
      </c>
      <c r="P2717" s="1">
        <f t="shared" si="306"/>
        <v>0</v>
      </c>
      <c r="Q2717" s="1">
        <f t="shared" si="301"/>
        <v>0</v>
      </c>
      <c r="R2717">
        <v>12</v>
      </c>
      <c r="S2717">
        <v>84</v>
      </c>
      <c r="T2717">
        <v>7</v>
      </c>
      <c r="U2717">
        <v>7.0031645569620249</v>
      </c>
      <c r="V2717" t="s">
        <v>4</v>
      </c>
      <c r="W2717">
        <v>13</v>
      </c>
      <c r="X2717" t="s">
        <v>5</v>
      </c>
      <c r="Y2717">
        <v>3409</v>
      </c>
      <c r="Z2717" t="s">
        <v>152</v>
      </c>
      <c r="AA2717" t="s">
        <v>153</v>
      </c>
      <c r="AB2717">
        <v>1</v>
      </c>
      <c r="AC2717">
        <v>0</v>
      </c>
      <c r="AD2717">
        <f t="shared" si="302"/>
        <v>0</v>
      </c>
      <c r="AE2717">
        <f t="shared" si="303"/>
        <v>0</v>
      </c>
      <c r="AF2717">
        <v>9</v>
      </c>
      <c r="AG2717">
        <v>0</v>
      </c>
      <c r="AH2717" t="s">
        <v>140</v>
      </c>
      <c r="AI2717">
        <v>0</v>
      </c>
      <c r="AJ2717">
        <v>7.7553316950798026E-3</v>
      </c>
      <c r="AK2717">
        <v>0.9922446608543396</v>
      </c>
      <c r="AL2717">
        <v>0</v>
      </c>
      <c r="AM2717">
        <v>1</v>
      </c>
    </row>
    <row r="2718" spans="1:39" x14ac:dyDescent="0.2">
      <c r="A2718" t="s">
        <v>0</v>
      </c>
      <c r="B2718" t="s">
        <v>1</v>
      </c>
      <c r="C2718" t="s">
        <v>2</v>
      </c>
      <c r="D2718" t="s">
        <v>2641</v>
      </c>
      <c r="E2718">
        <v>2.1591506889326841</v>
      </c>
      <c r="F2718">
        <v>286</v>
      </c>
      <c r="G2718">
        <v>78</v>
      </c>
      <c r="H2718">
        <v>0.27272727272727271</v>
      </c>
      <c r="I2718">
        <v>100108</v>
      </c>
      <c r="J2718">
        <v>350.02797202797211</v>
      </c>
      <c r="K2718">
        <v>2.8741258741258742</v>
      </c>
      <c r="L2718">
        <f t="shared" si="300"/>
        <v>3.2704317812222272</v>
      </c>
      <c r="M2718">
        <v>5.9503505520755944</v>
      </c>
      <c r="N2718">
        <f t="shared" si="304"/>
        <v>1</v>
      </c>
      <c r="O2718" s="1">
        <f t="shared" si="305"/>
        <v>0.14685314685314685</v>
      </c>
      <c r="P2718" s="1">
        <f t="shared" si="306"/>
        <v>0</v>
      </c>
      <c r="Q2718" s="1">
        <f t="shared" si="301"/>
        <v>0</v>
      </c>
      <c r="R2718">
        <v>12</v>
      </c>
      <c r="S2718">
        <v>84</v>
      </c>
      <c r="T2718">
        <v>7</v>
      </c>
      <c r="U2718">
        <v>7.0031645569620249</v>
      </c>
      <c r="V2718" t="s">
        <v>4</v>
      </c>
      <c r="W2718">
        <v>13</v>
      </c>
      <c r="X2718" t="s">
        <v>5</v>
      </c>
      <c r="Y2718">
        <v>3409</v>
      </c>
      <c r="Z2718" t="s">
        <v>6</v>
      </c>
      <c r="AA2718" t="s">
        <v>418</v>
      </c>
      <c r="AB2718">
        <v>1</v>
      </c>
      <c r="AC2718">
        <v>0</v>
      </c>
      <c r="AD2718">
        <f t="shared" si="302"/>
        <v>0</v>
      </c>
      <c r="AE2718">
        <f t="shared" si="303"/>
        <v>0</v>
      </c>
      <c r="AF2718">
        <v>391</v>
      </c>
      <c r="AG2718">
        <v>1000</v>
      </c>
      <c r="AH2718">
        <v>10.26712608665547</v>
      </c>
      <c r="AI2718">
        <v>1</v>
      </c>
      <c r="AJ2718">
        <v>9.9832396954298019E-3</v>
      </c>
      <c r="AK2718">
        <v>0.99001675844192505</v>
      </c>
      <c r="AL2718">
        <v>0</v>
      </c>
      <c r="AM2718">
        <v>1</v>
      </c>
    </row>
    <row r="2719" spans="1:39" x14ac:dyDescent="0.2">
      <c r="A2719" t="s">
        <v>0</v>
      </c>
      <c r="B2719" t="s">
        <v>1</v>
      </c>
      <c r="C2719" t="s">
        <v>2</v>
      </c>
      <c r="D2719" t="s">
        <v>2641</v>
      </c>
      <c r="E2719">
        <v>2.1591507557445082</v>
      </c>
      <c r="F2719">
        <v>286</v>
      </c>
      <c r="G2719">
        <v>78</v>
      </c>
      <c r="H2719">
        <v>0.27272727272727271</v>
      </c>
      <c r="I2719">
        <v>100108</v>
      </c>
      <c r="J2719">
        <v>350.02797202797211</v>
      </c>
      <c r="K2719">
        <v>2.8741258741258742</v>
      </c>
      <c r="L2719">
        <f t="shared" si="300"/>
        <v>3.2704317812222272</v>
      </c>
      <c r="M2719">
        <v>5.9503505520755944</v>
      </c>
      <c r="N2719">
        <f t="shared" si="304"/>
        <v>1</v>
      </c>
      <c r="O2719" s="1">
        <f t="shared" si="305"/>
        <v>0.14685314685314685</v>
      </c>
      <c r="P2719" s="1">
        <f t="shared" si="306"/>
        <v>0</v>
      </c>
      <c r="Q2719" s="1">
        <f t="shared" si="301"/>
        <v>0</v>
      </c>
      <c r="R2719">
        <v>12</v>
      </c>
      <c r="S2719">
        <v>84</v>
      </c>
      <c r="T2719">
        <v>7</v>
      </c>
      <c r="U2719">
        <v>7.0031645569620249</v>
      </c>
      <c r="V2719" t="s">
        <v>4</v>
      </c>
      <c r="W2719">
        <v>13</v>
      </c>
      <c r="X2719" t="s">
        <v>5</v>
      </c>
      <c r="Y2719">
        <v>3409</v>
      </c>
      <c r="Z2719" t="s">
        <v>152</v>
      </c>
      <c r="AA2719" t="s">
        <v>153</v>
      </c>
      <c r="AB2719">
        <v>0</v>
      </c>
      <c r="AC2719">
        <v>0</v>
      </c>
      <c r="AD2719">
        <f t="shared" si="302"/>
        <v>0</v>
      </c>
      <c r="AE2719">
        <f t="shared" si="303"/>
        <v>0</v>
      </c>
      <c r="AF2719">
        <v>9</v>
      </c>
      <c r="AG2719">
        <v>0</v>
      </c>
      <c r="AH2719" t="s">
        <v>140</v>
      </c>
      <c r="AI2719">
        <v>0</v>
      </c>
      <c r="AJ2719">
        <v>7.7553316950798026E-3</v>
      </c>
      <c r="AK2719">
        <v>0.9922446608543396</v>
      </c>
      <c r="AL2719">
        <v>0</v>
      </c>
      <c r="AM2719">
        <v>1</v>
      </c>
    </row>
    <row r="2720" spans="1:39" x14ac:dyDescent="0.2">
      <c r="A2720" t="s">
        <v>0</v>
      </c>
      <c r="B2720" t="s">
        <v>1</v>
      </c>
      <c r="C2720" t="s">
        <v>2</v>
      </c>
      <c r="D2720" t="s">
        <v>2641</v>
      </c>
      <c r="E2720">
        <v>2.1591508327571951</v>
      </c>
      <c r="F2720">
        <v>286</v>
      </c>
      <c r="G2720">
        <v>78</v>
      </c>
      <c r="H2720">
        <v>0.27272727272727271</v>
      </c>
      <c r="I2720">
        <v>100108</v>
      </c>
      <c r="J2720">
        <v>350.02797202797211</v>
      </c>
      <c r="K2720">
        <v>2.8741258741258742</v>
      </c>
      <c r="L2720">
        <f t="shared" si="300"/>
        <v>3.2704317812222272</v>
      </c>
      <c r="M2720">
        <v>5.9503505520755944</v>
      </c>
      <c r="N2720">
        <f t="shared" si="304"/>
        <v>1</v>
      </c>
      <c r="O2720" s="1">
        <f t="shared" si="305"/>
        <v>0.14685314685314685</v>
      </c>
      <c r="P2720" s="1">
        <f t="shared" si="306"/>
        <v>0</v>
      </c>
      <c r="Q2720" s="1">
        <f t="shared" si="301"/>
        <v>0</v>
      </c>
      <c r="R2720">
        <v>12</v>
      </c>
      <c r="S2720">
        <v>84</v>
      </c>
      <c r="T2720">
        <v>7</v>
      </c>
      <c r="U2720">
        <v>7.0031645569620249</v>
      </c>
      <c r="V2720" t="s">
        <v>4</v>
      </c>
      <c r="W2720">
        <v>13</v>
      </c>
      <c r="X2720" t="s">
        <v>5</v>
      </c>
      <c r="Y2720">
        <v>3409</v>
      </c>
      <c r="Z2720" t="s">
        <v>152</v>
      </c>
      <c r="AA2720" t="s">
        <v>153</v>
      </c>
      <c r="AB2720">
        <v>-4</v>
      </c>
      <c r="AC2720">
        <v>0</v>
      </c>
      <c r="AD2720">
        <f t="shared" si="302"/>
        <v>0</v>
      </c>
      <c r="AE2720">
        <f t="shared" si="303"/>
        <v>0</v>
      </c>
      <c r="AF2720">
        <v>9</v>
      </c>
      <c r="AG2720">
        <v>0</v>
      </c>
      <c r="AH2720" t="s">
        <v>140</v>
      </c>
      <c r="AI2720">
        <v>0</v>
      </c>
      <c r="AJ2720">
        <v>7.7553316950798026E-3</v>
      </c>
      <c r="AK2720">
        <v>0.9922446608543396</v>
      </c>
      <c r="AL2720">
        <v>0</v>
      </c>
      <c r="AM2720">
        <v>1</v>
      </c>
    </row>
    <row r="2721" spans="1:39" x14ac:dyDescent="0.2">
      <c r="A2721" t="s">
        <v>0</v>
      </c>
      <c r="B2721" t="s">
        <v>1</v>
      </c>
      <c r="C2721" t="s">
        <v>2</v>
      </c>
      <c r="D2721" t="s">
        <v>2641</v>
      </c>
      <c r="E2721">
        <v>2.1591508893048261</v>
      </c>
      <c r="F2721">
        <v>286</v>
      </c>
      <c r="G2721">
        <v>78</v>
      </c>
      <c r="H2721">
        <v>0.27272727272727271</v>
      </c>
      <c r="I2721">
        <v>100108</v>
      </c>
      <c r="J2721">
        <v>350.02797202797211</v>
      </c>
      <c r="K2721">
        <v>2.8741258741258742</v>
      </c>
      <c r="L2721">
        <f t="shared" si="300"/>
        <v>3.2704317812222272</v>
      </c>
      <c r="M2721">
        <v>5.9503505520755944</v>
      </c>
      <c r="N2721">
        <f t="shared" si="304"/>
        <v>1</v>
      </c>
      <c r="O2721" s="1">
        <f t="shared" si="305"/>
        <v>0.14685314685314685</v>
      </c>
      <c r="P2721" s="1">
        <f t="shared" si="306"/>
        <v>0</v>
      </c>
      <c r="Q2721" s="1">
        <f t="shared" si="301"/>
        <v>0</v>
      </c>
      <c r="R2721">
        <v>12</v>
      </c>
      <c r="S2721">
        <v>84</v>
      </c>
      <c r="T2721">
        <v>7</v>
      </c>
      <c r="U2721">
        <v>7.0031645569620249</v>
      </c>
      <c r="V2721" t="s">
        <v>4</v>
      </c>
      <c r="W2721">
        <v>13</v>
      </c>
      <c r="X2721" t="s">
        <v>5</v>
      </c>
      <c r="Y2721">
        <v>3409</v>
      </c>
      <c r="Z2721" t="s">
        <v>152</v>
      </c>
      <c r="AA2721" t="s">
        <v>153</v>
      </c>
      <c r="AB2721">
        <v>-3</v>
      </c>
      <c r="AC2721">
        <v>0</v>
      </c>
      <c r="AD2721">
        <f t="shared" si="302"/>
        <v>0</v>
      </c>
      <c r="AE2721">
        <f t="shared" si="303"/>
        <v>0</v>
      </c>
      <c r="AF2721">
        <v>9</v>
      </c>
      <c r="AG2721">
        <v>0</v>
      </c>
      <c r="AH2721" t="s">
        <v>140</v>
      </c>
      <c r="AI2721">
        <v>0</v>
      </c>
      <c r="AJ2721">
        <v>7.7553316950798026E-3</v>
      </c>
      <c r="AK2721">
        <v>0.9922446608543396</v>
      </c>
      <c r="AL2721">
        <v>0</v>
      </c>
      <c r="AM2721">
        <v>1</v>
      </c>
    </row>
    <row r="2722" spans="1:39" x14ac:dyDescent="0.2">
      <c r="A2722" t="s">
        <v>0</v>
      </c>
      <c r="B2722" t="s">
        <v>1</v>
      </c>
      <c r="C2722" t="s">
        <v>2</v>
      </c>
      <c r="D2722" t="s">
        <v>2641</v>
      </c>
      <c r="E2722">
        <v>2.1591509383665319</v>
      </c>
      <c r="F2722">
        <v>286</v>
      </c>
      <c r="G2722">
        <v>78</v>
      </c>
      <c r="H2722">
        <v>0.27272727272727271</v>
      </c>
      <c r="I2722">
        <v>100108</v>
      </c>
      <c r="J2722">
        <v>350.02797202797211</v>
      </c>
      <c r="K2722">
        <v>2.8741258741258742</v>
      </c>
      <c r="L2722">
        <f t="shared" si="300"/>
        <v>3.2704317812222272</v>
      </c>
      <c r="M2722">
        <v>5.9503505520755944</v>
      </c>
      <c r="N2722">
        <f t="shared" si="304"/>
        <v>1</v>
      </c>
      <c r="O2722" s="1">
        <f t="shared" si="305"/>
        <v>0.14685314685314685</v>
      </c>
      <c r="P2722" s="1">
        <f t="shared" si="306"/>
        <v>0</v>
      </c>
      <c r="Q2722" s="1">
        <f t="shared" si="301"/>
        <v>0</v>
      </c>
      <c r="R2722">
        <v>12</v>
      </c>
      <c r="S2722">
        <v>84</v>
      </c>
      <c r="T2722">
        <v>7</v>
      </c>
      <c r="U2722">
        <v>7.0031645569620249</v>
      </c>
      <c r="V2722" t="s">
        <v>4</v>
      </c>
      <c r="W2722">
        <v>13</v>
      </c>
      <c r="X2722" t="s">
        <v>5</v>
      </c>
      <c r="Y2722">
        <v>3409</v>
      </c>
      <c r="Z2722" t="s">
        <v>152</v>
      </c>
      <c r="AA2722" t="s">
        <v>153</v>
      </c>
      <c r="AB2722">
        <v>4</v>
      </c>
      <c r="AC2722">
        <v>0</v>
      </c>
      <c r="AD2722">
        <f t="shared" si="302"/>
        <v>0</v>
      </c>
      <c r="AE2722">
        <f t="shared" si="303"/>
        <v>0</v>
      </c>
      <c r="AF2722">
        <v>9</v>
      </c>
      <c r="AG2722">
        <v>0</v>
      </c>
      <c r="AH2722" t="s">
        <v>140</v>
      </c>
      <c r="AI2722">
        <v>0</v>
      </c>
      <c r="AJ2722">
        <v>7.7553316950798026E-3</v>
      </c>
      <c r="AK2722">
        <v>0.9922446608543396</v>
      </c>
      <c r="AL2722">
        <v>0</v>
      </c>
      <c r="AM2722">
        <v>1</v>
      </c>
    </row>
    <row r="2723" spans="1:39" x14ac:dyDescent="0.2">
      <c r="A2723" t="s">
        <v>0</v>
      </c>
      <c r="B2723" t="s">
        <v>1</v>
      </c>
      <c r="C2723" t="s">
        <v>2</v>
      </c>
      <c r="D2723" t="s">
        <v>2641</v>
      </c>
      <c r="E2723">
        <v>2.1591510060564452</v>
      </c>
      <c r="F2723">
        <v>286</v>
      </c>
      <c r="G2723">
        <v>78</v>
      </c>
      <c r="H2723">
        <v>0.27272727272727271</v>
      </c>
      <c r="I2723">
        <v>100108</v>
      </c>
      <c r="J2723">
        <v>350.02797202797211</v>
      </c>
      <c r="K2723">
        <v>2.8741258741258742</v>
      </c>
      <c r="L2723">
        <f t="shared" si="300"/>
        <v>3.2704317812222272</v>
      </c>
      <c r="M2723">
        <v>5.9503505520755944</v>
      </c>
      <c r="N2723">
        <f t="shared" si="304"/>
        <v>1</v>
      </c>
      <c r="O2723" s="1">
        <f t="shared" si="305"/>
        <v>0.14685314685314685</v>
      </c>
      <c r="P2723" s="1">
        <f t="shared" si="306"/>
        <v>0</v>
      </c>
      <c r="Q2723" s="1">
        <f t="shared" si="301"/>
        <v>0</v>
      </c>
      <c r="R2723">
        <v>12</v>
      </c>
      <c r="S2723">
        <v>84</v>
      </c>
      <c r="T2723">
        <v>7</v>
      </c>
      <c r="U2723">
        <v>7.0031645569620249</v>
      </c>
      <c r="V2723" t="s">
        <v>4</v>
      </c>
      <c r="W2723">
        <v>13</v>
      </c>
      <c r="X2723" t="s">
        <v>5</v>
      </c>
      <c r="Y2723">
        <v>3409</v>
      </c>
      <c r="Z2723" t="s">
        <v>152</v>
      </c>
      <c r="AA2723" t="s">
        <v>153</v>
      </c>
      <c r="AB2723">
        <v>-6</v>
      </c>
      <c r="AC2723">
        <v>0</v>
      </c>
      <c r="AD2723">
        <f t="shared" si="302"/>
        <v>0</v>
      </c>
      <c r="AE2723">
        <f t="shared" si="303"/>
        <v>0</v>
      </c>
      <c r="AF2723">
        <v>9</v>
      </c>
      <c r="AG2723">
        <v>0</v>
      </c>
      <c r="AH2723" t="s">
        <v>140</v>
      </c>
      <c r="AI2723">
        <v>0</v>
      </c>
      <c r="AJ2723">
        <v>7.7553316950798026E-3</v>
      </c>
      <c r="AK2723">
        <v>0.9922446608543396</v>
      </c>
      <c r="AL2723">
        <v>0</v>
      </c>
      <c r="AM2723">
        <v>1</v>
      </c>
    </row>
    <row r="2724" spans="1:39" x14ac:dyDescent="0.2">
      <c r="A2724" t="s">
        <v>0</v>
      </c>
      <c r="B2724" t="s">
        <v>1</v>
      </c>
      <c r="C2724" t="s">
        <v>2</v>
      </c>
      <c r="D2724" t="s">
        <v>2641</v>
      </c>
      <c r="E2724">
        <v>2.1591510728479548</v>
      </c>
      <c r="F2724">
        <v>286</v>
      </c>
      <c r="G2724">
        <v>78</v>
      </c>
      <c r="H2724">
        <v>0.27272727272727271</v>
      </c>
      <c r="I2724">
        <v>100108</v>
      </c>
      <c r="J2724">
        <v>350.02797202797211</v>
      </c>
      <c r="K2724">
        <v>2.8741258741258742</v>
      </c>
      <c r="L2724">
        <f t="shared" si="300"/>
        <v>3.2704317812222272</v>
      </c>
      <c r="M2724">
        <v>5.9503505520755944</v>
      </c>
      <c r="N2724">
        <f t="shared" si="304"/>
        <v>1</v>
      </c>
      <c r="O2724" s="1">
        <f t="shared" si="305"/>
        <v>0.14685314685314685</v>
      </c>
      <c r="P2724" s="1">
        <f t="shared" si="306"/>
        <v>0</v>
      </c>
      <c r="Q2724" s="1">
        <f t="shared" si="301"/>
        <v>0</v>
      </c>
      <c r="R2724">
        <v>12</v>
      </c>
      <c r="S2724">
        <v>84</v>
      </c>
      <c r="T2724">
        <v>7</v>
      </c>
      <c r="U2724">
        <v>7.0031645569620249</v>
      </c>
      <c r="V2724" t="s">
        <v>4</v>
      </c>
      <c r="W2724">
        <v>13</v>
      </c>
      <c r="X2724" t="s">
        <v>5</v>
      </c>
      <c r="Y2724">
        <v>3409</v>
      </c>
      <c r="Z2724" t="s">
        <v>152</v>
      </c>
      <c r="AA2724" t="s">
        <v>153</v>
      </c>
      <c r="AB2724">
        <v>4</v>
      </c>
      <c r="AC2724">
        <v>0</v>
      </c>
      <c r="AD2724">
        <f t="shared" si="302"/>
        <v>0</v>
      </c>
      <c r="AE2724">
        <f t="shared" si="303"/>
        <v>0</v>
      </c>
      <c r="AF2724">
        <v>9</v>
      </c>
      <c r="AG2724">
        <v>0</v>
      </c>
      <c r="AH2724" t="s">
        <v>140</v>
      </c>
      <c r="AI2724">
        <v>0</v>
      </c>
      <c r="AJ2724">
        <v>7.7553316950798026E-3</v>
      </c>
      <c r="AK2724">
        <v>0.9922446608543396</v>
      </c>
      <c r="AL2724">
        <v>0</v>
      </c>
      <c r="AM2724">
        <v>1</v>
      </c>
    </row>
    <row r="2725" spans="1:39" x14ac:dyDescent="0.2">
      <c r="A2725" t="s">
        <v>0</v>
      </c>
      <c r="B2725" t="s">
        <v>1</v>
      </c>
      <c r="C2725" t="s">
        <v>2</v>
      </c>
      <c r="D2725" t="s">
        <v>2641</v>
      </c>
      <c r="E2725">
        <v>2.1591511378177959</v>
      </c>
      <c r="F2725">
        <v>286</v>
      </c>
      <c r="G2725">
        <v>78</v>
      </c>
      <c r="H2725">
        <v>0.27272727272727271</v>
      </c>
      <c r="I2725">
        <v>100108</v>
      </c>
      <c r="J2725">
        <v>350.02797202797211</v>
      </c>
      <c r="K2725">
        <v>2.8741258741258742</v>
      </c>
      <c r="L2725">
        <f t="shared" si="300"/>
        <v>3.2704317812222272</v>
      </c>
      <c r="M2725">
        <v>5.9503505520755944</v>
      </c>
      <c r="N2725">
        <f t="shared" si="304"/>
        <v>1</v>
      </c>
      <c r="O2725" s="1">
        <f t="shared" si="305"/>
        <v>0.14685314685314685</v>
      </c>
      <c r="P2725" s="1">
        <f t="shared" si="306"/>
        <v>0</v>
      </c>
      <c r="Q2725" s="1">
        <f t="shared" si="301"/>
        <v>0</v>
      </c>
      <c r="R2725">
        <v>12</v>
      </c>
      <c r="S2725">
        <v>84</v>
      </c>
      <c r="T2725">
        <v>7</v>
      </c>
      <c r="U2725">
        <v>7.0031645569620249</v>
      </c>
      <c r="V2725" t="s">
        <v>4</v>
      </c>
      <c r="W2725">
        <v>13</v>
      </c>
      <c r="X2725" t="s">
        <v>5</v>
      </c>
      <c r="Y2725">
        <v>3409</v>
      </c>
      <c r="Z2725" t="s">
        <v>152</v>
      </c>
      <c r="AA2725" t="s">
        <v>153</v>
      </c>
      <c r="AB2725">
        <v>0</v>
      </c>
      <c r="AC2725">
        <v>0</v>
      </c>
      <c r="AD2725">
        <f t="shared" si="302"/>
        <v>0</v>
      </c>
      <c r="AE2725">
        <f t="shared" si="303"/>
        <v>0</v>
      </c>
      <c r="AF2725">
        <v>9</v>
      </c>
      <c r="AG2725">
        <v>0</v>
      </c>
      <c r="AH2725" t="s">
        <v>140</v>
      </c>
      <c r="AI2725">
        <v>0</v>
      </c>
      <c r="AJ2725">
        <v>7.7553316950798026E-3</v>
      </c>
      <c r="AK2725">
        <v>0.9922446608543396</v>
      </c>
      <c r="AL2725">
        <v>0</v>
      </c>
      <c r="AM2725">
        <v>1</v>
      </c>
    </row>
    <row r="2726" spans="1:39" x14ac:dyDescent="0.2">
      <c r="A2726" t="s">
        <v>0</v>
      </c>
      <c r="B2726" t="s">
        <v>1</v>
      </c>
      <c r="C2726" t="s">
        <v>2</v>
      </c>
      <c r="D2726" t="s">
        <v>2641</v>
      </c>
      <c r="E2726">
        <v>2.1591512052103878</v>
      </c>
      <c r="F2726">
        <v>286</v>
      </c>
      <c r="G2726">
        <v>78</v>
      </c>
      <c r="H2726">
        <v>0.27272727272727271</v>
      </c>
      <c r="I2726">
        <v>100108</v>
      </c>
      <c r="J2726">
        <v>350.02797202797211</v>
      </c>
      <c r="K2726">
        <v>2.8741258741258742</v>
      </c>
      <c r="L2726">
        <f t="shared" si="300"/>
        <v>3.2704317812222272</v>
      </c>
      <c r="M2726">
        <v>5.9503505520755944</v>
      </c>
      <c r="N2726">
        <f t="shared" si="304"/>
        <v>1</v>
      </c>
      <c r="O2726" s="1">
        <f t="shared" si="305"/>
        <v>0.14685314685314685</v>
      </c>
      <c r="P2726" s="1">
        <f t="shared" si="306"/>
        <v>0</v>
      </c>
      <c r="Q2726" s="1">
        <f t="shared" si="301"/>
        <v>0</v>
      </c>
      <c r="R2726">
        <v>12</v>
      </c>
      <c r="S2726">
        <v>84</v>
      </c>
      <c r="T2726">
        <v>7</v>
      </c>
      <c r="U2726">
        <v>7.0031645569620249</v>
      </c>
      <c r="V2726" t="s">
        <v>4</v>
      </c>
      <c r="W2726">
        <v>13</v>
      </c>
      <c r="X2726" t="s">
        <v>5</v>
      </c>
      <c r="Y2726">
        <v>3409</v>
      </c>
      <c r="Z2726" t="s">
        <v>152</v>
      </c>
      <c r="AA2726" t="s">
        <v>153</v>
      </c>
      <c r="AB2726">
        <v>0</v>
      </c>
      <c r="AC2726">
        <v>0</v>
      </c>
      <c r="AD2726">
        <f t="shared" si="302"/>
        <v>0</v>
      </c>
      <c r="AE2726">
        <f t="shared" si="303"/>
        <v>0</v>
      </c>
      <c r="AF2726">
        <v>9</v>
      </c>
      <c r="AG2726">
        <v>0</v>
      </c>
      <c r="AH2726" t="s">
        <v>140</v>
      </c>
      <c r="AI2726">
        <v>0</v>
      </c>
      <c r="AJ2726">
        <v>7.7553316950798026E-3</v>
      </c>
      <c r="AK2726">
        <v>0.9922446608543396</v>
      </c>
      <c r="AL2726">
        <v>0</v>
      </c>
      <c r="AM2726">
        <v>1</v>
      </c>
    </row>
    <row r="2727" spans="1:39" x14ac:dyDescent="0.2">
      <c r="A2727" t="s">
        <v>0</v>
      </c>
      <c r="B2727" t="s">
        <v>1</v>
      </c>
      <c r="C2727" t="s">
        <v>2</v>
      </c>
      <c r="D2727" t="s">
        <v>2641</v>
      </c>
      <c r="E2727">
        <v>2.1591512554260239</v>
      </c>
      <c r="F2727">
        <v>286</v>
      </c>
      <c r="G2727">
        <v>78</v>
      </c>
      <c r="H2727">
        <v>0.27272727272727271</v>
      </c>
      <c r="I2727">
        <v>100108</v>
      </c>
      <c r="J2727">
        <v>350.02797202797211</v>
      </c>
      <c r="K2727">
        <v>2.8741258741258742</v>
      </c>
      <c r="L2727">
        <f t="shared" si="300"/>
        <v>3.2704317812222272</v>
      </c>
      <c r="M2727">
        <v>5.9503505520755944</v>
      </c>
      <c r="N2727">
        <f>AVERAGE($AM$2442:$AM$2727)</f>
        <v>1</v>
      </c>
      <c r="O2727" s="1">
        <f t="shared" si="305"/>
        <v>0.14685314685314685</v>
      </c>
      <c r="P2727" s="1">
        <f t="shared" si="306"/>
        <v>0</v>
      </c>
      <c r="Q2727" s="1">
        <f t="shared" si="301"/>
        <v>0</v>
      </c>
      <c r="R2727">
        <v>12</v>
      </c>
      <c r="S2727">
        <v>84</v>
      </c>
      <c r="T2727">
        <v>7</v>
      </c>
      <c r="U2727">
        <v>7.0031645569620249</v>
      </c>
      <c r="V2727" t="s">
        <v>4</v>
      </c>
      <c r="W2727">
        <v>13</v>
      </c>
      <c r="X2727" t="s">
        <v>5</v>
      </c>
      <c r="Y2727">
        <v>3409</v>
      </c>
      <c r="Z2727" t="s">
        <v>6</v>
      </c>
      <c r="AA2727" t="s">
        <v>1646</v>
      </c>
      <c r="AB2727">
        <v>2</v>
      </c>
      <c r="AC2727">
        <v>0</v>
      </c>
      <c r="AD2727">
        <f t="shared" si="302"/>
        <v>0</v>
      </c>
      <c r="AE2727">
        <f t="shared" si="303"/>
        <v>0</v>
      </c>
      <c r="AF2727">
        <v>361</v>
      </c>
      <c r="AG2727">
        <v>1000</v>
      </c>
      <c r="AH2727">
        <v>10.267126670248921</v>
      </c>
      <c r="AI2727">
        <v>1</v>
      </c>
      <c r="AJ2727">
        <v>7.6358332298696041E-3</v>
      </c>
      <c r="AK2727">
        <v>0.99236416816711426</v>
      </c>
      <c r="AL2727">
        <v>0</v>
      </c>
      <c r="AM2727">
        <v>1</v>
      </c>
    </row>
    <row r="2728" spans="1:39" x14ac:dyDescent="0.2">
      <c r="A2728" t="s">
        <v>0</v>
      </c>
      <c r="B2728" t="s">
        <v>1</v>
      </c>
      <c r="C2728" t="s">
        <v>2</v>
      </c>
      <c r="D2728" t="s">
        <v>2930</v>
      </c>
      <c r="E2728">
        <v>2.160067422595636</v>
      </c>
      <c r="F2728">
        <v>287</v>
      </c>
      <c r="G2728">
        <v>57</v>
      </c>
      <c r="H2728">
        <v>0.19860627177700349</v>
      </c>
      <c r="I2728">
        <v>95077</v>
      </c>
      <c r="J2728">
        <v>331.27874564459933</v>
      </c>
      <c r="K2728">
        <v>3.714285714285714</v>
      </c>
      <c r="L2728">
        <f t="shared" si="300"/>
        <v>3.2704317812222272</v>
      </c>
      <c r="M2728">
        <v>7.8288125650568627</v>
      </c>
      <c r="N2728">
        <f>AVERAGE($AM$2728:$AM$3014)</f>
        <v>0.99651567944250874</v>
      </c>
      <c r="O2728" s="1">
        <f>AVERAGE($AI$2728:$AI$3014)</f>
        <v>0.19163763066202091</v>
      </c>
      <c r="P2728" s="1">
        <f>AVERAGE($AD$2728:$AD$3014)</f>
        <v>0</v>
      </c>
      <c r="Q2728" s="1">
        <f t="shared" si="301"/>
        <v>3.4843205574912606E-3</v>
      </c>
      <c r="R2728">
        <v>10</v>
      </c>
      <c r="S2728">
        <v>100</v>
      </c>
      <c r="T2728">
        <v>7</v>
      </c>
      <c r="U2728">
        <v>7.0035087719298241</v>
      </c>
      <c r="V2728" t="s">
        <v>4</v>
      </c>
      <c r="W2728">
        <v>13</v>
      </c>
      <c r="X2728" t="s">
        <v>5</v>
      </c>
      <c r="Y2728">
        <v>3409</v>
      </c>
      <c r="Z2728" t="s">
        <v>6</v>
      </c>
      <c r="AA2728" t="s">
        <v>7</v>
      </c>
      <c r="AB2728">
        <v>1</v>
      </c>
      <c r="AC2728">
        <v>0</v>
      </c>
      <c r="AD2728">
        <f t="shared" si="302"/>
        <v>0</v>
      </c>
      <c r="AE2728">
        <f t="shared" si="303"/>
        <v>0</v>
      </c>
      <c r="AF2728">
        <v>993</v>
      </c>
      <c r="AG2728">
        <v>1000</v>
      </c>
      <c r="AH2728">
        <v>10.268042821257829</v>
      </c>
      <c r="AI2728">
        <v>1</v>
      </c>
      <c r="AJ2728">
        <v>9.6107833087444305E-3</v>
      </c>
      <c r="AK2728">
        <v>0.99038928747177124</v>
      </c>
      <c r="AL2728">
        <v>0</v>
      </c>
      <c r="AM2728">
        <v>1</v>
      </c>
    </row>
    <row r="2729" spans="1:39" x14ac:dyDescent="0.2">
      <c r="A2729" t="s">
        <v>0</v>
      </c>
      <c r="B2729" t="s">
        <v>1</v>
      </c>
      <c r="C2729" t="s">
        <v>2</v>
      </c>
      <c r="D2729" t="s">
        <v>2930</v>
      </c>
      <c r="E2729">
        <v>2.160067489045153</v>
      </c>
      <c r="F2729">
        <v>287</v>
      </c>
      <c r="G2729">
        <v>57</v>
      </c>
      <c r="H2729">
        <v>0.19860627177700349</v>
      </c>
      <c r="I2729">
        <v>95077</v>
      </c>
      <c r="J2729">
        <v>331.27874564459933</v>
      </c>
      <c r="K2729">
        <v>3.714285714285714</v>
      </c>
      <c r="L2729">
        <f t="shared" si="300"/>
        <v>3.2704317812222272</v>
      </c>
      <c r="M2729">
        <v>7.8288125650568627</v>
      </c>
      <c r="N2729">
        <f t="shared" ref="N2729:N2792" si="307">AVERAGE($AM$2728:$AM$3014)</f>
        <v>0.99651567944250874</v>
      </c>
      <c r="O2729" s="1">
        <f t="shared" ref="O2729:O2792" si="308">AVERAGE($AI$2728:$AI$3014)</f>
        <v>0.19163763066202091</v>
      </c>
      <c r="P2729" s="1">
        <f t="shared" ref="P2729:P2792" si="309">AVERAGE($AD$2728:$AD$3014)</f>
        <v>0</v>
      </c>
      <c r="Q2729" s="1">
        <f t="shared" si="301"/>
        <v>3.4843205574912606E-3</v>
      </c>
      <c r="R2729">
        <v>10</v>
      </c>
      <c r="S2729">
        <v>100</v>
      </c>
      <c r="T2729">
        <v>7</v>
      </c>
      <c r="U2729">
        <v>7.0035087719298241</v>
      </c>
      <c r="V2729" t="s">
        <v>4</v>
      </c>
      <c r="W2729">
        <v>13</v>
      </c>
      <c r="X2729" t="s">
        <v>5</v>
      </c>
      <c r="Y2729">
        <v>3409</v>
      </c>
      <c r="Z2729" t="s">
        <v>2931</v>
      </c>
      <c r="AA2729" t="s">
        <v>2932</v>
      </c>
      <c r="AB2729">
        <v>4</v>
      </c>
      <c r="AC2729">
        <v>0</v>
      </c>
      <c r="AD2729">
        <f t="shared" si="302"/>
        <v>0</v>
      </c>
      <c r="AE2729">
        <f t="shared" si="303"/>
        <v>0</v>
      </c>
      <c r="AF2729">
        <v>156</v>
      </c>
      <c r="AG2729">
        <v>5974</v>
      </c>
      <c r="AH2729">
        <v>1.4758546995310191</v>
      </c>
      <c r="AI2729">
        <v>0</v>
      </c>
      <c r="AJ2729">
        <v>1.086947321891785E-2</v>
      </c>
      <c r="AK2729">
        <v>0.98913049697875977</v>
      </c>
      <c r="AL2729">
        <v>0</v>
      </c>
      <c r="AM2729">
        <v>1</v>
      </c>
    </row>
    <row r="2730" spans="1:39" x14ac:dyDescent="0.2">
      <c r="A2730" t="s">
        <v>0</v>
      </c>
      <c r="B2730" t="s">
        <v>1</v>
      </c>
      <c r="C2730" t="s">
        <v>2</v>
      </c>
      <c r="D2730" t="s">
        <v>2930</v>
      </c>
      <c r="E2730">
        <v>2.1600675556367648</v>
      </c>
      <c r="F2730">
        <v>287</v>
      </c>
      <c r="G2730">
        <v>57</v>
      </c>
      <c r="H2730">
        <v>0.19860627177700349</v>
      </c>
      <c r="I2730">
        <v>95077</v>
      </c>
      <c r="J2730">
        <v>331.27874564459933</v>
      </c>
      <c r="K2730">
        <v>3.714285714285714</v>
      </c>
      <c r="L2730">
        <f t="shared" si="300"/>
        <v>3.2704317812222272</v>
      </c>
      <c r="M2730">
        <v>7.8288125650568627</v>
      </c>
      <c r="N2730">
        <f t="shared" si="307"/>
        <v>0.99651567944250874</v>
      </c>
      <c r="O2730" s="1">
        <f t="shared" si="308"/>
        <v>0.19163763066202091</v>
      </c>
      <c r="P2730" s="1">
        <f t="shared" si="309"/>
        <v>0</v>
      </c>
      <c r="Q2730" s="1">
        <f t="shared" si="301"/>
        <v>3.4843205574912606E-3</v>
      </c>
      <c r="R2730">
        <v>10</v>
      </c>
      <c r="S2730">
        <v>100</v>
      </c>
      <c r="T2730">
        <v>7</v>
      </c>
      <c r="U2730">
        <v>7.0035087719298241</v>
      </c>
      <c r="V2730" t="s">
        <v>4</v>
      </c>
      <c r="W2730">
        <v>13</v>
      </c>
      <c r="X2730" t="s">
        <v>5</v>
      </c>
      <c r="Y2730">
        <v>3409</v>
      </c>
      <c r="Z2730" t="s">
        <v>2931</v>
      </c>
      <c r="AA2730" t="s">
        <v>2933</v>
      </c>
      <c r="AB2730">
        <v>5</v>
      </c>
      <c r="AC2730">
        <v>0</v>
      </c>
      <c r="AD2730">
        <f t="shared" si="302"/>
        <v>0</v>
      </c>
      <c r="AE2730">
        <f t="shared" si="303"/>
        <v>0</v>
      </c>
      <c r="AF2730">
        <v>64</v>
      </c>
      <c r="AG2730">
        <v>5974</v>
      </c>
      <c r="AH2730">
        <v>1.475854750610226</v>
      </c>
      <c r="AI2730">
        <v>0</v>
      </c>
      <c r="AJ2730">
        <v>2.1489890292286869E-2</v>
      </c>
      <c r="AK2730">
        <v>0.97851014137268066</v>
      </c>
      <c r="AL2730">
        <v>0</v>
      </c>
      <c r="AM2730">
        <v>1</v>
      </c>
    </row>
    <row r="2731" spans="1:39" x14ac:dyDescent="0.2">
      <c r="A2731" t="s">
        <v>0</v>
      </c>
      <c r="B2731" t="s">
        <v>1</v>
      </c>
      <c r="C2731" t="s">
        <v>2</v>
      </c>
      <c r="D2731" t="s">
        <v>2930</v>
      </c>
      <c r="E2731">
        <v>2.1600676055422361</v>
      </c>
      <c r="F2731">
        <v>287</v>
      </c>
      <c r="G2731">
        <v>57</v>
      </c>
      <c r="H2731">
        <v>0.19860627177700349</v>
      </c>
      <c r="I2731">
        <v>95077</v>
      </c>
      <c r="J2731">
        <v>331.27874564459933</v>
      </c>
      <c r="K2731">
        <v>3.714285714285714</v>
      </c>
      <c r="L2731">
        <f t="shared" si="300"/>
        <v>3.2704317812222272</v>
      </c>
      <c r="M2731">
        <v>7.8288125650568627</v>
      </c>
      <c r="N2731">
        <f t="shared" si="307"/>
        <v>0.99651567944250874</v>
      </c>
      <c r="O2731" s="1">
        <f t="shared" si="308"/>
        <v>0.19163763066202091</v>
      </c>
      <c r="P2731" s="1">
        <f t="shared" si="309"/>
        <v>0</v>
      </c>
      <c r="Q2731" s="1">
        <f t="shared" si="301"/>
        <v>3.4843205574912606E-3</v>
      </c>
      <c r="R2731">
        <v>10</v>
      </c>
      <c r="S2731">
        <v>100</v>
      </c>
      <c r="T2731">
        <v>7</v>
      </c>
      <c r="U2731">
        <v>7.0035087719298241</v>
      </c>
      <c r="V2731" t="s">
        <v>4</v>
      </c>
      <c r="W2731">
        <v>13</v>
      </c>
      <c r="X2731" t="s">
        <v>5</v>
      </c>
      <c r="Y2731">
        <v>3409</v>
      </c>
      <c r="Z2731" t="s">
        <v>317</v>
      </c>
      <c r="AA2731" t="s">
        <v>2934</v>
      </c>
      <c r="AB2731">
        <v>9</v>
      </c>
      <c r="AC2731">
        <v>0</v>
      </c>
      <c r="AD2731">
        <f t="shared" si="302"/>
        <v>0</v>
      </c>
      <c r="AE2731">
        <f t="shared" si="303"/>
        <v>0</v>
      </c>
      <c r="AF2731">
        <v>249</v>
      </c>
      <c r="AG2731">
        <v>310984</v>
      </c>
      <c r="AH2731">
        <v>10.902671567737251</v>
      </c>
      <c r="AI2731">
        <v>0</v>
      </c>
      <c r="AJ2731">
        <v>1.0767193511128431E-2</v>
      </c>
      <c r="AK2731">
        <v>0.98923277854919434</v>
      </c>
      <c r="AL2731">
        <v>0</v>
      </c>
      <c r="AM2731">
        <v>1</v>
      </c>
    </row>
    <row r="2732" spans="1:39" x14ac:dyDescent="0.2">
      <c r="A2732" t="s">
        <v>0</v>
      </c>
      <c r="B2732" t="s">
        <v>1</v>
      </c>
      <c r="C2732" t="s">
        <v>2</v>
      </c>
      <c r="D2732" t="s">
        <v>2930</v>
      </c>
      <c r="E2732">
        <v>2.1600676745282161</v>
      </c>
      <c r="F2732">
        <v>287</v>
      </c>
      <c r="G2732">
        <v>57</v>
      </c>
      <c r="H2732">
        <v>0.19860627177700349</v>
      </c>
      <c r="I2732">
        <v>95077</v>
      </c>
      <c r="J2732">
        <v>331.27874564459933</v>
      </c>
      <c r="K2732">
        <v>3.714285714285714</v>
      </c>
      <c r="L2732">
        <f t="shared" si="300"/>
        <v>3.2704317812222272</v>
      </c>
      <c r="M2732">
        <v>7.8288125650568627</v>
      </c>
      <c r="N2732">
        <f t="shared" si="307"/>
        <v>0.99651567944250874</v>
      </c>
      <c r="O2732" s="1">
        <f t="shared" si="308"/>
        <v>0.19163763066202091</v>
      </c>
      <c r="P2732" s="1">
        <f t="shared" si="309"/>
        <v>0</v>
      </c>
      <c r="Q2732" s="1">
        <f t="shared" si="301"/>
        <v>3.4843205574912606E-3</v>
      </c>
      <c r="R2732">
        <v>10</v>
      </c>
      <c r="S2732">
        <v>100</v>
      </c>
      <c r="T2732">
        <v>7</v>
      </c>
      <c r="U2732">
        <v>7.0035087719298241</v>
      </c>
      <c r="V2732" t="s">
        <v>4</v>
      </c>
      <c r="W2732">
        <v>13</v>
      </c>
      <c r="X2732" t="s">
        <v>5</v>
      </c>
      <c r="Y2732">
        <v>3409</v>
      </c>
      <c r="Z2732" t="s">
        <v>2931</v>
      </c>
      <c r="AA2732" t="s">
        <v>2935</v>
      </c>
      <c r="AB2732">
        <v>2</v>
      </c>
      <c r="AC2732">
        <v>0</v>
      </c>
      <c r="AD2732">
        <f t="shared" si="302"/>
        <v>0</v>
      </c>
      <c r="AE2732">
        <f t="shared" si="303"/>
        <v>0</v>
      </c>
      <c r="AF2732">
        <v>151</v>
      </c>
      <c r="AG2732">
        <v>5974</v>
      </c>
      <c r="AH2732">
        <v>1.475854884423357</v>
      </c>
      <c r="AI2732">
        <v>0</v>
      </c>
      <c r="AJ2732">
        <v>1.4478506520390511E-2</v>
      </c>
      <c r="AK2732">
        <v>0.98552149534225464</v>
      </c>
      <c r="AL2732">
        <v>0</v>
      </c>
      <c r="AM2732">
        <v>1</v>
      </c>
    </row>
    <row r="2733" spans="1:39" x14ac:dyDescent="0.2">
      <c r="A2733" t="s">
        <v>0</v>
      </c>
      <c r="B2733" t="s">
        <v>1</v>
      </c>
      <c r="C2733" t="s">
        <v>2</v>
      </c>
      <c r="D2733" t="s">
        <v>2930</v>
      </c>
      <c r="E2733">
        <v>2.1600677394752932</v>
      </c>
      <c r="F2733">
        <v>287</v>
      </c>
      <c r="G2733">
        <v>57</v>
      </c>
      <c r="H2733">
        <v>0.19860627177700349</v>
      </c>
      <c r="I2733">
        <v>95077</v>
      </c>
      <c r="J2733">
        <v>331.27874564459933</v>
      </c>
      <c r="K2733">
        <v>3.714285714285714</v>
      </c>
      <c r="L2733">
        <f t="shared" si="300"/>
        <v>3.2704317812222272</v>
      </c>
      <c r="M2733">
        <v>7.8288125650568627</v>
      </c>
      <c r="N2733">
        <f t="shared" si="307"/>
        <v>0.99651567944250874</v>
      </c>
      <c r="O2733" s="1">
        <f t="shared" si="308"/>
        <v>0.19163763066202091</v>
      </c>
      <c r="P2733" s="1">
        <f t="shared" si="309"/>
        <v>0</v>
      </c>
      <c r="Q2733" s="1">
        <f t="shared" si="301"/>
        <v>3.4843205574912606E-3</v>
      </c>
      <c r="R2733">
        <v>10</v>
      </c>
      <c r="S2733">
        <v>100</v>
      </c>
      <c r="T2733">
        <v>7</v>
      </c>
      <c r="U2733">
        <v>7.0035087719298241</v>
      </c>
      <c r="V2733" t="s">
        <v>4</v>
      </c>
      <c r="W2733">
        <v>13</v>
      </c>
      <c r="X2733" t="s">
        <v>5</v>
      </c>
      <c r="Y2733">
        <v>3409</v>
      </c>
      <c r="Z2733" t="s">
        <v>317</v>
      </c>
      <c r="AA2733" t="s">
        <v>2936</v>
      </c>
      <c r="AB2733">
        <v>5</v>
      </c>
      <c r="AC2733">
        <v>0</v>
      </c>
      <c r="AD2733">
        <f t="shared" si="302"/>
        <v>0</v>
      </c>
      <c r="AE2733">
        <f t="shared" si="303"/>
        <v>0</v>
      </c>
      <c r="AF2733">
        <v>266</v>
      </c>
      <c r="AG2733">
        <v>310984</v>
      </c>
      <c r="AH2733">
        <v>10.902671700633659</v>
      </c>
      <c r="AI2733">
        <v>0</v>
      </c>
      <c r="AJ2733">
        <v>9.8608415573835373E-3</v>
      </c>
      <c r="AK2733">
        <v>0.99013912677764893</v>
      </c>
      <c r="AL2733">
        <v>0</v>
      </c>
      <c r="AM2733">
        <v>1</v>
      </c>
    </row>
    <row r="2734" spans="1:39" x14ac:dyDescent="0.2">
      <c r="A2734" t="s">
        <v>0</v>
      </c>
      <c r="B2734" t="s">
        <v>1</v>
      </c>
      <c r="C2734" t="s">
        <v>2</v>
      </c>
      <c r="D2734" t="s">
        <v>2930</v>
      </c>
      <c r="E2734">
        <v>2.1600678049886461</v>
      </c>
      <c r="F2734">
        <v>287</v>
      </c>
      <c r="G2734">
        <v>57</v>
      </c>
      <c r="H2734">
        <v>0.19860627177700349</v>
      </c>
      <c r="I2734">
        <v>95077</v>
      </c>
      <c r="J2734">
        <v>331.27874564459933</v>
      </c>
      <c r="K2734">
        <v>3.714285714285714</v>
      </c>
      <c r="L2734">
        <f t="shared" si="300"/>
        <v>3.2704317812222272</v>
      </c>
      <c r="M2734">
        <v>7.8288125650568627</v>
      </c>
      <c r="N2734">
        <f t="shared" si="307"/>
        <v>0.99651567944250874</v>
      </c>
      <c r="O2734" s="1">
        <f t="shared" si="308"/>
        <v>0.19163763066202091</v>
      </c>
      <c r="P2734" s="1">
        <f t="shared" si="309"/>
        <v>0</v>
      </c>
      <c r="Q2734" s="1">
        <f t="shared" si="301"/>
        <v>3.4843205574912606E-3</v>
      </c>
      <c r="R2734">
        <v>10</v>
      </c>
      <c r="S2734">
        <v>100</v>
      </c>
      <c r="T2734">
        <v>7</v>
      </c>
      <c r="U2734">
        <v>7.0035087719298241</v>
      </c>
      <c r="V2734" t="s">
        <v>4</v>
      </c>
      <c r="W2734">
        <v>13</v>
      </c>
      <c r="X2734" t="s">
        <v>5</v>
      </c>
      <c r="Y2734">
        <v>3409</v>
      </c>
      <c r="Z2734" t="s">
        <v>1232</v>
      </c>
      <c r="AA2734" t="s">
        <v>2937</v>
      </c>
      <c r="AB2734">
        <v>1</v>
      </c>
      <c r="AC2734">
        <v>0</v>
      </c>
      <c r="AD2734">
        <f t="shared" si="302"/>
        <v>0</v>
      </c>
      <c r="AE2734">
        <f t="shared" si="303"/>
        <v>0</v>
      </c>
      <c r="AF2734">
        <v>210</v>
      </c>
      <c r="AG2734">
        <v>12749</v>
      </c>
      <c r="AH2734">
        <v>8.8310165484218679</v>
      </c>
      <c r="AI2734">
        <v>0</v>
      </c>
      <c r="AJ2734">
        <v>1.199155114591122E-2</v>
      </c>
      <c r="AK2734">
        <v>0.98800849914550781</v>
      </c>
      <c r="AL2734">
        <v>0</v>
      </c>
      <c r="AM2734">
        <v>1</v>
      </c>
    </row>
    <row r="2735" spans="1:39" x14ac:dyDescent="0.2">
      <c r="A2735" t="s">
        <v>0</v>
      </c>
      <c r="B2735" t="s">
        <v>1</v>
      </c>
      <c r="C2735" t="s">
        <v>2</v>
      </c>
      <c r="D2735" t="s">
        <v>2930</v>
      </c>
      <c r="E2735">
        <v>2.1600678714700061</v>
      </c>
      <c r="F2735">
        <v>287</v>
      </c>
      <c r="G2735">
        <v>57</v>
      </c>
      <c r="H2735">
        <v>0.19860627177700349</v>
      </c>
      <c r="I2735">
        <v>95077</v>
      </c>
      <c r="J2735">
        <v>331.27874564459933</v>
      </c>
      <c r="K2735">
        <v>3.714285714285714</v>
      </c>
      <c r="L2735">
        <f t="shared" si="300"/>
        <v>3.2704317812222272</v>
      </c>
      <c r="M2735">
        <v>7.8288125650568627</v>
      </c>
      <c r="N2735">
        <f t="shared" si="307"/>
        <v>0.99651567944250874</v>
      </c>
      <c r="O2735" s="1">
        <f t="shared" si="308"/>
        <v>0.19163763066202091</v>
      </c>
      <c r="P2735" s="1">
        <f t="shared" si="309"/>
        <v>0</v>
      </c>
      <c r="Q2735" s="1">
        <f t="shared" si="301"/>
        <v>3.4843205574912606E-3</v>
      </c>
      <c r="R2735">
        <v>10</v>
      </c>
      <c r="S2735">
        <v>100</v>
      </c>
      <c r="T2735">
        <v>7</v>
      </c>
      <c r="U2735">
        <v>7.0035087719298241</v>
      </c>
      <c r="V2735" t="s">
        <v>4</v>
      </c>
      <c r="W2735">
        <v>13</v>
      </c>
      <c r="X2735" t="s">
        <v>5</v>
      </c>
      <c r="Y2735">
        <v>3409</v>
      </c>
      <c r="Z2735" t="s">
        <v>2938</v>
      </c>
      <c r="AA2735" t="s">
        <v>2939</v>
      </c>
      <c r="AB2735">
        <v>1</v>
      </c>
      <c r="AC2735">
        <v>0</v>
      </c>
      <c r="AD2735">
        <f t="shared" si="302"/>
        <v>0</v>
      </c>
      <c r="AE2735">
        <f t="shared" si="303"/>
        <v>0</v>
      </c>
      <c r="AF2735">
        <v>98</v>
      </c>
      <c r="AG2735">
        <v>560</v>
      </c>
      <c r="AH2735">
        <v>1.29380420442358</v>
      </c>
      <c r="AI2735">
        <v>0</v>
      </c>
      <c r="AJ2735">
        <v>1.778272911906242E-2</v>
      </c>
      <c r="AK2735">
        <v>0.98221725225448608</v>
      </c>
      <c r="AL2735">
        <v>0</v>
      </c>
      <c r="AM2735">
        <v>1</v>
      </c>
    </row>
    <row r="2736" spans="1:39" x14ac:dyDescent="0.2">
      <c r="A2736" t="s">
        <v>0</v>
      </c>
      <c r="B2736" t="s">
        <v>1</v>
      </c>
      <c r="C2736" t="s">
        <v>2</v>
      </c>
      <c r="D2736" t="s">
        <v>2930</v>
      </c>
      <c r="E2736">
        <v>2.1600679214045528</v>
      </c>
      <c r="F2736">
        <v>287</v>
      </c>
      <c r="G2736">
        <v>57</v>
      </c>
      <c r="H2736">
        <v>0.19860627177700349</v>
      </c>
      <c r="I2736">
        <v>95077</v>
      </c>
      <c r="J2736">
        <v>331.27874564459933</v>
      </c>
      <c r="K2736">
        <v>3.714285714285714</v>
      </c>
      <c r="L2736">
        <f t="shared" si="300"/>
        <v>3.2704317812222272</v>
      </c>
      <c r="M2736">
        <v>7.8288125650568627</v>
      </c>
      <c r="N2736">
        <f t="shared" si="307"/>
        <v>0.99651567944250874</v>
      </c>
      <c r="O2736" s="1">
        <f t="shared" si="308"/>
        <v>0.19163763066202091</v>
      </c>
      <c r="P2736" s="1">
        <f t="shared" si="309"/>
        <v>0</v>
      </c>
      <c r="Q2736" s="1">
        <f t="shared" si="301"/>
        <v>3.4843205574912606E-3</v>
      </c>
      <c r="R2736">
        <v>10</v>
      </c>
      <c r="S2736">
        <v>100</v>
      </c>
      <c r="T2736">
        <v>7</v>
      </c>
      <c r="U2736">
        <v>7.0035087719298241</v>
      </c>
      <c r="V2736" t="s">
        <v>4</v>
      </c>
      <c r="W2736">
        <v>13</v>
      </c>
      <c r="X2736" t="s">
        <v>5</v>
      </c>
      <c r="Y2736">
        <v>3409</v>
      </c>
      <c r="Z2736" t="s">
        <v>152</v>
      </c>
      <c r="AA2736" t="s">
        <v>2940</v>
      </c>
      <c r="AB2736">
        <v>4</v>
      </c>
      <c r="AC2736">
        <v>0</v>
      </c>
      <c r="AD2736">
        <f t="shared" si="302"/>
        <v>0</v>
      </c>
      <c r="AE2736">
        <f t="shared" si="303"/>
        <v>0</v>
      </c>
      <c r="AF2736">
        <v>295</v>
      </c>
      <c r="AG2736">
        <v>0</v>
      </c>
      <c r="AH2736" t="s">
        <v>140</v>
      </c>
      <c r="AI2736">
        <v>0</v>
      </c>
      <c r="AJ2736">
        <v>1.110689342021942E-2</v>
      </c>
      <c r="AK2736">
        <v>0.98889309167861938</v>
      </c>
      <c r="AL2736">
        <v>0</v>
      </c>
      <c r="AM2736">
        <v>1</v>
      </c>
    </row>
    <row r="2737" spans="1:39" x14ac:dyDescent="0.2">
      <c r="A2737" t="s">
        <v>0</v>
      </c>
      <c r="B2737" t="s">
        <v>1</v>
      </c>
      <c r="C2737" t="s">
        <v>2</v>
      </c>
      <c r="D2737" t="s">
        <v>2930</v>
      </c>
      <c r="E2737">
        <v>2.1600679879124498</v>
      </c>
      <c r="F2737">
        <v>287</v>
      </c>
      <c r="G2737">
        <v>57</v>
      </c>
      <c r="H2737">
        <v>0.19860627177700349</v>
      </c>
      <c r="I2737">
        <v>95077</v>
      </c>
      <c r="J2737">
        <v>331.27874564459933</v>
      </c>
      <c r="K2737">
        <v>3.714285714285714</v>
      </c>
      <c r="L2737">
        <f t="shared" si="300"/>
        <v>3.2704317812222272</v>
      </c>
      <c r="M2737">
        <v>7.8288125650568627</v>
      </c>
      <c r="N2737">
        <f t="shared" si="307"/>
        <v>0.99651567944250874</v>
      </c>
      <c r="O2737" s="1">
        <f t="shared" si="308"/>
        <v>0.19163763066202091</v>
      </c>
      <c r="P2737" s="1">
        <f t="shared" si="309"/>
        <v>0</v>
      </c>
      <c r="Q2737" s="1">
        <f t="shared" si="301"/>
        <v>3.4843205574912606E-3</v>
      </c>
      <c r="R2737">
        <v>10</v>
      </c>
      <c r="S2737">
        <v>100</v>
      </c>
      <c r="T2737">
        <v>7</v>
      </c>
      <c r="U2737">
        <v>7.0035087719298241</v>
      </c>
      <c r="V2737" t="s">
        <v>4</v>
      </c>
      <c r="W2737">
        <v>13</v>
      </c>
      <c r="X2737" t="s">
        <v>5</v>
      </c>
      <c r="Y2737">
        <v>3409</v>
      </c>
      <c r="Z2737" t="s">
        <v>505</v>
      </c>
      <c r="AA2737" t="s">
        <v>2941</v>
      </c>
      <c r="AB2737">
        <v>8</v>
      </c>
      <c r="AC2737">
        <v>0</v>
      </c>
      <c r="AD2737">
        <f t="shared" si="302"/>
        <v>0</v>
      </c>
      <c r="AE2737">
        <f t="shared" si="303"/>
        <v>0</v>
      </c>
      <c r="AF2737">
        <v>1094</v>
      </c>
      <c r="AG2737">
        <v>29472</v>
      </c>
      <c r="AH2737">
        <v>7.4442332446905084</v>
      </c>
      <c r="AI2737">
        <v>0</v>
      </c>
      <c r="AJ2737">
        <v>1.0368067771196371E-2</v>
      </c>
      <c r="AK2737">
        <v>0.98963189125061035</v>
      </c>
      <c r="AL2737">
        <v>0</v>
      </c>
      <c r="AM2737">
        <v>1</v>
      </c>
    </row>
    <row r="2738" spans="1:39" x14ac:dyDescent="0.2">
      <c r="A2738" t="s">
        <v>0</v>
      </c>
      <c r="B2738" t="s">
        <v>1</v>
      </c>
      <c r="C2738" t="s">
        <v>2</v>
      </c>
      <c r="D2738" t="s">
        <v>2930</v>
      </c>
      <c r="E2738">
        <v>2.160068054300865</v>
      </c>
      <c r="F2738">
        <v>287</v>
      </c>
      <c r="G2738">
        <v>57</v>
      </c>
      <c r="H2738">
        <v>0.19860627177700349</v>
      </c>
      <c r="I2738">
        <v>95077</v>
      </c>
      <c r="J2738">
        <v>331.27874564459933</v>
      </c>
      <c r="K2738">
        <v>3.714285714285714</v>
      </c>
      <c r="L2738">
        <f t="shared" si="300"/>
        <v>3.2704317812222272</v>
      </c>
      <c r="M2738">
        <v>7.8288125650568627</v>
      </c>
      <c r="N2738">
        <f t="shared" si="307"/>
        <v>0.99651567944250874</v>
      </c>
      <c r="O2738" s="1">
        <f t="shared" si="308"/>
        <v>0.19163763066202091</v>
      </c>
      <c r="P2738" s="1">
        <f t="shared" si="309"/>
        <v>0</v>
      </c>
      <c r="Q2738" s="1">
        <f t="shared" si="301"/>
        <v>3.4843205574912606E-3</v>
      </c>
      <c r="R2738">
        <v>10</v>
      </c>
      <c r="S2738">
        <v>100</v>
      </c>
      <c r="T2738">
        <v>7</v>
      </c>
      <c r="U2738">
        <v>7.0035087719298241</v>
      </c>
      <c r="V2738" t="s">
        <v>4</v>
      </c>
      <c r="W2738">
        <v>13</v>
      </c>
      <c r="X2738" t="s">
        <v>5</v>
      </c>
      <c r="Y2738">
        <v>3409</v>
      </c>
      <c r="Z2738" t="s">
        <v>152</v>
      </c>
      <c r="AA2738" t="s">
        <v>2942</v>
      </c>
      <c r="AB2738">
        <v>1</v>
      </c>
      <c r="AC2738">
        <v>0</v>
      </c>
      <c r="AD2738">
        <f t="shared" si="302"/>
        <v>0</v>
      </c>
      <c r="AE2738">
        <f t="shared" si="303"/>
        <v>0</v>
      </c>
      <c r="AF2738">
        <v>41</v>
      </c>
      <c r="AG2738">
        <v>0</v>
      </c>
      <c r="AH2738" t="s">
        <v>140</v>
      </c>
      <c r="AI2738">
        <v>0</v>
      </c>
      <c r="AJ2738">
        <v>6.9097643718123436E-3</v>
      </c>
      <c r="AK2738">
        <v>0.99309021234512329</v>
      </c>
      <c r="AL2738">
        <v>0</v>
      </c>
      <c r="AM2738">
        <v>1</v>
      </c>
    </row>
    <row r="2739" spans="1:39" x14ac:dyDescent="0.2">
      <c r="A2739" t="s">
        <v>0</v>
      </c>
      <c r="B2739" t="s">
        <v>1</v>
      </c>
      <c r="C2739" t="s">
        <v>2</v>
      </c>
      <c r="D2739" t="s">
        <v>2930</v>
      </c>
      <c r="E2739">
        <v>2.160068120781395</v>
      </c>
      <c r="F2739">
        <v>287</v>
      </c>
      <c r="G2739">
        <v>57</v>
      </c>
      <c r="H2739">
        <v>0.19860627177700349</v>
      </c>
      <c r="I2739">
        <v>95077</v>
      </c>
      <c r="J2739">
        <v>331.27874564459933</v>
      </c>
      <c r="K2739">
        <v>3.714285714285714</v>
      </c>
      <c r="L2739">
        <f t="shared" si="300"/>
        <v>3.2704317812222272</v>
      </c>
      <c r="M2739">
        <v>7.8288125650568627</v>
      </c>
      <c r="N2739">
        <f t="shared" si="307"/>
        <v>0.99651567944250874</v>
      </c>
      <c r="O2739" s="1">
        <f t="shared" si="308"/>
        <v>0.19163763066202091</v>
      </c>
      <c r="P2739" s="1">
        <f t="shared" si="309"/>
        <v>0</v>
      </c>
      <c r="Q2739" s="1">
        <f t="shared" si="301"/>
        <v>3.4843205574912606E-3</v>
      </c>
      <c r="R2739">
        <v>10</v>
      </c>
      <c r="S2739">
        <v>100</v>
      </c>
      <c r="T2739">
        <v>7</v>
      </c>
      <c r="U2739">
        <v>7.0035087719298241</v>
      </c>
      <c r="V2739" t="s">
        <v>4</v>
      </c>
      <c r="W2739">
        <v>13</v>
      </c>
      <c r="X2739" t="s">
        <v>5</v>
      </c>
      <c r="Y2739">
        <v>3409</v>
      </c>
      <c r="Z2739" t="s">
        <v>47</v>
      </c>
      <c r="AA2739" t="s">
        <v>2943</v>
      </c>
      <c r="AB2739">
        <v>1</v>
      </c>
      <c r="AC2739">
        <v>0</v>
      </c>
      <c r="AD2739">
        <f t="shared" si="302"/>
        <v>0</v>
      </c>
      <c r="AE2739">
        <f t="shared" si="303"/>
        <v>0</v>
      </c>
      <c r="AF2739">
        <v>135</v>
      </c>
      <c r="AG2739">
        <v>233453</v>
      </c>
      <c r="AH2739">
        <v>7.5540214311965128</v>
      </c>
      <c r="AI2739">
        <v>0</v>
      </c>
      <c r="AJ2739">
        <v>1.8830481916666031E-2</v>
      </c>
      <c r="AK2739">
        <v>0.98116952180862427</v>
      </c>
      <c r="AL2739">
        <v>0</v>
      </c>
      <c r="AM2739">
        <v>1</v>
      </c>
    </row>
    <row r="2740" spans="1:39" x14ac:dyDescent="0.2">
      <c r="A2740" t="s">
        <v>0</v>
      </c>
      <c r="B2740" t="s">
        <v>1</v>
      </c>
      <c r="C2740" t="s">
        <v>2</v>
      </c>
      <c r="D2740" t="s">
        <v>2930</v>
      </c>
      <c r="E2740">
        <v>2.1600681872746699</v>
      </c>
      <c r="F2740">
        <v>287</v>
      </c>
      <c r="G2740">
        <v>57</v>
      </c>
      <c r="H2740">
        <v>0.19860627177700349</v>
      </c>
      <c r="I2740">
        <v>95077</v>
      </c>
      <c r="J2740">
        <v>331.27874564459933</v>
      </c>
      <c r="K2740">
        <v>3.714285714285714</v>
      </c>
      <c r="L2740">
        <f t="shared" si="300"/>
        <v>3.2704317812222272</v>
      </c>
      <c r="M2740">
        <v>7.8288125650568627</v>
      </c>
      <c r="N2740">
        <f t="shared" si="307"/>
        <v>0.99651567944250874</v>
      </c>
      <c r="O2740" s="1">
        <f t="shared" si="308"/>
        <v>0.19163763066202091</v>
      </c>
      <c r="P2740" s="1">
        <f t="shared" si="309"/>
        <v>0</v>
      </c>
      <c r="Q2740" s="1">
        <f t="shared" si="301"/>
        <v>3.4843205574912606E-3</v>
      </c>
      <c r="R2740">
        <v>10</v>
      </c>
      <c r="S2740">
        <v>100</v>
      </c>
      <c r="T2740">
        <v>7</v>
      </c>
      <c r="U2740">
        <v>7.0035087719298241</v>
      </c>
      <c r="V2740" t="s">
        <v>4</v>
      </c>
      <c r="W2740">
        <v>13</v>
      </c>
      <c r="X2740" t="s">
        <v>5</v>
      </c>
      <c r="Y2740">
        <v>3409</v>
      </c>
      <c r="Z2740" t="s">
        <v>2944</v>
      </c>
      <c r="AA2740" t="s">
        <v>2945</v>
      </c>
      <c r="AB2740">
        <v>3</v>
      </c>
      <c r="AC2740">
        <v>0</v>
      </c>
      <c r="AD2740">
        <f t="shared" si="302"/>
        <v>0</v>
      </c>
      <c r="AE2740">
        <f t="shared" si="303"/>
        <v>0</v>
      </c>
      <c r="AF2740">
        <v>249</v>
      </c>
      <c r="AG2740">
        <v>1219</v>
      </c>
      <c r="AH2740">
        <v>8.5587658050907169</v>
      </c>
      <c r="AI2740">
        <v>0</v>
      </c>
      <c r="AJ2740">
        <v>1.2828868813812729E-2</v>
      </c>
      <c r="AK2740">
        <v>0.98717111349105835</v>
      </c>
      <c r="AL2740">
        <v>0</v>
      </c>
      <c r="AM2740">
        <v>1</v>
      </c>
    </row>
    <row r="2741" spans="1:39" x14ac:dyDescent="0.2">
      <c r="A2741" t="s">
        <v>0</v>
      </c>
      <c r="B2741" t="s">
        <v>1</v>
      </c>
      <c r="C2741" t="s">
        <v>2</v>
      </c>
      <c r="D2741" t="s">
        <v>2930</v>
      </c>
      <c r="E2741">
        <v>2.1600682537864002</v>
      </c>
      <c r="F2741">
        <v>287</v>
      </c>
      <c r="G2741">
        <v>57</v>
      </c>
      <c r="H2741">
        <v>0.19860627177700349</v>
      </c>
      <c r="I2741">
        <v>95077</v>
      </c>
      <c r="J2741">
        <v>331.27874564459933</v>
      </c>
      <c r="K2741">
        <v>3.714285714285714</v>
      </c>
      <c r="L2741">
        <f t="shared" si="300"/>
        <v>3.2704317812222272</v>
      </c>
      <c r="M2741">
        <v>7.8288125650568627</v>
      </c>
      <c r="N2741">
        <f t="shared" si="307"/>
        <v>0.99651567944250874</v>
      </c>
      <c r="O2741" s="1">
        <f t="shared" si="308"/>
        <v>0.19163763066202091</v>
      </c>
      <c r="P2741" s="1">
        <f t="shared" si="309"/>
        <v>0</v>
      </c>
      <c r="Q2741" s="1">
        <f t="shared" si="301"/>
        <v>3.4843205574912606E-3</v>
      </c>
      <c r="R2741">
        <v>10</v>
      </c>
      <c r="S2741">
        <v>100</v>
      </c>
      <c r="T2741">
        <v>7</v>
      </c>
      <c r="U2741">
        <v>7.0035087719298241</v>
      </c>
      <c r="V2741" t="s">
        <v>4</v>
      </c>
      <c r="W2741">
        <v>13</v>
      </c>
      <c r="X2741" t="s">
        <v>5</v>
      </c>
      <c r="Y2741">
        <v>3409</v>
      </c>
      <c r="Z2741" t="s">
        <v>317</v>
      </c>
      <c r="AA2741" t="s">
        <v>2946</v>
      </c>
      <c r="AB2741">
        <v>6</v>
      </c>
      <c r="AC2741">
        <v>0</v>
      </c>
      <c r="AD2741">
        <f t="shared" si="302"/>
        <v>0</v>
      </c>
      <c r="AE2741">
        <f t="shared" si="303"/>
        <v>0</v>
      </c>
      <c r="AF2741">
        <v>494</v>
      </c>
      <c r="AG2741">
        <v>310984</v>
      </c>
      <c r="AH2741">
        <v>10.902672198840399</v>
      </c>
      <c r="AI2741">
        <v>0</v>
      </c>
      <c r="AJ2741">
        <v>9.8590832203626633E-3</v>
      </c>
      <c r="AK2741">
        <v>0.99014097452163696</v>
      </c>
      <c r="AL2741">
        <v>0</v>
      </c>
      <c r="AM2741">
        <v>1</v>
      </c>
    </row>
    <row r="2742" spans="1:39" x14ac:dyDescent="0.2">
      <c r="A2742" t="s">
        <v>0</v>
      </c>
      <c r="B2742" t="s">
        <v>1</v>
      </c>
      <c r="C2742" t="s">
        <v>2</v>
      </c>
      <c r="D2742" t="s">
        <v>2930</v>
      </c>
      <c r="E2742">
        <v>2.1600683042739761</v>
      </c>
      <c r="F2742">
        <v>287</v>
      </c>
      <c r="G2742">
        <v>57</v>
      </c>
      <c r="H2742">
        <v>0.19860627177700349</v>
      </c>
      <c r="I2742">
        <v>95077</v>
      </c>
      <c r="J2742">
        <v>331.27874564459933</v>
      </c>
      <c r="K2742">
        <v>3.714285714285714</v>
      </c>
      <c r="L2742">
        <f t="shared" si="300"/>
        <v>3.2704317812222272</v>
      </c>
      <c r="M2742">
        <v>7.8288125650568627</v>
      </c>
      <c r="N2742">
        <f t="shared" si="307"/>
        <v>0.99651567944250874</v>
      </c>
      <c r="O2742" s="1">
        <f t="shared" si="308"/>
        <v>0.19163763066202091</v>
      </c>
      <c r="P2742" s="1">
        <f t="shared" si="309"/>
        <v>0</v>
      </c>
      <c r="Q2742" s="1">
        <f t="shared" si="301"/>
        <v>3.4843205574912606E-3</v>
      </c>
      <c r="R2742">
        <v>10</v>
      </c>
      <c r="S2742">
        <v>100</v>
      </c>
      <c r="T2742">
        <v>7</v>
      </c>
      <c r="U2742">
        <v>7.0035087719298241</v>
      </c>
      <c r="V2742" t="s">
        <v>4</v>
      </c>
      <c r="W2742">
        <v>13</v>
      </c>
      <c r="X2742" t="s">
        <v>5</v>
      </c>
      <c r="Y2742">
        <v>3409</v>
      </c>
      <c r="Z2742" t="s">
        <v>2947</v>
      </c>
      <c r="AA2742" t="s">
        <v>2948</v>
      </c>
      <c r="AB2742">
        <v>3</v>
      </c>
      <c r="AC2742">
        <v>0</v>
      </c>
      <c r="AD2742">
        <f t="shared" si="302"/>
        <v>0</v>
      </c>
      <c r="AE2742">
        <f t="shared" si="303"/>
        <v>0</v>
      </c>
      <c r="AF2742">
        <v>301</v>
      </c>
      <c r="AG2742">
        <v>693</v>
      </c>
      <c r="AH2742">
        <v>5.5627476707798982</v>
      </c>
      <c r="AI2742">
        <v>0</v>
      </c>
      <c r="AJ2742">
        <v>1.0286694392561911E-2</v>
      </c>
      <c r="AK2742">
        <v>0.98971331119537354</v>
      </c>
      <c r="AL2742">
        <v>0</v>
      </c>
      <c r="AM2742">
        <v>1</v>
      </c>
    </row>
    <row r="2743" spans="1:39" x14ac:dyDescent="0.2">
      <c r="A2743" t="s">
        <v>0</v>
      </c>
      <c r="B2743" t="s">
        <v>1</v>
      </c>
      <c r="C2743" t="s">
        <v>2</v>
      </c>
      <c r="D2743" t="s">
        <v>2930</v>
      </c>
      <c r="E2743">
        <v>2.160068373889616</v>
      </c>
      <c r="F2743">
        <v>287</v>
      </c>
      <c r="G2743">
        <v>57</v>
      </c>
      <c r="H2743">
        <v>0.19860627177700349</v>
      </c>
      <c r="I2743">
        <v>95077</v>
      </c>
      <c r="J2743">
        <v>331.27874564459933</v>
      </c>
      <c r="K2743">
        <v>3.714285714285714</v>
      </c>
      <c r="L2743">
        <f t="shared" si="300"/>
        <v>3.2704317812222272</v>
      </c>
      <c r="M2743">
        <v>7.8288125650568627</v>
      </c>
      <c r="N2743">
        <f t="shared" si="307"/>
        <v>0.99651567944250874</v>
      </c>
      <c r="O2743" s="1">
        <f t="shared" si="308"/>
        <v>0.19163763066202091</v>
      </c>
      <c r="P2743" s="1">
        <f t="shared" si="309"/>
        <v>0</v>
      </c>
      <c r="Q2743" s="1">
        <f t="shared" si="301"/>
        <v>3.4843205574912606E-3</v>
      </c>
      <c r="R2743">
        <v>10</v>
      </c>
      <c r="S2743">
        <v>100</v>
      </c>
      <c r="T2743">
        <v>7</v>
      </c>
      <c r="U2743">
        <v>7.0035087719298241</v>
      </c>
      <c r="V2743" t="s">
        <v>4</v>
      </c>
      <c r="W2743">
        <v>13</v>
      </c>
      <c r="X2743" t="s">
        <v>5</v>
      </c>
      <c r="Y2743">
        <v>3409</v>
      </c>
      <c r="Z2743" t="s">
        <v>2947</v>
      </c>
      <c r="AA2743" t="s">
        <v>2949</v>
      </c>
      <c r="AB2743">
        <v>3</v>
      </c>
      <c r="AC2743">
        <v>0</v>
      </c>
      <c r="AD2743">
        <f t="shared" si="302"/>
        <v>0</v>
      </c>
      <c r="AE2743">
        <f t="shared" si="303"/>
        <v>0</v>
      </c>
      <c r="AF2743">
        <v>212</v>
      </c>
      <c r="AG2743">
        <v>693</v>
      </c>
      <c r="AH2743">
        <v>5.5627477488963057</v>
      </c>
      <c r="AI2743">
        <v>0</v>
      </c>
      <c r="AJ2743">
        <v>1.7820833250880241E-2</v>
      </c>
      <c r="AK2743">
        <v>0.98217922449111938</v>
      </c>
      <c r="AL2743">
        <v>0</v>
      </c>
      <c r="AM2743">
        <v>1</v>
      </c>
    </row>
    <row r="2744" spans="1:39" x14ac:dyDescent="0.2">
      <c r="A2744" t="s">
        <v>0</v>
      </c>
      <c r="B2744" t="s">
        <v>1</v>
      </c>
      <c r="C2744" t="s">
        <v>2</v>
      </c>
      <c r="D2744" t="s">
        <v>2930</v>
      </c>
      <c r="E2744">
        <v>2.1600684405454662</v>
      </c>
      <c r="F2744">
        <v>287</v>
      </c>
      <c r="G2744">
        <v>57</v>
      </c>
      <c r="H2744">
        <v>0.19860627177700349</v>
      </c>
      <c r="I2744">
        <v>95077</v>
      </c>
      <c r="J2744">
        <v>331.27874564459933</v>
      </c>
      <c r="K2744">
        <v>3.714285714285714</v>
      </c>
      <c r="L2744">
        <f t="shared" si="300"/>
        <v>3.2704317812222272</v>
      </c>
      <c r="M2744">
        <v>7.8288125650568627</v>
      </c>
      <c r="N2744">
        <f t="shared" si="307"/>
        <v>0.99651567944250874</v>
      </c>
      <c r="O2744" s="1">
        <f t="shared" si="308"/>
        <v>0.19163763066202091</v>
      </c>
      <c r="P2744" s="1">
        <f t="shared" si="309"/>
        <v>0</v>
      </c>
      <c r="Q2744" s="1">
        <f t="shared" si="301"/>
        <v>3.4843205574912606E-3</v>
      </c>
      <c r="R2744">
        <v>10</v>
      </c>
      <c r="S2744">
        <v>100</v>
      </c>
      <c r="T2744">
        <v>7</v>
      </c>
      <c r="U2744">
        <v>7.0035087719298241</v>
      </c>
      <c r="V2744" t="s">
        <v>4</v>
      </c>
      <c r="W2744">
        <v>13</v>
      </c>
      <c r="X2744" t="s">
        <v>5</v>
      </c>
      <c r="Y2744">
        <v>3409</v>
      </c>
      <c r="Z2744" t="s">
        <v>152</v>
      </c>
      <c r="AA2744" t="s">
        <v>153</v>
      </c>
      <c r="AB2744">
        <v>-2</v>
      </c>
      <c r="AC2744">
        <v>0</v>
      </c>
      <c r="AD2744">
        <f t="shared" si="302"/>
        <v>0</v>
      </c>
      <c r="AE2744">
        <f t="shared" si="303"/>
        <v>0</v>
      </c>
      <c r="AF2744">
        <v>9</v>
      </c>
      <c r="AG2744">
        <v>0</v>
      </c>
      <c r="AH2744" t="s">
        <v>140</v>
      </c>
      <c r="AI2744">
        <v>0</v>
      </c>
      <c r="AJ2744">
        <v>7.7553316950798026E-3</v>
      </c>
      <c r="AK2744">
        <v>0.9922446608543396</v>
      </c>
      <c r="AL2744">
        <v>0</v>
      </c>
      <c r="AM2744">
        <v>1</v>
      </c>
    </row>
    <row r="2745" spans="1:39" x14ac:dyDescent="0.2">
      <c r="A2745" t="s">
        <v>0</v>
      </c>
      <c r="B2745" t="s">
        <v>1</v>
      </c>
      <c r="C2745" t="s">
        <v>2</v>
      </c>
      <c r="D2745" t="s">
        <v>2930</v>
      </c>
      <c r="E2745">
        <v>2.1600685081985671</v>
      </c>
      <c r="F2745">
        <v>287</v>
      </c>
      <c r="G2745">
        <v>57</v>
      </c>
      <c r="H2745">
        <v>0.19860627177700349</v>
      </c>
      <c r="I2745">
        <v>95077</v>
      </c>
      <c r="J2745">
        <v>331.27874564459933</v>
      </c>
      <c r="K2745">
        <v>3.714285714285714</v>
      </c>
      <c r="L2745">
        <f t="shared" si="300"/>
        <v>3.2704317812222272</v>
      </c>
      <c r="M2745">
        <v>7.8288125650568627</v>
      </c>
      <c r="N2745">
        <f t="shared" si="307"/>
        <v>0.99651567944250874</v>
      </c>
      <c r="O2745" s="1">
        <f t="shared" si="308"/>
        <v>0.19163763066202091</v>
      </c>
      <c r="P2745" s="1">
        <f t="shared" si="309"/>
        <v>0</v>
      </c>
      <c r="Q2745" s="1">
        <f t="shared" si="301"/>
        <v>3.4843205574912606E-3</v>
      </c>
      <c r="R2745">
        <v>10</v>
      </c>
      <c r="S2745">
        <v>100</v>
      </c>
      <c r="T2745">
        <v>7</v>
      </c>
      <c r="U2745">
        <v>7.0035087719298241</v>
      </c>
      <c r="V2745" t="s">
        <v>4</v>
      </c>
      <c r="W2745">
        <v>13</v>
      </c>
      <c r="X2745" t="s">
        <v>5</v>
      </c>
      <c r="Y2745">
        <v>3409</v>
      </c>
      <c r="Z2745" t="s">
        <v>2950</v>
      </c>
      <c r="AA2745" t="s">
        <v>2951</v>
      </c>
      <c r="AB2745">
        <v>3</v>
      </c>
      <c r="AC2745">
        <v>0</v>
      </c>
      <c r="AD2745">
        <f t="shared" si="302"/>
        <v>0</v>
      </c>
      <c r="AE2745">
        <f t="shared" si="303"/>
        <v>0</v>
      </c>
      <c r="AF2745">
        <v>468</v>
      </c>
      <c r="AG2745">
        <v>15308</v>
      </c>
      <c r="AH2745">
        <v>6.1292307738196357</v>
      </c>
      <c r="AI2745">
        <v>1</v>
      </c>
      <c r="AJ2745">
        <v>1.400581281632185E-2</v>
      </c>
      <c r="AK2745">
        <v>0.98599421977996826</v>
      </c>
      <c r="AL2745">
        <v>0</v>
      </c>
      <c r="AM2745">
        <v>1</v>
      </c>
    </row>
    <row r="2746" spans="1:39" x14ac:dyDescent="0.2">
      <c r="A2746" t="s">
        <v>0</v>
      </c>
      <c r="B2746" t="s">
        <v>1</v>
      </c>
      <c r="C2746" t="s">
        <v>2</v>
      </c>
      <c r="D2746" t="s">
        <v>2930</v>
      </c>
      <c r="E2746">
        <v>2.1600685571169769</v>
      </c>
      <c r="F2746">
        <v>287</v>
      </c>
      <c r="G2746">
        <v>57</v>
      </c>
      <c r="H2746">
        <v>0.19860627177700349</v>
      </c>
      <c r="I2746">
        <v>95077</v>
      </c>
      <c r="J2746">
        <v>331.27874564459933</v>
      </c>
      <c r="K2746">
        <v>3.714285714285714</v>
      </c>
      <c r="L2746">
        <f t="shared" si="300"/>
        <v>3.2704317812222272</v>
      </c>
      <c r="M2746">
        <v>7.8288125650568627</v>
      </c>
      <c r="N2746">
        <f t="shared" si="307"/>
        <v>0.99651567944250874</v>
      </c>
      <c r="O2746" s="1">
        <f t="shared" si="308"/>
        <v>0.19163763066202091</v>
      </c>
      <c r="P2746" s="1">
        <f t="shared" si="309"/>
        <v>0</v>
      </c>
      <c r="Q2746" s="1">
        <f t="shared" si="301"/>
        <v>3.4843205574912606E-3</v>
      </c>
      <c r="R2746">
        <v>10</v>
      </c>
      <c r="S2746">
        <v>100</v>
      </c>
      <c r="T2746">
        <v>7</v>
      </c>
      <c r="U2746">
        <v>7.0035087719298241</v>
      </c>
      <c r="V2746" t="s">
        <v>4</v>
      </c>
      <c r="W2746">
        <v>13</v>
      </c>
      <c r="X2746" t="s">
        <v>5</v>
      </c>
      <c r="Y2746">
        <v>3409</v>
      </c>
      <c r="Z2746" t="s">
        <v>55</v>
      </c>
      <c r="AA2746" t="s">
        <v>2952</v>
      </c>
      <c r="AB2746">
        <v>4</v>
      </c>
      <c r="AC2746">
        <v>0</v>
      </c>
      <c r="AD2746">
        <f t="shared" si="302"/>
        <v>0</v>
      </c>
      <c r="AE2746">
        <f t="shared" si="303"/>
        <v>0</v>
      </c>
      <c r="AF2746">
        <v>424</v>
      </c>
      <c r="AG2746">
        <v>89525</v>
      </c>
      <c r="AH2746">
        <v>8.0068835221730712</v>
      </c>
      <c r="AI2746">
        <v>0</v>
      </c>
      <c r="AJ2746">
        <v>8.3924923092126846E-3</v>
      </c>
      <c r="AK2746">
        <v>0.99160754680633545</v>
      </c>
      <c r="AL2746">
        <v>0</v>
      </c>
      <c r="AM2746">
        <v>1</v>
      </c>
    </row>
    <row r="2747" spans="1:39" x14ac:dyDescent="0.2">
      <c r="A2747" t="s">
        <v>0</v>
      </c>
      <c r="B2747" t="s">
        <v>1</v>
      </c>
      <c r="C2747" t="s">
        <v>2</v>
      </c>
      <c r="D2747" t="s">
        <v>2930</v>
      </c>
      <c r="E2747">
        <v>2.1600686231634301</v>
      </c>
      <c r="F2747">
        <v>287</v>
      </c>
      <c r="G2747">
        <v>57</v>
      </c>
      <c r="H2747">
        <v>0.19860627177700349</v>
      </c>
      <c r="I2747">
        <v>95077</v>
      </c>
      <c r="J2747">
        <v>331.27874564459933</v>
      </c>
      <c r="K2747">
        <v>3.714285714285714</v>
      </c>
      <c r="L2747">
        <f t="shared" si="300"/>
        <v>3.2704317812222272</v>
      </c>
      <c r="M2747">
        <v>7.8288125650568627</v>
      </c>
      <c r="N2747">
        <f t="shared" si="307"/>
        <v>0.99651567944250874</v>
      </c>
      <c r="O2747" s="1">
        <f t="shared" si="308"/>
        <v>0.19163763066202091</v>
      </c>
      <c r="P2747" s="1">
        <f t="shared" si="309"/>
        <v>0</v>
      </c>
      <c r="Q2747" s="1">
        <f t="shared" si="301"/>
        <v>3.4843205574912606E-3</v>
      </c>
      <c r="R2747">
        <v>10</v>
      </c>
      <c r="S2747">
        <v>100</v>
      </c>
      <c r="T2747">
        <v>7</v>
      </c>
      <c r="U2747">
        <v>7.0035087719298241</v>
      </c>
      <c r="V2747" t="s">
        <v>4</v>
      </c>
      <c r="W2747">
        <v>13</v>
      </c>
      <c r="X2747" t="s">
        <v>5</v>
      </c>
      <c r="Y2747">
        <v>3409</v>
      </c>
      <c r="Z2747" t="s">
        <v>750</v>
      </c>
      <c r="AA2747" t="s">
        <v>2953</v>
      </c>
      <c r="AB2747">
        <v>3</v>
      </c>
      <c r="AC2747">
        <v>0</v>
      </c>
      <c r="AD2747">
        <f t="shared" si="302"/>
        <v>0</v>
      </c>
      <c r="AE2747">
        <f t="shared" si="303"/>
        <v>0</v>
      </c>
      <c r="AF2747">
        <v>256</v>
      </c>
      <c r="AG2747">
        <v>22725</v>
      </c>
      <c r="AH2747">
        <v>10.042634761187379</v>
      </c>
      <c r="AI2747">
        <v>0</v>
      </c>
      <c r="AJ2747">
        <v>1.3781324960291391E-2</v>
      </c>
      <c r="AK2747">
        <v>0.98621863126754761</v>
      </c>
      <c r="AL2747">
        <v>0</v>
      </c>
      <c r="AM2747">
        <v>1</v>
      </c>
    </row>
    <row r="2748" spans="1:39" x14ac:dyDescent="0.2">
      <c r="A2748" t="s">
        <v>0</v>
      </c>
      <c r="B2748" t="s">
        <v>1</v>
      </c>
      <c r="C2748" t="s">
        <v>2</v>
      </c>
      <c r="D2748" t="s">
        <v>2930</v>
      </c>
      <c r="E2748">
        <v>2.1600686901105739</v>
      </c>
      <c r="F2748">
        <v>287</v>
      </c>
      <c r="G2748">
        <v>57</v>
      </c>
      <c r="H2748">
        <v>0.19860627177700349</v>
      </c>
      <c r="I2748">
        <v>95077</v>
      </c>
      <c r="J2748">
        <v>331.27874564459933</v>
      </c>
      <c r="K2748">
        <v>3.714285714285714</v>
      </c>
      <c r="L2748">
        <f t="shared" si="300"/>
        <v>3.2704317812222272</v>
      </c>
      <c r="M2748">
        <v>7.8288125650568627</v>
      </c>
      <c r="N2748">
        <f t="shared" si="307"/>
        <v>0.99651567944250874</v>
      </c>
      <c r="O2748" s="1">
        <f t="shared" si="308"/>
        <v>0.19163763066202091</v>
      </c>
      <c r="P2748" s="1">
        <f t="shared" si="309"/>
        <v>0</v>
      </c>
      <c r="Q2748" s="1">
        <f t="shared" si="301"/>
        <v>3.4843205574912606E-3</v>
      </c>
      <c r="R2748">
        <v>10</v>
      </c>
      <c r="S2748">
        <v>100</v>
      </c>
      <c r="T2748">
        <v>7</v>
      </c>
      <c r="U2748">
        <v>7.0035087719298241</v>
      </c>
      <c r="V2748" t="s">
        <v>4</v>
      </c>
      <c r="W2748">
        <v>13</v>
      </c>
      <c r="X2748" t="s">
        <v>5</v>
      </c>
      <c r="Y2748">
        <v>3409</v>
      </c>
      <c r="Z2748" t="s">
        <v>55</v>
      </c>
      <c r="AA2748" t="s">
        <v>2954</v>
      </c>
      <c r="AB2748">
        <v>5</v>
      </c>
      <c r="AC2748">
        <v>0</v>
      </c>
      <c r="AD2748">
        <f t="shared" si="302"/>
        <v>0</v>
      </c>
      <c r="AE2748">
        <f t="shared" si="303"/>
        <v>0</v>
      </c>
      <c r="AF2748">
        <v>501</v>
      </c>
      <c r="AG2748">
        <v>89525</v>
      </c>
      <c r="AH2748">
        <v>8.0068836393129068</v>
      </c>
      <c r="AI2748">
        <v>0</v>
      </c>
      <c r="AJ2748">
        <v>1.406200043857098E-2</v>
      </c>
      <c r="AK2748">
        <v>0.98593801259994507</v>
      </c>
      <c r="AL2748">
        <v>0</v>
      </c>
      <c r="AM2748">
        <v>1</v>
      </c>
    </row>
    <row r="2749" spans="1:39" x14ac:dyDescent="0.2">
      <c r="A2749" t="s">
        <v>0</v>
      </c>
      <c r="B2749" t="s">
        <v>1</v>
      </c>
      <c r="C2749" t="s">
        <v>2</v>
      </c>
      <c r="D2749" t="s">
        <v>2930</v>
      </c>
      <c r="E2749">
        <v>2.160068758271692</v>
      </c>
      <c r="F2749">
        <v>287</v>
      </c>
      <c r="G2749">
        <v>57</v>
      </c>
      <c r="H2749">
        <v>0.19860627177700349</v>
      </c>
      <c r="I2749">
        <v>95077</v>
      </c>
      <c r="J2749">
        <v>331.27874564459933</v>
      </c>
      <c r="K2749">
        <v>3.714285714285714</v>
      </c>
      <c r="L2749">
        <f t="shared" si="300"/>
        <v>3.2704317812222272</v>
      </c>
      <c r="M2749">
        <v>7.8288125650568627</v>
      </c>
      <c r="N2749">
        <f t="shared" si="307"/>
        <v>0.99651567944250874</v>
      </c>
      <c r="O2749" s="1">
        <f t="shared" si="308"/>
        <v>0.19163763066202091</v>
      </c>
      <c r="P2749" s="1">
        <f t="shared" si="309"/>
        <v>0</v>
      </c>
      <c r="Q2749" s="1">
        <f t="shared" si="301"/>
        <v>3.4843205574912606E-3</v>
      </c>
      <c r="R2749">
        <v>10</v>
      </c>
      <c r="S2749">
        <v>100</v>
      </c>
      <c r="T2749">
        <v>7</v>
      </c>
      <c r="U2749">
        <v>7.0035087719298241</v>
      </c>
      <c r="V2749" t="s">
        <v>4</v>
      </c>
      <c r="W2749">
        <v>13</v>
      </c>
      <c r="X2749" t="s">
        <v>5</v>
      </c>
      <c r="Y2749">
        <v>3409</v>
      </c>
      <c r="Z2749" t="s">
        <v>2955</v>
      </c>
      <c r="AA2749" t="s">
        <v>2956</v>
      </c>
      <c r="AB2749">
        <v>10</v>
      </c>
      <c r="AC2749">
        <v>1</v>
      </c>
      <c r="AD2749">
        <f t="shared" si="302"/>
        <v>0</v>
      </c>
      <c r="AE2749">
        <f t="shared" si="303"/>
        <v>0</v>
      </c>
      <c r="AF2749">
        <v>826</v>
      </c>
      <c r="AG2749">
        <v>23350</v>
      </c>
      <c r="AH2749">
        <v>4.8369786463156759</v>
      </c>
      <c r="AI2749">
        <v>1</v>
      </c>
      <c r="AJ2749">
        <v>1.207436434924603E-2</v>
      </c>
      <c r="AK2749">
        <v>0.98792564868927002</v>
      </c>
      <c r="AL2749">
        <v>0</v>
      </c>
      <c r="AM2749">
        <v>1</v>
      </c>
    </row>
    <row r="2750" spans="1:39" x14ac:dyDescent="0.2">
      <c r="A2750" t="s">
        <v>0</v>
      </c>
      <c r="B2750" t="s">
        <v>1</v>
      </c>
      <c r="C2750" t="s">
        <v>2</v>
      </c>
      <c r="D2750" t="s">
        <v>2930</v>
      </c>
      <c r="E2750">
        <v>2.160068823235386</v>
      </c>
      <c r="F2750">
        <v>287</v>
      </c>
      <c r="G2750">
        <v>57</v>
      </c>
      <c r="H2750">
        <v>0.19860627177700349</v>
      </c>
      <c r="I2750">
        <v>95077</v>
      </c>
      <c r="J2750">
        <v>331.27874564459933</v>
      </c>
      <c r="K2750">
        <v>3.714285714285714</v>
      </c>
      <c r="L2750">
        <f t="shared" si="300"/>
        <v>3.2704317812222272</v>
      </c>
      <c r="M2750">
        <v>7.8288125650568627</v>
      </c>
      <c r="N2750">
        <f t="shared" si="307"/>
        <v>0.99651567944250874</v>
      </c>
      <c r="O2750" s="1">
        <f t="shared" si="308"/>
        <v>0.19163763066202091</v>
      </c>
      <c r="P2750" s="1">
        <f t="shared" si="309"/>
        <v>0</v>
      </c>
      <c r="Q2750" s="1">
        <f t="shared" si="301"/>
        <v>3.4843205574912606E-3</v>
      </c>
      <c r="R2750">
        <v>10</v>
      </c>
      <c r="S2750">
        <v>100</v>
      </c>
      <c r="T2750">
        <v>7</v>
      </c>
      <c r="U2750">
        <v>7.0035087719298241</v>
      </c>
      <c r="V2750" t="s">
        <v>4</v>
      </c>
      <c r="W2750">
        <v>13</v>
      </c>
      <c r="X2750" t="s">
        <v>5</v>
      </c>
      <c r="Y2750">
        <v>3409</v>
      </c>
      <c r="Z2750" t="s">
        <v>750</v>
      </c>
      <c r="AA2750" t="s">
        <v>2957</v>
      </c>
      <c r="AB2750">
        <v>6</v>
      </c>
      <c r="AC2750">
        <v>0</v>
      </c>
      <c r="AD2750">
        <f t="shared" si="302"/>
        <v>0</v>
      </c>
      <c r="AE2750">
        <f t="shared" si="303"/>
        <v>0</v>
      </c>
      <c r="AF2750">
        <v>343</v>
      </c>
      <c r="AG2750">
        <v>22725</v>
      </c>
      <c r="AH2750">
        <v>10.042634945385879</v>
      </c>
      <c r="AI2750">
        <v>0</v>
      </c>
      <c r="AJ2750">
        <v>1.3891878537833691E-2</v>
      </c>
      <c r="AK2750">
        <v>0.98610812425613403</v>
      </c>
      <c r="AL2750">
        <v>0</v>
      </c>
      <c r="AM2750">
        <v>1</v>
      </c>
    </row>
    <row r="2751" spans="1:39" x14ac:dyDescent="0.2">
      <c r="A2751" t="s">
        <v>0</v>
      </c>
      <c r="B2751" t="s">
        <v>1</v>
      </c>
      <c r="C2751" t="s">
        <v>2</v>
      </c>
      <c r="D2751" t="s">
        <v>2930</v>
      </c>
      <c r="E2751">
        <v>2.1600688727650619</v>
      </c>
      <c r="F2751">
        <v>287</v>
      </c>
      <c r="G2751">
        <v>57</v>
      </c>
      <c r="H2751">
        <v>0.19860627177700349</v>
      </c>
      <c r="I2751">
        <v>95077</v>
      </c>
      <c r="J2751">
        <v>331.27874564459933</v>
      </c>
      <c r="K2751">
        <v>3.714285714285714</v>
      </c>
      <c r="L2751">
        <f t="shared" si="300"/>
        <v>3.2704317812222272</v>
      </c>
      <c r="M2751">
        <v>7.8288125650568627</v>
      </c>
      <c r="N2751">
        <f t="shared" si="307"/>
        <v>0.99651567944250874</v>
      </c>
      <c r="O2751" s="1">
        <f t="shared" si="308"/>
        <v>0.19163763066202091</v>
      </c>
      <c r="P2751" s="1">
        <f t="shared" si="309"/>
        <v>0</v>
      </c>
      <c r="Q2751" s="1">
        <f t="shared" si="301"/>
        <v>3.4843205574912606E-3</v>
      </c>
      <c r="R2751">
        <v>10</v>
      </c>
      <c r="S2751">
        <v>100</v>
      </c>
      <c r="T2751">
        <v>7</v>
      </c>
      <c r="U2751">
        <v>7.0035087719298241</v>
      </c>
      <c r="V2751" t="s">
        <v>4</v>
      </c>
      <c r="W2751">
        <v>13</v>
      </c>
      <c r="X2751" t="s">
        <v>5</v>
      </c>
      <c r="Y2751">
        <v>3409</v>
      </c>
      <c r="Z2751" t="s">
        <v>317</v>
      </c>
      <c r="AA2751" t="s">
        <v>2958</v>
      </c>
      <c r="AB2751">
        <v>7</v>
      </c>
      <c r="AC2751">
        <v>0</v>
      </c>
      <c r="AD2751">
        <f t="shared" si="302"/>
        <v>0</v>
      </c>
      <c r="AE2751">
        <f t="shared" si="303"/>
        <v>0</v>
      </c>
      <c r="AF2751">
        <v>526</v>
      </c>
      <c r="AG2751">
        <v>310984</v>
      </c>
      <c r="AH2751">
        <v>10.902672841683311</v>
      </c>
      <c r="AI2751">
        <v>0</v>
      </c>
      <c r="AJ2751">
        <v>1.6645593568682671E-2</v>
      </c>
      <c r="AK2751">
        <v>0.98335438966751099</v>
      </c>
      <c r="AL2751">
        <v>0</v>
      </c>
      <c r="AM2751">
        <v>1</v>
      </c>
    </row>
    <row r="2752" spans="1:39" x14ac:dyDescent="0.2">
      <c r="A2752" t="s">
        <v>0</v>
      </c>
      <c r="B2752" t="s">
        <v>1</v>
      </c>
      <c r="C2752" t="s">
        <v>2</v>
      </c>
      <c r="D2752" t="s">
        <v>2930</v>
      </c>
      <c r="E2752">
        <v>2.160068939463665</v>
      </c>
      <c r="F2752">
        <v>287</v>
      </c>
      <c r="G2752">
        <v>57</v>
      </c>
      <c r="H2752">
        <v>0.19860627177700349</v>
      </c>
      <c r="I2752">
        <v>95077</v>
      </c>
      <c r="J2752">
        <v>331.27874564459933</v>
      </c>
      <c r="K2752">
        <v>3.714285714285714</v>
      </c>
      <c r="L2752">
        <f t="shared" si="300"/>
        <v>3.2704317812222272</v>
      </c>
      <c r="M2752">
        <v>7.8288125650568627</v>
      </c>
      <c r="N2752">
        <f t="shared" si="307"/>
        <v>0.99651567944250874</v>
      </c>
      <c r="O2752" s="1">
        <f t="shared" si="308"/>
        <v>0.19163763066202091</v>
      </c>
      <c r="P2752" s="1">
        <f t="shared" si="309"/>
        <v>0</v>
      </c>
      <c r="Q2752" s="1">
        <f t="shared" si="301"/>
        <v>3.4843205574912606E-3</v>
      </c>
      <c r="R2752">
        <v>10</v>
      </c>
      <c r="S2752">
        <v>100</v>
      </c>
      <c r="T2752">
        <v>7</v>
      </c>
      <c r="U2752">
        <v>7.0035087719298241</v>
      </c>
      <c r="V2752" t="s">
        <v>4</v>
      </c>
      <c r="W2752">
        <v>13</v>
      </c>
      <c r="X2752" t="s">
        <v>5</v>
      </c>
      <c r="Y2752">
        <v>3409</v>
      </c>
      <c r="Z2752" t="s">
        <v>750</v>
      </c>
      <c r="AA2752" t="s">
        <v>2959</v>
      </c>
      <c r="AB2752">
        <v>1</v>
      </c>
      <c r="AC2752">
        <v>0</v>
      </c>
      <c r="AD2752">
        <f t="shared" si="302"/>
        <v>0</v>
      </c>
      <c r="AE2752">
        <f t="shared" si="303"/>
        <v>0</v>
      </c>
      <c r="AF2752">
        <v>322</v>
      </c>
      <c r="AG2752">
        <v>22725</v>
      </c>
      <c r="AH2752">
        <v>10.04263507688905</v>
      </c>
      <c r="AI2752">
        <v>0</v>
      </c>
      <c r="AJ2752">
        <v>1.3824081048369409E-2</v>
      </c>
      <c r="AK2752">
        <v>0.98617595434188843</v>
      </c>
      <c r="AL2752">
        <v>0</v>
      </c>
      <c r="AM2752">
        <v>1</v>
      </c>
    </row>
    <row r="2753" spans="1:39" x14ac:dyDescent="0.2">
      <c r="A2753" t="s">
        <v>0</v>
      </c>
      <c r="B2753" t="s">
        <v>1</v>
      </c>
      <c r="C2753" t="s">
        <v>2</v>
      </c>
      <c r="D2753" t="s">
        <v>2930</v>
      </c>
      <c r="E2753">
        <v>2.1600690063634529</v>
      </c>
      <c r="F2753">
        <v>287</v>
      </c>
      <c r="G2753">
        <v>57</v>
      </c>
      <c r="H2753">
        <v>0.19860627177700349</v>
      </c>
      <c r="I2753">
        <v>95077</v>
      </c>
      <c r="J2753">
        <v>331.27874564459933</v>
      </c>
      <c r="K2753">
        <v>3.714285714285714</v>
      </c>
      <c r="L2753">
        <f t="shared" si="300"/>
        <v>3.2704317812222272</v>
      </c>
      <c r="M2753">
        <v>7.8288125650568627</v>
      </c>
      <c r="N2753">
        <f t="shared" si="307"/>
        <v>0.99651567944250874</v>
      </c>
      <c r="O2753" s="1">
        <f t="shared" si="308"/>
        <v>0.19163763066202091</v>
      </c>
      <c r="P2753" s="1">
        <f t="shared" si="309"/>
        <v>0</v>
      </c>
      <c r="Q2753" s="1">
        <f t="shared" si="301"/>
        <v>3.4843205574912606E-3</v>
      </c>
      <c r="R2753">
        <v>10</v>
      </c>
      <c r="S2753">
        <v>100</v>
      </c>
      <c r="T2753">
        <v>7</v>
      </c>
      <c r="U2753">
        <v>7.0035087719298241</v>
      </c>
      <c r="V2753" t="s">
        <v>4</v>
      </c>
      <c r="W2753">
        <v>13</v>
      </c>
      <c r="X2753" t="s">
        <v>5</v>
      </c>
      <c r="Y2753">
        <v>3409</v>
      </c>
      <c r="Z2753" t="s">
        <v>317</v>
      </c>
      <c r="AA2753" t="s">
        <v>2960</v>
      </c>
      <c r="AB2753">
        <v>8</v>
      </c>
      <c r="AC2753">
        <v>0</v>
      </c>
      <c r="AD2753">
        <f t="shared" si="302"/>
        <v>0</v>
      </c>
      <c r="AE2753">
        <f t="shared" si="303"/>
        <v>0</v>
      </c>
      <c r="AF2753">
        <v>182</v>
      </c>
      <c r="AG2753">
        <v>310984</v>
      </c>
      <c r="AH2753">
        <v>10.90267297211383</v>
      </c>
      <c r="AI2753">
        <v>0</v>
      </c>
      <c r="AJ2753">
        <v>1.9681055098772049E-2</v>
      </c>
      <c r="AK2753">
        <v>0.98031896352767944</v>
      </c>
      <c r="AL2753">
        <v>0</v>
      </c>
      <c r="AM2753">
        <v>1</v>
      </c>
    </row>
    <row r="2754" spans="1:39" x14ac:dyDescent="0.2">
      <c r="A2754" t="s">
        <v>0</v>
      </c>
      <c r="B2754" t="s">
        <v>1</v>
      </c>
      <c r="C2754" t="s">
        <v>2</v>
      </c>
      <c r="D2754" t="s">
        <v>2930</v>
      </c>
      <c r="E2754">
        <v>2.1600690724042719</v>
      </c>
      <c r="F2754">
        <v>287</v>
      </c>
      <c r="G2754">
        <v>57</v>
      </c>
      <c r="H2754">
        <v>0.19860627177700349</v>
      </c>
      <c r="I2754">
        <v>95077</v>
      </c>
      <c r="J2754">
        <v>331.27874564459933</v>
      </c>
      <c r="K2754">
        <v>3.714285714285714</v>
      </c>
      <c r="L2754">
        <f t="shared" si="300"/>
        <v>3.2704317812222272</v>
      </c>
      <c r="M2754">
        <v>7.8288125650568627</v>
      </c>
      <c r="N2754">
        <f t="shared" si="307"/>
        <v>0.99651567944250874</v>
      </c>
      <c r="O2754" s="1">
        <f t="shared" si="308"/>
        <v>0.19163763066202091</v>
      </c>
      <c r="P2754" s="1">
        <f t="shared" si="309"/>
        <v>0</v>
      </c>
      <c r="Q2754" s="1">
        <f t="shared" si="301"/>
        <v>3.4843205574912606E-3</v>
      </c>
      <c r="R2754">
        <v>10</v>
      </c>
      <c r="S2754">
        <v>100</v>
      </c>
      <c r="T2754">
        <v>7</v>
      </c>
      <c r="U2754">
        <v>7.0035087719298241</v>
      </c>
      <c r="V2754" t="s">
        <v>4</v>
      </c>
      <c r="W2754">
        <v>13</v>
      </c>
      <c r="X2754" t="s">
        <v>5</v>
      </c>
      <c r="Y2754">
        <v>3409</v>
      </c>
      <c r="Z2754" t="s">
        <v>1283</v>
      </c>
      <c r="AA2754" t="s">
        <v>2961</v>
      </c>
      <c r="AB2754">
        <v>5</v>
      </c>
      <c r="AC2754">
        <v>0</v>
      </c>
      <c r="AD2754">
        <f t="shared" si="302"/>
        <v>0</v>
      </c>
      <c r="AE2754">
        <f t="shared" si="303"/>
        <v>0</v>
      </c>
      <c r="AF2754">
        <v>64</v>
      </c>
      <c r="AG2754">
        <v>2660</v>
      </c>
      <c r="AH2754">
        <v>1.036312326553084</v>
      </c>
      <c r="AI2754">
        <v>0</v>
      </c>
      <c r="AJ2754">
        <v>1.4399757608771321E-2</v>
      </c>
      <c r="AK2754">
        <v>0.98560023307800293</v>
      </c>
      <c r="AL2754">
        <v>0</v>
      </c>
      <c r="AM2754">
        <v>1</v>
      </c>
    </row>
    <row r="2755" spans="1:39" x14ac:dyDescent="0.2">
      <c r="A2755" t="s">
        <v>0</v>
      </c>
      <c r="B2755" t="s">
        <v>1</v>
      </c>
      <c r="C2755" t="s">
        <v>2</v>
      </c>
      <c r="D2755" t="s">
        <v>2930</v>
      </c>
      <c r="E2755">
        <v>2.160069138752438</v>
      </c>
      <c r="F2755">
        <v>287</v>
      </c>
      <c r="G2755">
        <v>57</v>
      </c>
      <c r="H2755">
        <v>0.19860627177700349</v>
      </c>
      <c r="I2755">
        <v>95077</v>
      </c>
      <c r="J2755">
        <v>331.27874564459933</v>
      </c>
      <c r="K2755">
        <v>3.714285714285714</v>
      </c>
      <c r="L2755">
        <f t="shared" ref="L2755:L2818" si="310">($K$2+$K$369+$K$746+$K$1115+$K$1493+$K$1827+$K$2128+$K$2442+$K$2728+$K$3015)/10</f>
        <v>3.2704317812222272</v>
      </c>
      <c r="M2755">
        <v>7.8288125650568627</v>
      </c>
      <c r="N2755">
        <f t="shared" si="307"/>
        <v>0.99651567944250874</v>
      </c>
      <c r="O2755" s="1">
        <f t="shared" si="308"/>
        <v>0.19163763066202091</v>
      </c>
      <c r="P2755" s="1">
        <f t="shared" si="309"/>
        <v>0</v>
      </c>
      <c r="Q2755" s="1">
        <f t="shared" ref="Q2755:Q2818" si="311">1-N2755-P2755</f>
        <v>3.4843205574912606E-3</v>
      </c>
      <c r="R2755">
        <v>10</v>
      </c>
      <c r="S2755">
        <v>100</v>
      </c>
      <c r="T2755">
        <v>7</v>
      </c>
      <c r="U2755">
        <v>7.0035087719298241</v>
      </c>
      <c r="V2755" t="s">
        <v>4</v>
      </c>
      <c r="W2755">
        <v>13</v>
      </c>
      <c r="X2755" t="s">
        <v>5</v>
      </c>
      <c r="Y2755">
        <v>3409</v>
      </c>
      <c r="Z2755" t="s">
        <v>750</v>
      </c>
      <c r="AA2755" t="s">
        <v>2962</v>
      </c>
      <c r="AB2755">
        <v>2</v>
      </c>
      <c r="AC2755">
        <v>0</v>
      </c>
      <c r="AD2755">
        <f t="shared" ref="AD2755:AD2818" si="312">IF(AND(AC2755=1,AL2755=1),1,0)</f>
        <v>0</v>
      </c>
      <c r="AE2755">
        <f t="shared" ref="AE2755:AE2818" si="313">IF(AND(AC2755=0,AL2755=1),1,0)</f>
        <v>0</v>
      </c>
      <c r="AF2755">
        <v>186</v>
      </c>
      <c r="AG2755">
        <v>22725</v>
      </c>
      <c r="AH2755">
        <v>10.04263526108252</v>
      </c>
      <c r="AI2755">
        <v>0</v>
      </c>
      <c r="AJ2755">
        <v>1.635323092341423E-2</v>
      </c>
      <c r="AK2755">
        <v>0.9836466908454895</v>
      </c>
      <c r="AL2755">
        <v>0</v>
      </c>
      <c r="AM2755">
        <v>1</v>
      </c>
    </row>
    <row r="2756" spans="1:39" x14ac:dyDescent="0.2">
      <c r="A2756" t="s">
        <v>0</v>
      </c>
      <c r="B2756" t="s">
        <v>1</v>
      </c>
      <c r="C2756" t="s">
        <v>2</v>
      </c>
      <c r="D2756" t="s">
        <v>2930</v>
      </c>
      <c r="E2756">
        <v>2.160069206029525</v>
      </c>
      <c r="F2756">
        <v>287</v>
      </c>
      <c r="G2756">
        <v>57</v>
      </c>
      <c r="H2756">
        <v>0.19860627177700349</v>
      </c>
      <c r="I2756">
        <v>95077</v>
      </c>
      <c r="J2756">
        <v>331.27874564459933</v>
      </c>
      <c r="K2756">
        <v>3.714285714285714</v>
      </c>
      <c r="L2756">
        <f t="shared" si="310"/>
        <v>3.2704317812222272</v>
      </c>
      <c r="M2756">
        <v>7.8288125650568627</v>
      </c>
      <c r="N2756">
        <f t="shared" si="307"/>
        <v>0.99651567944250874</v>
      </c>
      <c r="O2756" s="1">
        <f t="shared" si="308"/>
        <v>0.19163763066202091</v>
      </c>
      <c r="P2756" s="1">
        <f t="shared" si="309"/>
        <v>0</v>
      </c>
      <c r="Q2756" s="1">
        <f t="shared" si="311"/>
        <v>3.4843205574912606E-3</v>
      </c>
      <c r="R2756">
        <v>10</v>
      </c>
      <c r="S2756">
        <v>100</v>
      </c>
      <c r="T2756">
        <v>7</v>
      </c>
      <c r="U2756">
        <v>7.0035087719298241</v>
      </c>
      <c r="V2756" t="s">
        <v>4</v>
      </c>
      <c r="W2756">
        <v>13</v>
      </c>
      <c r="X2756" t="s">
        <v>5</v>
      </c>
      <c r="Y2756">
        <v>3409</v>
      </c>
      <c r="Z2756" t="s">
        <v>152</v>
      </c>
      <c r="AA2756" t="s">
        <v>153</v>
      </c>
      <c r="AB2756">
        <v>1</v>
      </c>
      <c r="AC2756">
        <v>0</v>
      </c>
      <c r="AD2756">
        <f t="shared" si="312"/>
        <v>0</v>
      </c>
      <c r="AE2756">
        <f t="shared" si="313"/>
        <v>0</v>
      </c>
      <c r="AF2756">
        <v>9</v>
      </c>
      <c r="AG2756">
        <v>0</v>
      </c>
      <c r="AH2756" t="s">
        <v>140</v>
      </c>
      <c r="AI2756">
        <v>0</v>
      </c>
      <c r="AJ2756">
        <v>7.7553316950798026E-3</v>
      </c>
      <c r="AK2756">
        <v>0.9922446608543396</v>
      </c>
      <c r="AL2756">
        <v>0</v>
      </c>
      <c r="AM2756">
        <v>1</v>
      </c>
    </row>
    <row r="2757" spans="1:39" x14ac:dyDescent="0.2">
      <c r="A2757" t="s">
        <v>0</v>
      </c>
      <c r="B2757" t="s">
        <v>1</v>
      </c>
      <c r="C2757" t="s">
        <v>2</v>
      </c>
      <c r="D2757" t="s">
        <v>2930</v>
      </c>
      <c r="E2757">
        <v>2.160069256357974</v>
      </c>
      <c r="F2757">
        <v>287</v>
      </c>
      <c r="G2757">
        <v>57</v>
      </c>
      <c r="H2757">
        <v>0.19860627177700349</v>
      </c>
      <c r="I2757">
        <v>95077</v>
      </c>
      <c r="J2757">
        <v>331.27874564459933</v>
      </c>
      <c r="K2757">
        <v>3.714285714285714</v>
      </c>
      <c r="L2757">
        <f t="shared" si="310"/>
        <v>3.2704317812222272</v>
      </c>
      <c r="M2757">
        <v>7.8288125650568627</v>
      </c>
      <c r="N2757">
        <f t="shared" si="307"/>
        <v>0.99651567944250874</v>
      </c>
      <c r="O2757" s="1">
        <f t="shared" si="308"/>
        <v>0.19163763066202091</v>
      </c>
      <c r="P2757" s="1">
        <f t="shared" si="309"/>
        <v>0</v>
      </c>
      <c r="Q2757" s="1">
        <f t="shared" si="311"/>
        <v>3.4843205574912606E-3</v>
      </c>
      <c r="R2757">
        <v>10</v>
      </c>
      <c r="S2757">
        <v>100</v>
      </c>
      <c r="T2757">
        <v>7</v>
      </c>
      <c r="U2757">
        <v>7.0035087719298241</v>
      </c>
      <c r="V2757" t="s">
        <v>4</v>
      </c>
      <c r="W2757">
        <v>13</v>
      </c>
      <c r="X2757" t="s">
        <v>5</v>
      </c>
      <c r="Y2757">
        <v>3409</v>
      </c>
      <c r="Z2757" t="s">
        <v>6</v>
      </c>
      <c r="AA2757" t="s">
        <v>440</v>
      </c>
      <c r="AB2757">
        <v>1</v>
      </c>
      <c r="AC2757">
        <v>0</v>
      </c>
      <c r="AD2757">
        <f t="shared" si="312"/>
        <v>0</v>
      </c>
      <c r="AE2757">
        <f t="shared" si="313"/>
        <v>0</v>
      </c>
      <c r="AF2757">
        <v>356</v>
      </c>
      <c r="AG2757">
        <v>1000</v>
      </c>
      <c r="AH2757">
        <v>10.26804467291797</v>
      </c>
      <c r="AI2757">
        <v>1</v>
      </c>
      <c r="AJ2757">
        <v>8.5201924666762352E-3</v>
      </c>
      <c r="AK2757">
        <v>0.99147975444793701</v>
      </c>
      <c r="AL2757">
        <v>0</v>
      </c>
      <c r="AM2757">
        <v>1</v>
      </c>
    </row>
    <row r="2758" spans="1:39" x14ac:dyDescent="0.2">
      <c r="A2758" t="s">
        <v>0</v>
      </c>
      <c r="B2758" t="s">
        <v>1</v>
      </c>
      <c r="C2758" t="s">
        <v>2</v>
      </c>
      <c r="D2758" t="s">
        <v>2930</v>
      </c>
      <c r="E2758">
        <v>2.160069332786914</v>
      </c>
      <c r="F2758">
        <v>287</v>
      </c>
      <c r="G2758">
        <v>57</v>
      </c>
      <c r="H2758">
        <v>0.19860627177700349</v>
      </c>
      <c r="I2758">
        <v>95077</v>
      </c>
      <c r="J2758">
        <v>331.27874564459933</v>
      </c>
      <c r="K2758">
        <v>3.714285714285714</v>
      </c>
      <c r="L2758">
        <f t="shared" si="310"/>
        <v>3.2704317812222272</v>
      </c>
      <c r="M2758">
        <v>7.8288125650568627</v>
      </c>
      <c r="N2758">
        <f t="shared" si="307"/>
        <v>0.99651567944250874</v>
      </c>
      <c r="O2758" s="1">
        <f t="shared" si="308"/>
        <v>0.19163763066202091</v>
      </c>
      <c r="P2758" s="1">
        <f t="shared" si="309"/>
        <v>0</v>
      </c>
      <c r="Q2758" s="1">
        <f t="shared" si="311"/>
        <v>3.4843205574912606E-3</v>
      </c>
      <c r="R2758">
        <v>10</v>
      </c>
      <c r="S2758">
        <v>100</v>
      </c>
      <c r="T2758">
        <v>7</v>
      </c>
      <c r="U2758">
        <v>7.0035087719298241</v>
      </c>
      <c r="V2758" t="s">
        <v>4</v>
      </c>
      <c r="W2758">
        <v>13</v>
      </c>
      <c r="X2758" t="s">
        <v>5</v>
      </c>
      <c r="Y2758">
        <v>3409</v>
      </c>
      <c r="Z2758" t="s">
        <v>828</v>
      </c>
      <c r="AA2758" t="s">
        <v>2963</v>
      </c>
      <c r="AB2758">
        <v>6</v>
      </c>
      <c r="AC2758">
        <v>0</v>
      </c>
      <c r="AD2758">
        <f t="shared" si="312"/>
        <v>0</v>
      </c>
      <c r="AE2758">
        <f t="shared" si="313"/>
        <v>0</v>
      </c>
      <c r="AF2758">
        <v>110</v>
      </c>
      <c r="AG2758">
        <v>634</v>
      </c>
      <c r="AH2758">
        <v>7.4055589506919386</v>
      </c>
      <c r="AI2758">
        <v>0</v>
      </c>
      <c r="AJ2758">
        <v>1.7789343371987339E-2</v>
      </c>
      <c r="AK2758">
        <v>0.98221063613891602</v>
      </c>
      <c r="AL2758">
        <v>0</v>
      </c>
      <c r="AM2758">
        <v>1</v>
      </c>
    </row>
    <row r="2759" spans="1:39" x14ac:dyDescent="0.2">
      <c r="A2759" t="s">
        <v>0</v>
      </c>
      <c r="B2759" t="s">
        <v>1</v>
      </c>
      <c r="C2759" t="s">
        <v>2</v>
      </c>
      <c r="D2759" t="s">
        <v>2930</v>
      </c>
      <c r="E2759">
        <v>2.160069382979513</v>
      </c>
      <c r="F2759">
        <v>287</v>
      </c>
      <c r="G2759">
        <v>57</v>
      </c>
      <c r="H2759">
        <v>0.19860627177700349</v>
      </c>
      <c r="I2759">
        <v>95077</v>
      </c>
      <c r="J2759">
        <v>331.27874564459933</v>
      </c>
      <c r="K2759">
        <v>3.714285714285714</v>
      </c>
      <c r="L2759">
        <f t="shared" si="310"/>
        <v>3.2704317812222272</v>
      </c>
      <c r="M2759">
        <v>7.8288125650568627</v>
      </c>
      <c r="N2759">
        <f t="shared" si="307"/>
        <v>0.99651567944250874</v>
      </c>
      <c r="O2759" s="1">
        <f t="shared" si="308"/>
        <v>0.19163763066202091</v>
      </c>
      <c r="P2759" s="1">
        <f t="shared" si="309"/>
        <v>0</v>
      </c>
      <c r="Q2759" s="1">
        <f t="shared" si="311"/>
        <v>3.4843205574912606E-3</v>
      </c>
      <c r="R2759">
        <v>10</v>
      </c>
      <c r="S2759">
        <v>100</v>
      </c>
      <c r="T2759">
        <v>7</v>
      </c>
      <c r="U2759">
        <v>7.0035087719298241</v>
      </c>
      <c r="V2759" t="s">
        <v>4</v>
      </c>
      <c r="W2759">
        <v>13</v>
      </c>
      <c r="X2759" t="s">
        <v>5</v>
      </c>
      <c r="Y2759">
        <v>3409</v>
      </c>
      <c r="Z2759" t="s">
        <v>317</v>
      </c>
      <c r="AA2759" t="s">
        <v>2964</v>
      </c>
      <c r="AB2759">
        <v>3</v>
      </c>
      <c r="AC2759">
        <v>0</v>
      </c>
      <c r="AD2759">
        <f t="shared" si="312"/>
        <v>0</v>
      </c>
      <c r="AE2759">
        <f t="shared" si="313"/>
        <v>0</v>
      </c>
      <c r="AF2759">
        <v>61</v>
      </c>
      <c r="AG2759">
        <v>310984</v>
      </c>
      <c r="AH2759">
        <v>10.902673343407409</v>
      </c>
      <c r="AI2759">
        <v>0</v>
      </c>
      <c r="AJ2759">
        <v>7.9049654304981232E-3</v>
      </c>
      <c r="AK2759">
        <v>0.99209505319595337</v>
      </c>
      <c r="AL2759">
        <v>0</v>
      </c>
      <c r="AM2759">
        <v>1</v>
      </c>
    </row>
    <row r="2760" spans="1:39" x14ac:dyDescent="0.2">
      <c r="A2760" t="s">
        <v>0</v>
      </c>
      <c r="B2760" t="s">
        <v>1</v>
      </c>
      <c r="C2760" t="s">
        <v>2</v>
      </c>
      <c r="D2760" t="s">
        <v>2930</v>
      </c>
      <c r="E2760">
        <v>2.1600694491346659</v>
      </c>
      <c r="F2760">
        <v>287</v>
      </c>
      <c r="G2760">
        <v>57</v>
      </c>
      <c r="H2760">
        <v>0.19860627177700349</v>
      </c>
      <c r="I2760">
        <v>95077</v>
      </c>
      <c r="J2760">
        <v>331.27874564459933</v>
      </c>
      <c r="K2760">
        <v>3.714285714285714</v>
      </c>
      <c r="L2760">
        <f t="shared" si="310"/>
        <v>3.2704317812222272</v>
      </c>
      <c r="M2760">
        <v>7.8288125650568627</v>
      </c>
      <c r="N2760">
        <f t="shared" si="307"/>
        <v>0.99651567944250874</v>
      </c>
      <c r="O2760" s="1">
        <f t="shared" si="308"/>
        <v>0.19163763066202091</v>
      </c>
      <c r="P2760" s="1">
        <f t="shared" si="309"/>
        <v>0</v>
      </c>
      <c r="Q2760" s="1">
        <f t="shared" si="311"/>
        <v>3.4843205574912606E-3</v>
      </c>
      <c r="R2760">
        <v>10</v>
      </c>
      <c r="S2760">
        <v>100</v>
      </c>
      <c r="T2760">
        <v>7</v>
      </c>
      <c r="U2760">
        <v>7.0035087719298241</v>
      </c>
      <c r="V2760" t="s">
        <v>4</v>
      </c>
      <c r="W2760">
        <v>13</v>
      </c>
      <c r="X2760" t="s">
        <v>5</v>
      </c>
      <c r="Y2760">
        <v>3409</v>
      </c>
      <c r="Z2760" t="s">
        <v>2517</v>
      </c>
      <c r="AA2760" t="s">
        <v>2965</v>
      </c>
      <c r="AB2760">
        <v>6</v>
      </c>
      <c r="AC2760">
        <v>0</v>
      </c>
      <c r="AD2760">
        <f t="shared" si="312"/>
        <v>0</v>
      </c>
      <c r="AE2760">
        <f t="shared" si="313"/>
        <v>0</v>
      </c>
      <c r="AF2760">
        <v>252</v>
      </c>
      <c r="AG2760">
        <v>94</v>
      </c>
      <c r="AH2760">
        <v>1.880698332918153</v>
      </c>
      <c r="AI2760">
        <v>0</v>
      </c>
      <c r="AJ2760">
        <v>1.00863529369235E-2</v>
      </c>
      <c r="AK2760">
        <v>0.98991358280181885</v>
      </c>
      <c r="AL2760">
        <v>0</v>
      </c>
      <c r="AM2760">
        <v>1</v>
      </c>
    </row>
    <row r="2761" spans="1:39" x14ac:dyDescent="0.2">
      <c r="A2761" t="s">
        <v>0</v>
      </c>
      <c r="B2761" t="s">
        <v>1</v>
      </c>
      <c r="C2761" t="s">
        <v>2</v>
      </c>
      <c r="D2761" t="s">
        <v>2930</v>
      </c>
      <c r="E2761">
        <v>2.1600695160037442</v>
      </c>
      <c r="F2761">
        <v>287</v>
      </c>
      <c r="G2761">
        <v>57</v>
      </c>
      <c r="H2761">
        <v>0.19860627177700349</v>
      </c>
      <c r="I2761">
        <v>95077</v>
      </c>
      <c r="J2761">
        <v>331.27874564459933</v>
      </c>
      <c r="K2761">
        <v>3.714285714285714</v>
      </c>
      <c r="L2761">
        <f t="shared" si="310"/>
        <v>3.2704317812222272</v>
      </c>
      <c r="M2761">
        <v>7.8288125650568627</v>
      </c>
      <c r="N2761">
        <f t="shared" si="307"/>
        <v>0.99651567944250874</v>
      </c>
      <c r="O2761" s="1">
        <f t="shared" si="308"/>
        <v>0.19163763066202091</v>
      </c>
      <c r="P2761" s="1">
        <f t="shared" si="309"/>
        <v>0</v>
      </c>
      <c r="Q2761" s="1">
        <f t="shared" si="311"/>
        <v>3.4843205574912606E-3</v>
      </c>
      <c r="R2761">
        <v>10</v>
      </c>
      <c r="S2761">
        <v>100</v>
      </c>
      <c r="T2761">
        <v>7</v>
      </c>
      <c r="U2761">
        <v>7.0035087719298241</v>
      </c>
      <c r="V2761" t="s">
        <v>4</v>
      </c>
      <c r="W2761">
        <v>13</v>
      </c>
      <c r="X2761" t="s">
        <v>5</v>
      </c>
      <c r="Y2761">
        <v>3409</v>
      </c>
      <c r="Z2761" t="s">
        <v>2966</v>
      </c>
      <c r="AA2761" t="s">
        <v>2967</v>
      </c>
      <c r="AB2761">
        <v>1</v>
      </c>
      <c r="AC2761">
        <v>0</v>
      </c>
      <c r="AD2761">
        <f t="shared" si="312"/>
        <v>0</v>
      </c>
      <c r="AE2761">
        <f t="shared" si="313"/>
        <v>0</v>
      </c>
      <c r="AF2761">
        <v>276</v>
      </c>
      <c r="AG2761">
        <v>1791</v>
      </c>
      <c r="AH2761">
        <v>1.221876103643043</v>
      </c>
      <c r="AI2761">
        <v>0</v>
      </c>
      <c r="AJ2761">
        <v>8.592468686401844E-3</v>
      </c>
      <c r="AK2761">
        <v>0.99140745401382446</v>
      </c>
      <c r="AL2761">
        <v>0</v>
      </c>
      <c r="AM2761">
        <v>1</v>
      </c>
    </row>
    <row r="2762" spans="1:39" x14ac:dyDescent="0.2">
      <c r="A2762" t="s">
        <v>0</v>
      </c>
      <c r="B2762" t="s">
        <v>1</v>
      </c>
      <c r="C2762" t="s">
        <v>2</v>
      </c>
      <c r="D2762" t="s">
        <v>2930</v>
      </c>
      <c r="E2762">
        <v>2.1600695824693941</v>
      </c>
      <c r="F2762">
        <v>287</v>
      </c>
      <c r="G2762">
        <v>57</v>
      </c>
      <c r="H2762">
        <v>0.19860627177700349</v>
      </c>
      <c r="I2762">
        <v>95077</v>
      </c>
      <c r="J2762">
        <v>331.27874564459933</v>
      </c>
      <c r="K2762">
        <v>3.714285714285714</v>
      </c>
      <c r="L2762">
        <f t="shared" si="310"/>
        <v>3.2704317812222272</v>
      </c>
      <c r="M2762">
        <v>7.8288125650568627</v>
      </c>
      <c r="N2762">
        <f t="shared" si="307"/>
        <v>0.99651567944250874</v>
      </c>
      <c r="O2762" s="1">
        <f t="shared" si="308"/>
        <v>0.19163763066202091</v>
      </c>
      <c r="P2762" s="1">
        <f t="shared" si="309"/>
        <v>0</v>
      </c>
      <c r="Q2762" s="1">
        <f t="shared" si="311"/>
        <v>3.4843205574912606E-3</v>
      </c>
      <c r="R2762">
        <v>10</v>
      </c>
      <c r="S2762">
        <v>100</v>
      </c>
      <c r="T2762">
        <v>7</v>
      </c>
      <c r="U2762">
        <v>7.0035087719298241</v>
      </c>
      <c r="V2762" t="s">
        <v>4</v>
      </c>
      <c r="W2762">
        <v>13</v>
      </c>
      <c r="X2762" t="s">
        <v>5</v>
      </c>
      <c r="Y2762">
        <v>3409</v>
      </c>
      <c r="Z2762" t="s">
        <v>2968</v>
      </c>
      <c r="AA2762" t="s">
        <v>2969</v>
      </c>
      <c r="AB2762">
        <v>7</v>
      </c>
      <c r="AC2762">
        <v>0</v>
      </c>
      <c r="AD2762">
        <f t="shared" si="312"/>
        <v>0</v>
      </c>
      <c r="AE2762">
        <f t="shared" si="313"/>
        <v>0</v>
      </c>
      <c r="AF2762">
        <v>233</v>
      </c>
      <c r="AG2762">
        <v>48109</v>
      </c>
      <c r="AH2762">
        <v>10.96221965255714</v>
      </c>
      <c r="AI2762">
        <v>0</v>
      </c>
      <c r="AJ2762">
        <v>8.970663882791996E-3</v>
      </c>
      <c r="AK2762">
        <v>0.99102926254272461</v>
      </c>
      <c r="AL2762">
        <v>0</v>
      </c>
      <c r="AM2762">
        <v>1</v>
      </c>
    </row>
    <row r="2763" spans="1:39" x14ac:dyDescent="0.2">
      <c r="A2763" t="s">
        <v>0</v>
      </c>
      <c r="B2763" t="s">
        <v>1</v>
      </c>
      <c r="C2763" t="s">
        <v>2</v>
      </c>
      <c r="D2763" t="s">
        <v>2930</v>
      </c>
      <c r="E2763">
        <v>2.1600696490224491</v>
      </c>
      <c r="F2763">
        <v>287</v>
      </c>
      <c r="G2763">
        <v>57</v>
      </c>
      <c r="H2763">
        <v>0.19860627177700349</v>
      </c>
      <c r="I2763">
        <v>95077</v>
      </c>
      <c r="J2763">
        <v>331.27874564459933</v>
      </c>
      <c r="K2763">
        <v>3.714285714285714</v>
      </c>
      <c r="L2763">
        <f t="shared" si="310"/>
        <v>3.2704317812222272</v>
      </c>
      <c r="M2763">
        <v>7.8288125650568627</v>
      </c>
      <c r="N2763">
        <f t="shared" si="307"/>
        <v>0.99651567944250874</v>
      </c>
      <c r="O2763" s="1">
        <f t="shared" si="308"/>
        <v>0.19163763066202091</v>
      </c>
      <c r="P2763" s="1">
        <f t="shared" si="309"/>
        <v>0</v>
      </c>
      <c r="Q2763" s="1">
        <f t="shared" si="311"/>
        <v>3.4843205574912606E-3</v>
      </c>
      <c r="R2763">
        <v>10</v>
      </c>
      <c r="S2763">
        <v>100</v>
      </c>
      <c r="T2763">
        <v>7</v>
      </c>
      <c r="U2763">
        <v>7.0035087719298241</v>
      </c>
      <c r="V2763" t="s">
        <v>4</v>
      </c>
      <c r="W2763">
        <v>13</v>
      </c>
      <c r="X2763" t="s">
        <v>5</v>
      </c>
      <c r="Y2763">
        <v>3409</v>
      </c>
      <c r="Z2763" t="s">
        <v>317</v>
      </c>
      <c r="AA2763" t="s">
        <v>2970</v>
      </c>
      <c r="AB2763">
        <v>5</v>
      </c>
      <c r="AC2763">
        <v>0</v>
      </c>
      <c r="AD2763">
        <f t="shared" si="312"/>
        <v>0</v>
      </c>
      <c r="AE2763">
        <f t="shared" si="313"/>
        <v>0</v>
      </c>
      <c r="AF2763">
        <v>120</v>
      </c>
      <c r="AG2763">
        <v>310984</v>
      </c>
      <c r="AH2763">
        <v>10.90267359445925</v>
      </c>
      <c r="AI2763">
        <v>0</v>
      </c>
      <c r="AJ2763">
        <v>1.1284412816166879E-2</v>
      </c>
      <c r="AK2763">
        <v>0.98871558904647827</v>
      </c>
      <c r="AL2763">
        <v>0</v>
      </c>
      <c r="AM2763">
        <v>1</v>
      </c>
    </row>
    <row r="2764" spans="1:39" x14ac:dyDescent="0.2">
      <c r="A2764" t="s">
        <v>0</v>
      </c>
      <c r="B2764" t="s">
        <v>1</v>
      </c>
      <c r="C2764" t="s">
        <v>2</v>
      </c>
      <c r="D2764" t="s">
        <v>2930</v>
      </c>
      <c r="E2764">
        <v>2.1600696987363661</v>
      </c>
      <c r="F2764">
        <v>287</v>
      </c>
      <c r="G2764">
        <v>57</v>
      </c>
      <c r="H2764">
        <v>0.19860627177700349</v>
      </c>
      <c r="I2764">
        <v>95077</v>
      </c>
      <c r="J2764">
        <v>331.27874564459933</v>
      </c>
      <c r="K2764">
        <v>3.714285714285714</v>
      </c>
      <c r="L2764">
        <f t="shared" si="310"/>
        <v>3.2704317812222272</v>
      </c>
      <c r="M2764">
        <v>7.8288125650568627</v>
      </c>
      <c r="N2764">
        <f t="shared" si="307"/>
        <v>0.99651567944250874</v>
      </c>
      <c r="O2764" s="1">
        <f t="shared" si="308"/>
        <v>0.19163763066202091</v>
      </c>
      <c r="P2764" s="1">
        <f t="shared" si="309"/>
        <v>0</v>
      </c>
      <c r="Q2764" s="1">
        <f t="shared" si="311"/>
        <v>3.4843205574912606E-3</v>
      </c>
      <c r="R2764">
        <v>10</v>
      </c>
      <c r="S2764">
        <v>100</v>
      </c>
      <c r="T2764">
        <v>7</v>
      </c>
      <c r="U2764">
        <v>7.0035087719298241</v>
      </c>
      <c r="V2764" t="s">
        <v>4</v>
      </c>
      <c r="W2764">
        <v>13</v>
      </c>
      <c r="X2764" t="s">
        <v>5</v>
      </c>
      <c r="Y2764">
        <v>3409</v>
      </c>
      <c r="Z2764" t="s">
        <v>2968</v>
      </c>
      <c r="AA2764" t="s">
        <v>2971</v>
      </c>
      <c r="AB2764">
        <v>3</v>
      </c>
      <c r="AC2764">
        <v>0</v>
      </c>
      <c r="AD2764">
        <f t="shared" si="312"/>
        <v>0</v>
      </c>
      <c r="AE2764">
        <f t="shared" si="313"/>
        <v>0</v>
      </c>
      <c r="AF2764">
        <v>26</v>
      </c>
      <c r="AG2764">
        <v>48109</v>
      </c>
      <c r="AH2764">
        <v>10.9622197651194</v>
      </c>
      <c r="AI2764">
        <v>0</v>
      </c>
      <c r="AJ2764">
        <v>7.3537793941795826E-3</v>
      </c>
      <c r="AK2764">
        <v>0.99264621734619141</v>
      </c>
      <c r="AL2764">
        <v>0</v>
      </c>
      <c r="AM2764">
        <v>1</v>
      </c>
    </row>
    <row r="2765" spans="1:39" x14ac:dyDescent="0.2">
      <c r="A2765" t="s">
        <v>0</v>
      </c>
      <c r="B2765" t="s">
        <v>1</v>
      </c>
      <c r="C2765" t="s">
        <v>2</v>
      </c>
      <c r="D2765" t="s">
        <v>2930</v>
      </c>
      <c r="E2765">
        <v>2.1600697649815772</v>
      </c>
      <c r="F2765">
        <v>287</v>
      </c>
      <c r="G2765">
        <v>57</v>
      </c>
      <c r="H2765">
        <v>0.19860627177700349</v>
      </c>
      <c r="I2765">
        <v>95077</v>
      </c>
      <c r="J2765">
        <v>331.27874564459933</v>
      </c>
      <c r="K2765">
        <v>3.714285714285714</v>
      </c>
      <c r="L2765">
        <f t="shared" si="310"/>
        <v>3.2704317812222272</v>
      </c>
      <c r="M2765">
        <v>7.8288125650568627</v>
      </c>
      <c r="N2765">
        <f t="shared" si="307"/>
        <v>0.99651567944250874</v>
      </c>
      <c r="O2765" s="1">
        <f t="shared" si="308"/>
        <v>0.19163763066202091</v>
      </c>
      <c r="P2765" s="1">
        <f t="shared" si="309"/>
        <v>0</v>
      </c>
      <c r="Q2765" s="1">
        <f t="shared" si="311"/>
        <v>3.4843205574912606E-3</v>
      </c>
      <c r="R2765">
        <v>10</v>
      </c>
      <c r="S2765">
        <v>100</v>
      </c>
      <c r="T2765">
        <v>7</v>
      </c>
      <c r="U2765">
        <v>7.0035087719298241</v>
      </c>
      <c r="V2765" t="s">
        <v>4</v>
      </c>
      <c r="W2765">
        <v>13</v>
      </c>
      <c r="X2765" t="s">
        <v>5</v>
      </c>
      <c r="Y2765">
        <v>3409</v>
      </c>
      <c r="Z2765" t="s">
        <v>47</v>
      </c>
      <c r="AA2765" t="s">
        <v>2972</v>
      </c>
      <c r="AB2765">
        <v>5</v>
      </c>
      <c r="AC2765">
        <v>0</v>
      </c>
      <c r="AD2765">
        <f t="shared" si="312"/>
        <v>0</v>
      </c>
      <c r="AE2765">
        <f t="shared" si="313"/>
        <v>0</v>
      </c>
      <c r="AF2765">
        <v>124</v>
      </c>
      <c r="AG2765">
        <v>233453</v>
      </c>
      <c r="AH2765">
        <v>7.5540230737589731</v>
      </c>
      <c r="AI2765">
        <v>0</v>
      </c>
      <c r="AJ2765">
        <v>1.10778734087944E-2</v>
      </c>
      <c r="AK2765">
        <v>0.988922119140625</v>
      </c>
      <c r="AL2765">
        <v>0</v>
      </c>
      <c r="AM2765">
        <v>1</v>
      </c>
    </row>
    <row r="2766" spans="1:39" x14ac:dyDescent="0.2">
      <c r="A2766" t="s">
        <v>0</v>
      </c>
      <c r="B2766" t="s">
        <v>1</v>
      </c>
      <c r="C2766" t="s">
        <v>2</v>
      </c>
      <c r="D2766" t="s">
        <v>2930</v>
      </c>
      <c r="E2766">
        <v>2.1600698320148699</v>
      </c>
      <c r="F2766">
        <v>287</v>
      </c>
      <c r="G2766">
        <v>57</v>
      </c>
      <c r="H2766">
        <v>0.19860627177700349</v>
      </c>
      <c r="I2766">
        <v>95077</v>
      </c>
      <c r="J2766">
        <v>331.27874564459933</v>
      </c>
      <c r="K2766">
        <v>3.714285714285714</v>
      </c>
      <c r="L2766">
        <f t="shared" si="310"/>
        <v>3.2704317812222272</v>
      </c>
      <c r="M2766">
        <v>7.8288125650568627</v>
      </c>
      <c r="N2766">
        <f t="shared" si="307"/>
        <v>0.99651567944250874</v>
      </c>
      <c r="O2766" s="1">
        <f t="shared" si="308"/>
        <v>0.19163763066202091</v>
      </c>
      <c r="P2766" s="1">
        <f t="shared" si="309"/>
        <v>0</v>
      </c>
      <c r="Q2766" s="1">
        <f t="shared" si="311"/>
        <v>3.4843205574912606E-3</v>
      </c>
      <c r="R2766">
        <v>10</v>
      </c>
      <c r="S2766">
        <v>100</v>
      </c>
      <c r="T2766">
        <v>7</v>
      </c>
      <c r="U2766">
        <v>7.0035087719298241</v>
      </c>
      <c r="V2766" t="s">
        <v>4</v>
      </c>
      <c r="W2766">
        <v>13</v>
      </c>
      <c r="X2766" t="s">
        <v>5</v>
      </c>
      <c r="Y2766">
        <v>3409</v>
      </c>
      <c r="Z2766" t="s">
        <v>1491</v>
      </c>
      <c r="AA2766" t="s">
        <v>2973</v>
      </c>
      <c r="AB2766">
        <v>5</v>
      </c>
      <c r="AC2766">
        <v>0</v>
      </c>
      <c r="AD2766">
        <f t="shared" si="312"/>
        <v>0</v>
      </c>
      <c r="AE2766">
        <f t="shared" si="313"/>
        <v>0</v>
      </c>
      <c r="AF2766">
        <v>278</v>
      </c>
      <c r="AG2766">
        <v>1166</v>
      </c>
      <c r="AH2766">
        <v>1.956343568911979</v>
      </c>
      <c r="AI2766">
        <v>0</v>
      </c>
      <c r="AJ2766">
        <v>1.030629128217697E-2</v>
      </c>
      <c r="AK2766">
        <v>0.98969370126724243</v>
      </c>
      <c r="AL2766">
        <v>0</v>
      </c>
      <c r="AM2766">
        <v>1</v>
      </c>
    </row>
    <row r="2767" spans="1:39" x14ac:dyDescent="0.2">
      <c r="A2767" t="s">
        <v>0</v>
      </c>
      <c r="B2767" t="s">
        <v>1</v>
      </c>
      <c r="C2767" t="s">
        <v>2</v>
      </c>
      <c r="D2767" t="s">
        <v>2930</v>
      </c>
      <c r="E2767">
        <v>2.160069898985951</v>
      </c>
      <c r="F2767">
        <v>287</v>
      </c>
      <c r="G2767">
        <v>57</v>
      </c>
      <c r="H2767">
        <v>0.19860627177700349</v>
      </c>
      <c r="I2767">
        <v>95077</v>
      </c>
      <c r="J2767">
        <v>331.27874564459933</v>
      </c>
      <c r="K2767">
        <v>3.714285714285714</v>
      </c>
      <c r="L2767">
        <f t="shared" si="310"/>
        <v>3.2704317812222272</v>
      </c>
      <c r="M2767">
        <v>7.8288125650568627</v>
      </c>
      <c r="N2767">
        <f t="shared" si="307"/>
        <v>0.99651567944250874</v>
      </c>
      <c r="O2767" s="1">
        <f t="shared" si="308"/>
        <v>0.19163763066202091</v>
      </c>
      <c r="P2767" s="1">
        <f t="shared" si="309"/>
        <v>0</v>
      </c>
      <c r="Q2767" s="1">
        <f t="shared" si="311"/>
        <v>3.4843205574912606E-3</v>
      </c>
      <c r="R2767">
        <v>10</v>
      </c>
      <c r="S2767">
        <v>100</v>
      </c>
      <c r="T2767">
        <v>7</v>
      </c>
      <c r="U2767">
        <v>7.0035087719298241</v>
      </c>
      <c r="V2767" t="s">
        <v>4</v>
      </c>
      <c r="W2767">
        <v>13</v>
      </c>
      <c r="X2767" t="s">
        <v>5</v>
      </c>
      <c r="Y2767">
        <v>3409</v>
      </c>
      <c r="Z2767" t="s">
        <v>317</v>
      </c>
      <c r="AA2767" t="s">
        <v>2974</v>
      </c>
      <c r="AB2767">
        <v>12</v>
      </c>
      <c r="AC2767">
        <v>1</v>
      </c>
      <c r="AD2767">
        <f t="shared" si="312"/>
        <v>0</v>
      </c>
      <c r="AE2767">
        <f t="shared" si="313"/>
        <v>0</v>
      </c>
      <c r="AF2767">
        <v>437</v>
      </c>
      <c r="AG2767">
        <v>310984</v>
      </c>
      <c r="AH2767">
        <v>10.90267386163432</v>
      </c>
      <c r="AI2767">
        <v>0</v>
      </c>
      <c r="AJ2767">
        <v>1.5653299167752269E-2</v>
      </c>
      <c r="AK2767">
        <v>0.98434662818908691</v>
      </c>
      <c r="AL2767">
        <v>0</v>
      </c>
      <c r="AM2767">
        <v>1</v>
      </c>
    </row>
    <row r="2768" spans="1:39" x14ac:dyDescent="0.2">
      <c r="A2768" t="s">
        <v>0</v>
      </c>
      <c r="B2768" t="s">
        <v>1</v>
      </c>
      <c r="C2768" t="s">
        <v>2</v>
      </c>
      <c r="D2768" t="s">
        <v>2930</v>
      </c>
      <c r="E2768">
        <v>2.1600699645225121</v>
      </c>
      <c r="F2768">
        <v>287</v>
      </c>
      <c r="G2768">
        <v>57</v>
      </c>
      <c r="H2768">
        <v>0.19860627177700349</v>
      </c>
      <c r="I2768">
        <v>95077</v>
      </c>
      <c r="J2768">
        <v>331.27874564459933</v>
      </c>
      <c r="K2768">
        <v>3.714285714285714</v>
      </c>
      <c r="L2768">
        <f t="shared" si="310"/>
        <v>3.2704317812222272</v>
      </c>
      <c r="M2768">
        <v>7.8288125650568627</v>
      </c>
      <c r="N2768">
        <f t="shared" si="307"/>
        <v>0.99651567944250874</v>
      </c>
      <c r="O2768" s="1">
        <f t="shared" si="308"/>
        <v>0.19163763066202091</v>
      </c>
      <c r="P2768" s="1">
        <f t="shared" si="309"/>
        <v>0</v>
      </c>
      <c r="Q2768" s="1">
        <f t="shared" si="311"/>
        <v>3.4843205574912606E-3</v>
      </c>
      <c r="R2768">
        <v>10</v>
      </c>
      <c r="S2768">
        <v>100</v>
      </c>
      <c r="T2768">
        <v>7</v>
      </c>
      <c r="U2768">
        <v>7.0035087719298241</v>
      </c>
      <c r="V2768" t="s">
        <v>4</v>
      </c>
      <c r="W2768">
        <v>13</v>
      </c>
      <c r="X2768" t="s">
        <v>5</v>
      </c>
      <c r="Y2768">
        <v>3409</v>
      </c>
      <c r="Z2768" t="s">
        <v>2224</v>
      </c>
      <c r="AA2768" t="s">
        <v>2975</v>
      </c>
      <c r="AB2768">
        <v>6</v>
      </c>
      <c r="AC2768">
        <v>0</v>
      </c>
      <c r="AD2768">
        <f t="shared" si="312"/>
        <v>0</v>
      </c>
      <c r="AE2768">
        <f t="shared" si="313"/>
        <v>0</v>
      </c>
      <c r="AF2768">
        <v>396</v>
      </c>
      <c r="AG2768">
        <v>45</v>
      </c>
      <c r="AH2768">
        <v>1.611766342637776</v>
      </c>
      <c r="AI2768">
        <v>0</v>
      </c>
      <c r="AJ2768">
        <v>1.210292801260948E-2</v>
      </c>
      <c r="AK2768">
        <v>0.98789703845977783</v>
      </c>
      <c r="AL2768">
        <v>0</v>
      </c>
      <c r="AM2768">
        <v>1</v>
      </c>
    </row>
    <row r="2769" spans="1:39" x14ac:dyDescent="0.2">
      <c r="A2769" t="s">
        <v>0</v>
      </c>
      <c r="B2769" t="s">
        <v>1</v>
      </c>
      <c r="C2769" t="s">
        <v>2</v>
      </c>
      <c r="D2769" t="s">
        <v>2930</v>
      </c>
      <c r="E2769">
        <v>2.1600700158794131</v>
      </c>
      <c r="F2769">
        <v>287</v>
      </c>
      <c r="G2769">
        <v>57</v>
      </c>
      <c r="H2769">
        <v>0.19860627177700349</v>
      </c>
      <c r="I2769">
        <v>95077</v>
      </c>
      <c r="J2769">
        <v>331.27874564459933</v>
      </c>
      <c r="K2769">
        <v>3.714285714285714</v>
      </c>
      <c r="L2769">
        <f t="shared" si="310"/>
        <v>3.2704317812222272</v>
      </c>
      <c r="M2769">
        <v>7.8288125650568627</v>
      </c>
      <c r="N2769">
        <f t="shared" si="307"/>
        <v>0.99651567944250874</v>
      </c>
      <c r="O2769" s="1">
        <f t="shared" si="308"/>
        <v>0.19163763066202091</v>
      </c>
      <c r="P2769" s="1">
        <f t="shared" si="309"/>
        <v>0</v>
      </c>
      <c r="Q2769" s="1">
        <f t="shared" si="311"/>
        <v>3.4843205574912606E-3</v>
      </c>
      <c r="R2769">
        <v>10</v>
      </c>
      <c r="S2769">
        <v>100</v>
      </c>
      <c r="T2769">
        <v>7</v>
      </c>
      <c r="U2769">
        <v>7.0035087719298241</v>
      </c>
      <c r="V2769" t="s">
        <v>4</v>
      </c>
      <c r="W2769">
        <v>13</v>
      </c>
      <c r="X2769" t="s">
        <v>5</v>
      </c>
      <c r="Y2769">
        <v>3409</v>
      </c>
      <c r="Z2769" t="s">
        <v>317</v>
      </c>
      <c r="AA2769" t="s">
        <v>2976</v>
      </c>
      <c r="AB2769">
        <v>8</v>
      </c>
      <c r="AC2769">
        <v>0</v>
      </c>
      <c r="AD2769">
        <f t="shared" si="312"/>
        <v>0</v>
      </c>
      <c r="AE2769">
        <f t="shared" si="313"/>
        <v>0</v>
      </c>
      <c r="AF2769">
        <v>492</v>
      </c>
      <c r="AG2769">
        <v>310984</v>
      </c>
      <c r="AH2769">
        <v>10.90267397858258</v>
      </c>
      <c r="AI2769">
        <v>0</v>
      </c>
      <c r="AJ2769">
        <v>9.5295989885926247E-3</v>
      </c>
      <c r="AK2769">
        <v>0.99047040939331055</v>
      </c>
      <c r="AL2769">
        <v>0</v>
      </c>
      <c r="AM2769">
        <v>1</v>
      </c>
    </row>
    <row r="2770" spans="1:39" x14ac:dyDescent="0.2">
      <c r="A2770" t="s">
        <v>0</v>
      </c>
      <c r="B2770" t="s">
        <v>1</v>
      </c>
      <c r="C2770" t="s">
        <v>2</v>
      </c>
      <c r="D2770" t="s">
        <v>2930</v>
      </c>
      <c r="E2770">
        <v>2.1600700808762672</v>
      </c>
      <c r="F2770">
        <v>287</v>
      </c>
      <c r="G2770">
        <v>57</v>
      </c>
      <c r="H2770">
        <v>0.19860627177700349</v>
      </c>
      <c r="I2770">
        <v>95077</v>
      </c>
      <c r="J2770">
        <v>331.27874564459933</v>
      </c>
      <c r="K2770">
        <v>3.714285714285714</v>
      </c>
      <c r="L2770">
        <f t="shared" si="310"/>
        <v>3.2704317812222272</v>
      </c>
      <c r="M2770">
        <v>7.8288125650568627</v>
      </c>
      <c r="N2770">
        <f t="shared" si="307"/>
        <v>0.99651567944250874</v>
      </c>
      <c r="O2770" s="1">
        <f t="shared" si="308"/>
        <v>0.19163763066202091</v>
      </c>
      <c r="P2770" s="1">
        <f t="shared" si="309"/>
        <v>0</v>
      </c>
      <c r="Q2770" s="1">
        <f t="shared" si="311"/>
        <v>3.4843205574912606E-3</v>
      </c>
      <c r="R2770">
        <v>10</v>
      </c>
      <c r="S2770">
        <v>100</v>
      </c>
      <c r="T2770">
        <v>7</v>
      </c>
      <c r="U2770">
        <v>7.0035087719298241</v>
      </c>
      <c r="V2770" t="s">
        <v>4</v>
      </c>
      <c r="W2770">
        <v>13</v>
      </c>
      <c r="X2770" t="s">
        <v>5</v>
      </c>
      <c r="Y2770">
        <v>3409</v>
      </c>
      <c r="Z2770" t="s">
        <v>152</v>
      </c>
      <c r="AA2770" t="s">
        <v>357</v>
      </c>
      <c r="AB2770">
        <v>7</v>
      </c>
      <c r="AC2770">
        <v>0</v>
      </c>
      <c r="AD2770">
        <f t="shared" si="312"/>
        <v>0</v>
      </c>
      <c r="AE2770">
        <f t="shared" si="313"/>
        <v>0</v>
      </c>
      <c r="AF2770">
        <v>9</v>
      </c>
      <c r="AG2770">
        <v>0</v>
      </c>
      <c r="AH2770" t="s">
        <v>140</v>
      </c>
      <c r="AI2770">
        <v>0</v>
      </c>
      <c r="AJ2770">
        <v>7.304399274289608E-3</v>
      </c>
      <c r="AK2770">
        <v>0.99269556999206543</v>
      </c>
      <c r="AL2770">
        <v>0</v>
      </c>
      <c r="AM2770">
        <v>1</v>
      </c>
    </row>
    <row r="2771" spans="1:39" x14ac:dyDescent="0.2">
      <c r="A2771" t="s">
        <v>0</v>
      </c>
      <c r="B2771" t="s">
        <v>1</v>
      </c>
      <c r="C2771" t="s">
        <v>2</v>
      </c>
      <c r="D2771" t="s">
        <v>2930</v>
      </c>
      <c r="E2771">
        <v>2.1600701473926009</v>
      </c>
      <c r="F2771">
        <v>287</v>
      </c>
      <c r="G2771">
        <v>57</v>
      </c>
      <c r="H2771">
        <v>0.19860627177700349</v>
      </c>
      <c r="I2771">
        <v>95077</v>
      </c>
      <c r="J2771">
        <v>331.27874564459933</v>
      </c>
      <c r="K2771">
        <v>3.714285714285714</v>
      </c>
      <c r="L2771">
        <f t="shared" si="310"/>
        <v>3.2704317812222272</v>
      </c>
      <c r="M2771">
        <v>7.8288125650568627</v>
      </c>
      <c r="N2771">
        <f t="shared" si="307"/>
        <v>0.99651567944250874</v>
      </c>
      <c r="O2771" s="1">
        <f t="shared" si="308"/>
        <v>0.19163763066202091</v>
      </c>
      <c r="P2771" s="1">
        <f t="shared" si="309"/>
        <v>0</v>
      </c>
      <c r="Q2771" s="1">
        <f t="shared" si="311"/>
        <v>3.4843205574912606E-3</v>
      </c>
      <c r="R2771">
        <v>10</v>
      </c>
      <c r="S2771">
        <v>100</v>
      </c>
      <c r="T2771">
        <v>7</v>
      </c>
      <c r="U2771">
        <v>7.0035087719298241</v>
      </c>
      <c r="V2771" t="s">
        <v>4</v>
      </c>
      <c r="W2771">
        <v>13</v>
      </c>
      <c r="X2771" t="s">
        <v>5</v>
      </c>
      <c r="Y2771">
        <v>3409</v>
      </c>
      <c r="Z2771" t="s">
        <v>317</v>
      </c>
      <c r="AA2771" t="s">
        <v>2977</v>
      </c>
      <c r="AB2771">
        <v>15</v>
      </c>
      <c r="AC2771">
        <v>1</v>
      </c>
      <c r="AD2771">
        <f t="shared" si="312"/>
        <v>0</v>
      </c>
      <c r="AE2771">
        <f t="shared" si="313"/>
        <v>0</v>
      </c>
      <c r="AF2771">
        <v>1027</v>
      </c>
      <c r="AG2771">
        <v>310984</v>
      </c>
      <c r="AH2771">
        <v>10.902674109418919</v>
      </c>
      <c r="AI2771">
        <v>0</v>
      </c>
      <c r="AJ2771">
        <v>1.161326188594103E-2</v>
      </c>
      <c r="AK2771">
        <v>0.98838669061660767</v>
      </c>
      <c r="AL2771">
        <v>0</v>
      </c>
      <c r="AM2771">
        <v>1</v>
      </c>
    </row>
    <row r="2772" spans="1:39" x14ac:dyDescent="0.2">
      <c r="A2772" t="s">
        <v>0</v>
      </c>
      <c r="B2772" t="s">
        <v>1</v>
      </c>
      <c r="C2772" t="s">
        <v>2</v>
      </c>
      <c r="D2772" t="s">
        <v>2930</v>
      </c>
      <c r="E2772">
        <v>2.1600702138485222</v>
      </c>
      <c r="F2772">
        <v>287</v>
      </c>
      <c r="G2772">
        <v>57</v>
      </c>
      <c r="H2772">
        <v>0.19860627177700349</v>
      </c>
      <c r="I2772">
        <v>95077</v>
      </c>
      <c r="J2772">
        <v>331.27874564459933</v>
      </c>
      <c r="K2772">
        <v>3.714285714285714</v>
      </c>
      <c r="L2772">
        <f t="shared" si="310"/>
        <v>3.2704317812222272</v>
      </c>
      <c r="M2772">
        <v>7.8288125650568627</v>
      </c>
      <c r="N2772">
        <f t="shared" si="307"/>
        <v>0.99651567944250874</v>
      </c>
      <c r="O2772" s="1">
        <f t="shared" si="308"/>
        <v>0.19163763066202091</v>
      </c>
      <c r="P2772" s="1">
        <f t="shared" si="309"/>
        <v>0</v>
      </c>
      <c r="Q2772" s="1">
        <f t="shared" si="311"/>
        <v>3.4843205574912606E-3</v>
      </c>
      <c r="R2772">
        <v>10</v>
      </c>
      <c r="S2772">
        <v>100</v>
      </c>
      <c r="T2772">
        <v>7</v>
      </c>
      <c r="U2772">
        <v>7.0035087719298241</v>
      </c>
      <c r="V2772" t="s">
        <v>4</v>
      </c>
      <c r="W2772">
        <v>13</v>
      </c>
      <c r="X2772" t="s">
        <v>5</v>
      </c>
      <c r="Y2772">
        <v>3409</v>
      </c>
      <c r="Z2772" t="s">
        <v>1065</v>
      </c>
      <c r="AA2772" t="s">
        <v>2978</v>
      </c>
      <c r="AB2772">
        <v>9</v>
      </c>
      <c r="AC2772">
        <v>0</v>
      </c>
      <c r="AD2772">
        <f t="shared" si="312"/>
        <v>0</v>
      </c>
      <c r="AE2772">
        <f t="shared" si="313"/>
        <v>0</v>
      </c>
      <c r="AF2772">
        <v>98</v>
      </c>
      <c r="AG2772">
        <v>71517</v>
      </c>
      <c r="AH2772">
        <v>3.9486656452405811</v>
      </c>
      <c r="AI2772">
        <v>0</v>
      </c>
      <c r="AJ2772">
        <v>1.6545865684747699E-2</v>
      </c>
      <c r="AK2772">
        <v>0.98345410823822021</v>
      </c>
      <c r="AL2772">
        <v>0</v>
      </c>
      <c r="AM2772">
        <v>1</v>
      </c>
    </row>
    <row r="2773" spans="1:39" x14ac:dyDescent="0.2">
      <c r="A2773" t="s">
        <v>0</v>
      </c>
      <c r="B2773" t="s">
        <v>1</v>
      </c>
      <c r="C2773" t="s">
        <v>2</v>
      </c>
      <c r="D2773" t="s">
        <v>2930</v>
      </c>
      <c r="E2773">
        <v>2.1600702804414329</v>
      </c>
      <c r="F2773">
        <v>287</v>
      </c>
      <c r="G2773">
        <v>57</v>
      </c>
      <c r="H2773">
        <v>0.19860627177700349</v>
      </c>
      <c r="I2773">
        <v>95077</v>
      </c>
      <c r="J2773">
        <v>331.27874564459933</v>
      </c>
      <c r="K2773">
        <v>3.714285714285714</v>
      </c>
      <c r="L2773">
        <f t="shared" si="310"/>
        <v>3.2704317812222272</v>
      </c>
      <c r="M2773">
        <v>7.8288125650568627</v>
      </c>
      <c r="N2773">
        <f t="shared" si="307"/>
        <v>0.99651567944250874</v>
      </c>
      <c r="O2773" s="1">
        <f t="shared" si="308"/>
        <v>0.19163763066202091</v>
      </c>
      <c r="P2773" s="1">
        <f t="shared" si="309"/>
        <v>0</v>
      </c>
      <c r="Q2773" s="1">
        <f t="shared" si="311"/>
        <v>3.4843205574912606E-3</v>
      </c>
      <c r="R2773">
        <v>10</v>
      </c>
      <c r="S2773">
        <v>100</v>
      </c>
      <c r="T2773">
        <v>7</v>
      </c>
      <c r="U2773">
        <v>7.0035087719298241</v>
      </c>
      <c r="V2773" t="s">
        <v>4</v>
      </c>
      <c r="W2773">
        <v>13</v>
      </c>
      <c r="X2773" t="s">
        <v>5</v>
      </c>
      <c r="Y2773">
        <v>3409</v>
      </c>
      <c r="Z2773" t="s">
        <v>317</v>
      </c>
      <c r="AA2773" t="s">
        <v>2979</v>
      </c>
      <c r="AB2773">
        <v>9</v>
      </c>
      <c r="AC2773">
        <v>0</v>
      </c>
      <c r="AD2773">
        <f t="shared" si="312"/>
        <v>0</v>
      </c>
      <c r="AE2773">
        <f t="shared" si="313"/>
        <v>0</v>
      </c>
      <c r="AF2773">
        <v>324</v>
      </c>
      <c r="AG2773">
        <v>310984</v>
      </c>
      <c r="AH2773">
        <v>10.90267424430543</v>
      </c>
      <c r="AI2773">
        <v>0</v>
      </c>
      <c r="AJ2773">
        <v>2.0574415102601051E-2</v>
      </c>
      <c r="AK2773">
        <v>0.97942560911178589</v>
      </c>
      <c r="AL2773">
        <v>0</v>
      </c>
      <c r="AM2773">
        <v>1</v>
      </c>
    </row>
    <row r="2774" spans="1:39" x14ac:dyDescent="0.2">
      <c r="A2774" t="s">
        <v>0</v>
      </c>
      <c r="B2774" t="s">
        <v>1</v>
      </c>
      <c r="C2774" t="s">
        <v>2</v>
      </c>
      <c r="D2774" t="s">
        <v>2930</v>
      </c>
      <c r="E2774">
        <v>2.1600703469461919</v>
      </c>
      <c r="F2774">
        <v>287</v>
      </c>
      <c r="G2774">
        <v>57</v>
      </c>
      <c r="H2774">
        <v>0.19860627177700349</v>
      </c>
      <c r="I2774">
        <v>95077</v>
      </c>
      <c r="J2774">
        <v>331.27874564459933</v>
      </c>
      <c r="K2774">
        <v>3.714285714285714</v>
      </c>
      <c r="L2774">
        <f t="shared" si="310"/>
        <v>3.2704317812222272</v>
      </c>
      <c r="M2774">
        <v>7.8288125650568627</v>
      </c>
      <c r="N2774">
        <f t="shared" si="307"/>
        <v>0.99651567944250874</v>
      </c>
      <c r="O2774" s="1">
        <f t="shared" si="308"/>
        <v>0.19163763066202091</v>
      </c>
      <c r="P2774" s="1">
        <f t="shared" si="309"/>
        <v>0</v>
      </c>
      <c r="Q2774" s="1">
        <f t="shared" si="311"/>
        <v>3.4843205574912606E-3</v>
      </c>
      <c r="R2774">
        <v>10</v>
      </c>
      <c r="S2774">
        <v>100</v>
      </c>
      <c r="T2774">
        <v>7</v>
      </c>
      <c r="U2774">
        <v>7.0035087719298241</v>
      </c>
      <c r="V2774" t="s">
        <v>4</v>
      </c>
      <c r="W2774">
        <v>13</v>
      </c>
      <c r="X2774" t="s">
        <v>5</v>
      </c>
      <c r="Y2774">
        <v>3409</v>
      </c>
      <c r="Z2774" t="s">
        <v>152</v>
      </c>
      <c r="AA2774" t="s">
        <v>357</v>
      </c>
      <c r="AB2774">
        <v>1</v>
      </c>
      <c r="AC2774">
        <v>0</v>
      </c>
      <c r="AD2774">
        <f t="shared" si="312"/>
        <v>0</v>
      </c>
      <c r="AE2774">
        <f t="shared" si="313"/>
        <v>0</v>
      </c>
      <c r="AF2774">
        <v>9</v>
      </c>
      <c r="AG2774">
        <v>0</v>
      </c>
      <c r="AH2774" t="s">
        <v>140</v>
      </c>
      <c r="AI2774">
        <v>0</v>
      </c>
      <c r="AJ2774">
        <v>7.304399274289608E-3</v>
      </c>
      <c r="AK2774">
        <v>0.99269556999206543</v>
      </c>
      <c r="AL2774">
        <v>0</v>
      </c>
      <c r="AM2774">
        <v>1</v>
      </c>
    </row>
    <row r="2775" spans="1:39" x14ac:dyDescent="0.2">
      <c r="A2775" t="s">
        <v>0</v>
      </c>
      <c r="B2775" t="s">
        <v>1</v>
      </c>
      <c r="C2775" t="s">
        <v>2</v>
      </c>
      <c r="D2775" t="s">
        <v>2930</v>
      </c>
      <c r="E2775">
        <v>2.1600703971114621</v>
      </c>
      <c r="F2775">
        <v>287</v>
      </c>
      <c r="G2775">
        <v>57</v>
      </c>
      <c r="H2775">
        <v>0.19860627177700349</v>
      </c>
      <c r="I2775">
        <v>95077</v>
      </c>
      <c r="J2775">
        <v>331.27874564459933</v>
      </c>
      <c r="K2775">
        <v>3.714285714285714</v>
      </c>
      <c r="L2775">
        <f t="shared" si="310"/>
        <v>3.2704317812222272</v>
      </c>
      <c r="M2775">
        <v>7.8288125650568627</v>
      </c>
      <c r="N2775">
        <f t="shared" si="307"/>
        <v>0.99651567944250874</v>
      </c>
      <c r="O2775" s="1">
        <f t="shared" si="308"/>
        <v>0.19163763066202091</v>
      </c>
      <c r="P2775" s="1">
        <f t="shared" si="309"/>
        <v>0</v>
      </c>
      <c r="Q2775" s="1">
        <f t="shared" si="311"/>
        <v>3.4843205574912606E-3</v>
      </c>
      <c r="R2775">
        <v>10</v>
      </c>
      <c r="S2775">
        <v>100</v>
      </c>
      <c r="T2775">
        <v>7</v>
      </c>
      <c r="U2775">
        <v>7.0035087719298241</v>
      </c>
      <c r="V2775" t="s">
        <v>4</v>
      </c>
      <c r="W2775">
        <v>13</v>
      </c>
      <c r="X2775" t="s">
        <v>5</v>
      </c>
      <c r="Y2775">
        <v>3409</v>
      </c>
      <c r="Z2775" t="s">
        <v>317</v>
      </c>
      <c r="AA2775" t="s">
        <v>2980</v>
      </c>
      <c r="AB2775">
        <v>8</v>
      </c>
      <c r="AC2775">
        <v>0</v>
      </c>
      <c r="AD2775">
        <f t="shared" si="312"/>
        <v>0</v>
      </c>
      <c r="AE2775">
        <f t="shared" si="313"/>
        <v>0</v>
      </c>
      <c r="AF2775">
        <v>852</v>
      </c>
      <c r="AG2775">
        <v>310984</v>
      </c>
      <c r="AH2775">
        <v>10.90267435778031</v>
      </c>
      <c r="AI2775">
        <v>0</v>
      </c>
      <c r="AJ2775">
        <v>1.175868231803179E-2</v>
      </c>
      <c r="AK2775">
        <v>0.98824125528335571</v>
      </c>
      <c r="AL2775">
        <v>0</v>
      </c>
      <c r="AM2775">
        <v>1</v>
      </c>
    </row>
    <row r="2776" spans="1:39" x14ac:dyDescent="0.2">
      <c r="A2776" t="s">
        <v>0</v>
      </c>
      <c r="B2776" t="s">
        <v>1</v>
      </c>
      <c r="C2776" t="s">
        <v>2</v>
      </c>
      <c r="D2776" t="s">
        <v>2930</v>
      </c>
      <c r="E2776">
        <v>2.16007046323843</v>
      </c>
      <c r="F2776">
        <v>287</v>
      </c>
      <c r="G2776">
        <v>57</v>
      </c>
      <c r="H2776">
        <v>0.19860627177700349</v>
      </c>
      <c r="I2776">
        <v>95077</v>
      </c>
      <c r="J2776">
        <v>331.27874564459933</v>
      </c>
      <c r="K2776">
        <v>3.714285714285714</v>
      </c>
      <c r="L2776">
        <f t="shared" si="310"/>
        <v>3.2704317812222272</v>
      </c>
      <c r="M2776">
        <v>7.8288125650568627</v>
      </c>
      <c r="N2776">
        <f t="shared" si="307"/>
        <v>0.99651567944250874</v>
      </c>
      <c r="O2776" s="1">
        <f t="shared" si="308"/>
        <v>0.19163763066202091</v>
      </c>
      <c r="P2776" s="1">
        <f t="shared" si="309"/>
        <v>0</v>
      </c>
      <c r="Q2776" s="1">
        <f t="shared" si="311"/>
        <v>3.4843205574912606E-3</v>
      </c>
      <c r="R2776">
        <v>10</v>
      </c>
      <c r="S2776">
        <v>100</v>
      </c>
      <c r="T2776">
        <v>7</v>
      </c>
      <c r="U2776">
        <v>7.0035087719298241</v>
      </c>
      <c r="V2776" t="s">
        <v>4</v>
      </c>
      <c r="W2776">
        <v>13</v>
      </c>
      <c r="X2776" t="s">
        <v>5</v>
      </c>
      <c r="Y2776">
        <v>3409</v>
      </c>
      <c r="Z2776" t="s">
        <v>152</v>
      </c>
      <c r="AA2776" t="s">
        <v>357</v>
      </c>
      <c r="AB2776">
        <v>0</v>
      </c>
      <c r="AC2776">
        <v>0</v>
      </c>
      <c r="AD2776">
        <f t="shared" si="312"/>
        <v>0</v>
      </c>
      <c r="AE2776">
        <f t="shared" si="313"/>
        <v>0</v>
      </c>
      <c r="AF2776">
        <v>9</v>
      </c>
      <c r="AG2776">
        <v>0</v>
      </c>
      <c r="AH2776" t="s">
        <v>140</v>
      </c>
      <c r="AI2776">
        <v>0</v>
      </c>
      <c r="AJ2776">
        <v>7.304399274289608E-3</v>
      </c>
      <c r="AK2776">
        <v>0.99269556999206543</v>
      </c>
      <c r="AL2776">
        <v>0</v>
      </c>
      <c r="AM2776">
        <v>1</v>
      </c>
    </row>
    <row r="2777" spans="1:39" x14ac:dyDescent="0.2">
      <c r="A2777" t="s">
        <v>0</v>
      </c>
      <c r="B2777" t="s">
        <v>1</v>
      </c>
      <c r="C2777" t="s">
        <v>2</v>
      </c>
      <c r="D2777" t="s">
        <v>2930</v>
      </c>
      <c r="E2777">
        <v>2.1600705297069092</v>
      </c>
      <c r="F2777">
        <v>287</v>
      </c>
      <c r="G2777">
        <v>57</v>
      </c>
      <c r="H2777">
        <v>0.19860627177700349</v>
      </c>
      <c r="I2777">
        <v>95077</v>
      </c>
      <c r="J2777">
        <v>331.27874564459933</v>
      </c>
      <c r="K2777">
        <v>3.714285714285714</v>
      </c>
      <c r="L2777">
        <f t="shared" si="310"/>
        <v>3.2704317812222272</v>
      </c>
      <c r="M2777">
        <v>7.8288125650568627</v>
      </c>
      <c r="N2777">
        <f t="shared" si="307"/>
        <v>0.99651567944250874</v>
      </c>
      <c r="O2777" s="1">
        <f t="shared" si="308"/>
        <v>0.19163763066202091</v>
      </c>
      <c r="P2777" s="1">
        <f t="shared" si="309"/>
        <v>0</v>
      </c>
      <c r="Q2777" s="1">
        <f t="shared" si="311"/>
        <v>3.4843205574912606E-3</v>
      </c>
      <c r="R2777">
        <v>10</v>
      </c>
      <c r="S2777">
        <v>100</v>
      </c>
      <c r="T2777">
        <v>7</v>
      </c>
      <c r="U2777">
        <v>7.0035087719298241</v>
      </c>
      <c r="V2777" t="s">
        <v>4</v>
      </c>
      <c r="W2777">
        <v>13</v>
      </c>
      <c r="X2777" t="s">
        <v>5</v>
      </c>
      <c r="Y2777">
        <v>3409</v>
      </c>
      <c r="Z2777" t="s">
        <v>317</v>
      </c>
      <c r="AA2777" t="s">
        <v>2981</v>
      </c>
      <c r="AB2777">
        <v>3</v>
      </c>
      <c r="AC2777">
        <v>0</v>
      </c>
      <c r="AD2777">
        <f t="shared" si="312"/>
        <v>0</v>
      </c>
      <c r="AE2777">
        <f t="shared" si="313"/>
        <v>0</v>
      </c>
      <c r="AF2777">
        <v>321</v>
      </c>
      <c r="AG2777">
        <v>310984</v>
      </c>
      <c r="AH2777">
        <v>10.90267449023551</v>
      </c>
      <c r="AI2777">
        <v>0</v>
      </c>
      <c r="AJ2777">
        <v>3.6817796528339393E-2</v>
      </c>
      <c r="AK2777">
        <v>0.96318221092224121</v>
      </c>
      <c r="AL2777">
        <v>0</v>
      </c>
      <c r="AM2777">
        <v>1</v>
      </c>
    </row>
    <row r="2778" spans="1:39" x14ac:dyDescent="0.2">
      <c r="A2778" t="s">
        <v>0</v>
      </c>
      <c r="B2778" t="s">
        <v>1</v>
      </c>
      <c r="C2778" t="s">
        <v>2</v>
      </c>
      <c r="D2778" t="s">
        <v>2930</v>
      </c>
      <c r="E2778">
        <v>2.1600705998201448</v>
      </c>
      <c r="F2778">
        <v>287</v>
      </c>
      <c r="G2778">
        <v>57</v>
      </c>
      <c r="H2778">
        <v>0.19860627177700349</v>
      </c>
      <c r="I2778">
        <v>95077</v>
      </c>
      <c r="J2778">
        <v>331.27874564459933</v>
      </c>
      <c r="K2778">
        <v>3.714285714285714</v>
      </c>
      <c r="L2778">
        <f t="shared" si="310"/>
        <v>3.2704317812222272</v>
      </c>
      <c r="M2778">
        <v>7.8288125650568627</v>
      </c>
      <c r="N2778">
        <f t="shared" si="307"/>
        <v>0.99651567944250874</v>
      </c>
      <c r="O2778" s="1">
        <f t="shared" si="308"/>
        <v>0.19163763066202091</v>
      </c>
      <c r="P2778" s="1">
        <f t="shared" si="309"/>
        <v>0</v>
      </c>
      <c r="Q2778" s="1">
        <f t="shared" si="311"/>
        <v>3.4843205574912606E-3</v>
      </c>
      <c r="R2778">
        <v>10</v>
      </c>
      <c r="S2778">
        <v>100</v>
      </c>
      <c r="T2778">
        <v>7</v>
      </c>
      <c r="U2778">
        <v>7.0035087719298241</v>
      </c>
      <c r="V2778" t="s">
        <v>4</v>
      </c>
      <c r="W2778">
        <v>13</v>
      </c>
      <c r="X2778" t="s">
        <v>5</v>
      </c>
      <c r="Y2778">
        <v>3409</v>
      </c>
      <c r="Z2778" t="s">
        <v>152</v>
      </c>
      <c r="AA2778" t="s">
        <v>153</v>
      </c>
      <c r="AB2778">
        <v>1</v>
      </c>
      <c r="AC2778">
        <v>0</v>
      </c>
      <c r="AD2778">
        <f t="shared" si="312"/>
        <v>0</v>
      </c>
      <c r="AE2778">
        <f t="shared" si="313"/>
        <v>0</v>
      </c>
      <c r="AF2778">
        <v>9</v>
      </c>
      <c r="AG2778">
        <v>0</v>
      </c>
      <c r="AH2778" t="s">
        <v>140</v>
      </c>
      <c r="AI2778">
        <v>0</v>
      </c>
      <c r="AJ2778">
        <v>7.7553316950798026E-3</v>
      </c>
      <c r="AK2778">
        <v>0.9922446608543396</v>
      </c>
      <c r="AL2778">
        <v>0</v>
      </c>
      <c r="AM2778">
        <v>1</v>
      </c>
    </row>
    <row r="2779" spans="1:39" x14ac:dyDescent="0.2">
      <c r="A2779" t="s">
        <v>0</v>
      </c>
      <c r="B2779" t="s">
        <v>1</v>
      </c>
      <c r="C2779" t="s">
        <v>2</v>
      </c>
      <c r="D2779" t="s">
        <v>2930</v>
      </c>
      <c r="E2779">
        <v>2.160070652407001</v>
      </c>
      <c r="F2779">
        <v>287</v>
      </c>
      <c r="G2779">
        <v>57</v>
      </c>
      <c r="H2779">
        <v>0.19860627177700349</v>
      </c>
      <c r="I2779">
        <v>95077</v>
      </c>
      <c r="J2779">
        <v>331.27874564459933</v>
      </c>
      <c r="K2779">
        <v>3.714285714285714</v>
      </c>
      <c r="L2779">
        <f t="shared" si="310"/>
        <v>3.2704317812222272</v>
      </c>
      <c r="M2779">
        <v>7.8288125650568627</v>
      </c>
      <c r="N2779">
        <f t="shared" si="307"/>
        <v>0.99651567944250874</v>
      </c>
      <c r="O2779" s="1">
        <f t="shared" si="308"/>
        <v>0.19163763066202091</v>
      </c>
      <c r="P2779" s="1">
        <f t="shared" si="309"/>
        <v>0</v>
      </c>
      <c r="Q2779" s="1">
        <f t="shared" si="311"/>
        <v>3.4843205574912606E-3</v>
      </c>
      <c r="R2779">
        <v>10</v>
      </c>
      <c r="S2779">
        <v>100</v>
      </c>
      <c r="T2779">
        <v>7</v>
      </c>
      <c r="U2779">
        <v>7.0035087719298241</v>
      </c>
      <c r="V2779" t="s">
        <v>4</v>
      </c>
      <c r="W2779">
        <v>13</v>
      </c>
      <c r="X2779" t="s">
        <v>5</v>
      </c>
      <c r="Y2779">
        <v>3409</v>
      </c>
      <c r="Z2779" t="s">
        <v>152</v>
      </c>
      <c r="AA2779" t="s">
        <v>153</v>
      </c>
      <c r="AB2779">
        <v>2</v>
      </c>
      <c r="AC2779">
        <v>0</v>
      </c>
      <c r="AD2779">
        <f t="shared" si="312"/>
        <v>0</v>
      </c>
      <c r="AE2779">
        <f t="shared" si="313"/>
        <v>0</v>
      </c>
      <c r="AF2779">
        <v>9</v>
      </c>
      <c r="AG2779">
        <v>0</v>
      </c>
      <c r="AH2779" t="s">
        <v>140</v>
      </c>
      <c r="AI2779">
        <v>0</v>
      </c>
      <c r="AJ2779">
        <v>7.7553316950798026E-3</v>
      </c>
      <c r="AK2779">
        <v>0.9922446608543396</v>
      </c>
      <c r="AL2779">
        <v>0</v>
      </c>
      <c r="AM2779">
        <v>1</v>
      </c>
    </row>
    <row r="2780" spans="1:39" x14ac:dyDescent="0.2">
      <c r="A2780" t="s">
        <v>0</v>
      </c>
      <c r="B2780" t="s">
        <v>1</v>
      </c>
      <c r="C2780" t="s">
        <v>2</v>
      </c>
      <c r="D2780" t="s">
        <v>2930</v>
      </c>
      <c r="E2780">
        <v>2.1600707177126508</v>
      </c>
      <c r="F2780">
        <v>287</v>
      </c>
      <c r="G2780">
        <v>57</v>
      </c>
      <c r="H2780">
        <v>0.19860627177700349</v>
      </c>
      <c r="I2780">
        <v>95077</v>
      </c>
      <c r="J2780">
        <v>331.27874564459933</v>
      </c>
      <c r="K2780">
        <v>3.714285714285714</v>
      </c>
      <c r="L2780">
        <f t="shared" si="310"/>
        <v>3.2704317812222272</v>
      </c>
      <c r="M2780">
        <v>7.8288125650568627</v>
      </c>
      <c r="N2780">
        <f t="shared" si="307"/>
        <v>0.99651567944250874</v>
      </c>
      <c r="O2780" s="1">
        <f t="shared" si="308"/>
        <v>0.19163763066202091</v>
      </c>
      <c r="P2780" s="1">
        <f t="shared" si="309"/>
        <v>0</v>
      </c>
      <c r="Q2780" s="1">
        <f t="shared" si="311"/>
        <v>3.4843205574912606E-3</v>
      </c>
      <c r="R2780">
        <v>10</v>
      </c>
      <c r="S2780">
        <v>100</v>
      </c>
      <c r="T2780">
        <v>7</v>
      </c>
      <c r="U2780">
        <v>7.0035087719298241</v>
      </c>
      <c r="V2780" t="s">
        <v>4</v>
      </c>
      <c r="W2780">
        <v>13</v>
      </c>
      <c r="X2780" t="s">
        <v>5</v>
      </c>
      <c r="Y2780">
        <v>3409</v>
      </c>
      <c r="Z2780" t="s">
        <v>152</v>
      </c>
      <c r="AA2780" t="s">
        <v>153</v>
      </c>
      <c r="AB2780">
        <v>1</v>
      </c>
      <c r="AC2780">
        <v>0</v>
      </c>
      <c r="AD2780">
        <f t="shared" si="312"/>
        <v>0</v>
      </c>
      <c r="AE2780">
        <f t="shared" si="313"/>
        <v>0</v>
      </c>
      <c r="AF2780">
        <v>9</v>
      </c>
      <c r="AG2780">
        <v>0</v>
      </c>
      <c r="AH2780" t="s">
        <v>140</v>
      </c>
      <c r="AI2780">
        <v>0</v>
      </c>
      <c r="AJ2780">
        <v>7.7553316950798026E-3</v>
      </c>
      <c r="AK2780">
        <v>0.9922446608543396</v>
      </c>
      <c r="AL2780">
        <v>0</v>
      </c>
      <c r="AM2780">
        <v>1</v>
      </c>
    </row>
    <row r="2781" spans="1:39" x14ac:dyDescent="0.2">
      <c r="A2781" t="s">
        <v>0</v>
      </c>
      <c r="B2781" t="s">
        <v>1</v>
      </c>
      <c r="C2781" t="s">
        <v>2</v>
      </c>
      <c r="D2781" t="s">
        <v>2930</v>
      </c>
      <c r="E2781">
        <v>2.1600707849647751</v>
      </c>
      <c r="F2781">
        <v>287</v>
      </c>
      <c r="G2781">
        <v>57</v>
      </c>
      <c r="H2781">
        <v>0.19860627177700349</v>
      </c>
      <c r="I2781">
        <v>95077</v>
      </c>
      <c r="J2781">
        <v>331.27874564459933</v>
      </c>
      <c r="K2781">
        <v>3.714285714285714</v>
      </c>
      <c r="L2781">
        <f t="shared" si="310"/>
        <v>3.2704317812222272</v>
      </c>
      <c r="M2781">
        <v>7.8288125650568627</v>
      </c>
      <c r="N2781">
        <f t="shared" si="307"/>
        <v>0.99651567944250874</v>
      </c>
      <c r="O2781" s="1">
        <f t="shared" si="308"/>
        <v>0.19163763066202091</v>
      </c>
      <c r="P2781" s="1">
        <f t="shared" si="309"/>
        <v>0</v>
      </c>
      <c r="Q2781" s="1">
        <f t="shared" si="311"/>
        <v>3.4843205574912606E-3</v>
      </c>
      <c r="R2781">
        <v>10</v>
      </c>
      <c r="S2781">
        <v>100</v>
      </c>
      <c r="T2781">
        <v>7</v>
      </c>
      <c r="U2781">
        <v>7.0035087719298241</v>
      </c>
      <c r="V2781" t="s">
        <v>4</v>
      </c>
      <c r="W2781">
        <v>13</v>
      </c>
      <c r="X2781" t="s">
        <v>5</v>
      </c>
      <c r="Y2781">
        <v>3409</v>
      </c>
      <c r="Z2781" t="s">
        <v>152</v>
      </c>
      <c r="AA2781" t="s">
        <v>153</v>
      </c>
      <c r="AB2781">
        <v>1</v>
      </c>
      <c r="AC2781">
        <v>0</v>
      </c>
      <c r="AD2781">
        <f t="shared" si="312"/>
        <v>0</v>
      </c>
      <c r="AE2781">
        <f t="shared" si="313"/>
        <v>0</v>
      </c>
      <c r="AF2781">
        <v>9</v>
      </c>
      <c r="AG2781">
        <v>0</v>
      </c>
      <c r="AH2781" t="s">
        <v>140</v>
      </c>
      <c r="AI2781">
        <v>0</v>
      </c>
      <c r="AJ2781">
        <v>7.7553316950798026E-3</v>
      </c>
      <c r="AK2781">
        <v>0.9922446608543396</v>
      </c>
      <c r="AL2781">
        <v>0</v>
      </c>
      <c r="AM2781">
        <v>1</v>
      </c>
    </row>
    <row r="2782" spans="1:39" x14ac:dyDescent="0.2">
      <c r="A2782" t="s">
        <v>0</v>
      </c>
      <c r="B2782" t="s">
        <v>1</v>
      </c>
      <c r="C2782" t="s">
        <v>2</v>
      </c>
      <c r="D2782" t="s">
        <v>2930</v>
      </c>
      <c r="E2782">
        <v>2.1600708515354521</v>
      </c>
      <c r="F2782">
        <v>287</v>
      </c>
      <c r="G2782">
        <v>57</v>
      </c>
      <c r="H2782">
        <v>0.19860627177700349</v>
      </c>
      <c r="I2782">
        <v>95077</v>
      </c>
      <c r="J2782">
        <v>331.27874564459933</v>
      </c>
      <c r="K2782">
        <v>3.714285714285714</v>
      </c>
      <c r="L2782">
        <f t="shared" si="310"/>
        <v>3.2704317812222272</v>
      </c>
      <c r="M2782">
        <v>7.8288125650568627</v>
      </c>
      <c r="N2782">
        <f t="shared" si="307"/>
        <v>0.99651567944250874</v>
      </c>
      <c r="O2782" s="1">
        <f t="shared" si="308"/>
        <v>0.19163763066202091</v>
      </c>
      <c r="P2782" s="1">
        <f t="shared" si="309"/>
        <v>0</v>
      </c>
      <c r="Q2782" s="1">
        <f t="shared" si="311"/>
        <v>3.4843205574912606E-3</v>
      </c>
      <c r="R2782">
        <v>10</v>
      </c>
      <c r="S2782">
        <v>100</v>
      </c>
      <c r="T2782">
        <v>7</v>
      </c>
      <c r="U2782">
        <v>7.0035087719298241</v>
      </c>
      <c r="V2782" t="s">
        <v>4</v>
      </c>
      <c r="W2782">
        <v>13</v>
      </c>
      <c r="X2782" t="s">
        <v>5</v>
      </c>
      <c r="Y2782">
        <v>3409</v>
      </c>
      <c r="Z2782" t="s">
        <v>8</v>
      </c>
      <c r="AA2782" t="s">
        <v>2273</v>
      </c>
      <c r="AB2782">
        <v>1</v>
      </c>
      <c r="AC2782">
        <v>0</v>
      </c>
      <c r="AD2782">
        <f t="shared" si="312"/>
        <v>0</v>
      </c>
      <c r="AE2782">
        <f t="shared" si="313"/>
        <v>0</v>
      </c>
      <c r="AF2782">
        <v>386</v>
      </c>
      <c r="AG2782">
        <v>40573</v>
      </c>
      <c r="AH2782">
        <v>10.68331695701198</v>
      </c>
      <c r="AI2782">
        <v>1</v>
      </c>
      <c r="AJ2782">
        <v>8.6417142301797867E-3</v>
      </c>
      <c r="AK2782">
        <v>0.99135828018188477</v>
      </c>
      <c r="AL2782">
        <v>0</v>
      </c>
      <c r="AM2782">
        <v>1</v>
      </c>
    </row>
    <row r="2783" spans="1:39" x14ac:dyDescent="0.2">
      <c r="A2783" t="s">
        <v>0</v>
      </c>
      <c r="B2783" t="s">
        <v>1</v>
      </c>
      <c r="C2783" t="s">
        <v>2</v>
      </c>
      <c r="D2783" t="s">
        <v>2930</v>
      </c>
      <c r="E2783">
        <v>2.1600709208157962</v>
      </c>
      <c r="F2783">
        <v>287</v>
      </c>
      <c r="G2783">
        <v>57</v>
      </c>
      <c r="H2783">
        <v>0.19860627177700349</v>
      </c>
      <c r="I2783">
        <v>95077</v>
      </c>
      <c r="J2783">
        <v>331.27874564459933</v>
      </c>
      <c r="K2783">
        <v>3.714285714285714</v>
      </c>
      <c r="L2783">
        <f t="shared" si="310"/>
        <v>3.2704317812222272</v>
      </c>
      <c r="M2783">
        <v>7.8288125650568627</v>
      </c>
      <c r="N2783">
        <f t="shared" si="307"/>
        <v>0.99651567944250874</v>
      </c>
      <c r="O2783" s="1">
        <f t="shared" si="308"/>
        <v>0.19163763066202091</v>
      </c>
      <c r="P2783" s="1">
        <f t="shared" si="309"/>
        <v>0</v>
      </c>
      <c r="Q2783" s="1">
        <f t="shared" si="311"/>
        <v>3.4843205574912606E-3</v>
      </c>
      <c r="R2783">
        <v>10</v>
      </c>
      <c r="S2783">
        <v>100</v>
      </c>
      <c r="T2783">
        <v>7</v>
      </c>
      <c r="U2783">
        <v>7.0035087719298241</v>
      </c>
      <c r="V2783" t="s">
        <v>4</v>
      </c>
      <c r="W2783">
        <v>13</v>
      </c>
      <c r="X2783" t="s">
        <v>5</v>
      </c>
      <c r="Y2783">
        <v>3409</v>
      </c>
      <c r="Z2783" t="s">
        <v>8</v>
      </c>
      <c r="AA2783" t="s">
        <v>2273</v>
      </c>
      <c r="AB2783">
        <v>2</v>
      </c>
      <c r="AC2783">
        <v>0</v>
      </c>
      <c r="AD2783">
        <f t="shared" si="312"/>
        <v>0</v>
      </c>
      <c r="AE2783">
        <f t="shared" si="313"/>
        <v>0</v>
      </c>
      <c r="AF2783">
        <v>386</v>
      </c>
      <c r="AG2783">
        <v>40573</v>
      </c>
      <c r="AH2783">
        <v>10.68331702620123</v>
      </c>
      <c r="AI2783">
        <v>1</v>
      </c>
      <c r="AJ2783">
        <v>8.6417142301797867E-3</v>
      </c>
      <c r="AK2783">
        <v>0.99135828018188477</v>
      </c>
      <c r="AL2783">
        <v>0</v>
      </c>
      <c r="AM2783">
        <v>1</v>
      </c>
    </row>
    <row r="2784" spans="1:39" x14ac:dyDescent="0.2">
      <c r="A2784" t="s">
        <v>0</v>
      </c>
      <c r="B2784" t="s">
        <v>1</v>
      </c>
      <c r="C2784" t="s">
        <v>2</v>
      </c>
      <c r="D2784" t="s">
        <v>2930</v>
      </c>
      <c r="E2784">
        <v>2.1600709858029812</v>
      </c>
      <c r="F2784">
        <v>287</v>
      </c>
      <c r="G2784">
        <v>57</v>
      </c>
      <c r="H2784">
        <v>0.19860627177700349</v>
      </c>
      <c r="I2784">
        <v>95077</v>
      </c>
      <c r="J2784">
        <v>331.27874564459933</v>
      </c>
      <c r="K2784">
        <v>3.714285714285714</v>
      </c>
      <c r="L2784">
        <f t="shared" si="310"/>
        <v>3.2704317812222272</v>
      </c>
      <c r="M2784">
        <v>7.8288125650568627</v>
      </c>
      <c r="N2784">
        <f t="shared" si="307"/>
        <v>0.99651567944250874</v>
      </c>
      <c r="O2784" s="1">
        <f t="shared" si="308"/>
        <v>0.19163763066202091</v>
      </c>
      <c r="P2784" s="1">
        <f t="shared" si="309"/>
        <v>0</v>
      </c>
      <c r="Q2784" s="1">
        <f t="shared" si="311"/>
        <v>3.4843205574912606E-3</v>
      </c>
      <c r="R2784">
        <v>10</v>
      </c>
      <c r="S2784">
        <v>100</v>
      </c>
      <c r="T2784">
        <v>7</v>
      </c>
      <c r="U2784">
        <v>7.0035087719298241</v>
      </c>
      <c r="V2784" t="s">
        <v>4</v>
      </c>
      <c r="W2784">
        <v>13</v>
      </c>
      <c r="X2784" t="s">
        <v>5</v>
      </c>
      <c r="Y2784">
        <v>3409</v>
      </c>
      <c r="Z2784" t="s">
        <v>152</v>
      </c>
      <c r="AA2784" t="s">
        <v>153</v>
      </c>
      <c r="AB2784">
        <v>1</v>
      </c>
      <c r="AC2784">
        <v>0</v>
      </c>
      <c r="AD2784">
        <f t="shared" si="312"/>
        <v>0</v>
      </c>
      <c r="AE2784">
        <f t="shared" si="313"/>
        <v>0</v>
      </c>
      <c r="AF2784">
        <v>9</v>
      </c>
      <c r="AG2784">
        <v>0</v>
      </c>
      <c r="AH2784" t="s">
        <v>140</v>
      </c>
      <c r="AI2784">
        <v>0</v>
      </c>
      <c r="AJ2784">
        <v>7.7553316950798026E-3</v>
      </c>
      <c r="AK2784">
        <v>0.9922446608543396</v>
      </c>
      <c r="AL2784">
        <v>0</v>
      </c>
      <c r="AM2784">
        <v>1</v>
      </c>
    </row>
    <row r="2785" spans="1:39" x14ac:dyDescent="0.2">
      <c r="A2785" t="s">
        <v>0</v>
      </c>
      <c r="B2785" t="s">
        <v>1</v>
      </c>
      <c r="C2785" t="s">
        <v>2</v>
      </c>
      <c r="D2785" t="s">
        <v>2930</v>
      </c>
      <c r="E2785">
        <v>2.160071037307616</v>
      </c>
      <c r="F2785">
        <v>287</v>
      </c>
      <c r="G2785">
        <v>57</v>
      </c>
      <c r="H2785">
        <v>0.19860627177700349</v>
      </c>
      <c r="I2785">
        <v>95077</v>
      </c>
      <c r="J2785">
        <v>331.27874564459933</v>
      </c>
      <c r="K2785">
        <v>3.714285714285714</v>
      </c>
      <c r="L2785">
        <f t="shared" si="310"/>
        <v>3.2704317812222272</v>
      </c>
      <c r="M2785">
        <v>7.8288125650568627</v>
      </c>
      <c r="N2785">
        <f t="shared" si="307"/>
        <v>0.99651567944250874</v>
      </c>
      <c r="O2785" s="1">
        <f t="shared" si="308"/>
        <v>0.19163763066202091</v>
      </c>
      <c r="P2785" s="1">
        <f t="shared" si="309"/>
        <v>0</v>
      </c>
      <c r="Q2785" s="1">
        <f t="shared" si="311"/>
        <v>3.4843205574912606E-3</v>
      </c>
      <c r="R2785">
        <v>10</v>
      </c>
      <c r="S2785">
        <v>100</v>
      </c>
      <c r="T2785">
        <v>7</v>
      </c>
      <c r="U2785">
        <v>7.0035087719298241</v>
      </c>
      <c r="V2785" t="s">
        <v>4</v>
      </c>
      <c r="W2785">
        <v>13</v>
      </c>
      <c r="X2785" t="s">
        <v>5</v>
      </c>
      <c r="Y2785">
        <v>3409</v>
      </c>
      <c r="Z2785" t="s">
        <v>6</v>
      </c>
      <c r="AA2785" t="s">
        <v>2982</v>
      </c>
      <c r="AB2785">
        <v>1</v>
      </c>
      <c r="AC2785">
        <v>0</v>
      </c>
      <c r="AD2785">
        <f t="shared" si="312"/>
        <v>0</v>
      </c>
      <c r="AE2785">
        <f t="shared" si="313"/>
        <v>0</v>
      </c>
      <c r="AF2785">
        <v>409</v>
      </c>
      <c r="AG2785">
        <v>1000</v>
      </c>
      <c r="AH2785">
        <v>10.268046455329181</v>
      </c>
      <c r="AI2785">
        <v>1</v>
      </c>
      <c r="AJ2785">
        <v>7.7094421721994877E-3</v>
      </c>
      <c r="AK2785">
        <v>0.99229055643081665</v>
      </c>
      <c r="AL2785">
        <v>0</v>
      </c>
      <c r="AM2785">
        <v>1</v>
      </c>
    </row>
    <row r="2786" spans="1:39" x14ac:dyDescent="0.2">
      <c r="A2786" t="s">
        <v>0</v>
      </c>
      <c r="B2786" t="s">
        <v>1</v>
      </c>
      <c r="C2786" t="s">
        <v>2</v>
      </c>
      <c r="D2786" t="s">
        <v>2930</v>
      </c>
      <c r="E2786">
        <v>2.1600711037562181</v>
      </c>
      <c r="F2786">
        <v>287</v>
      </c>
      <c r="G2786">
        <v>57</v>
      </c>
      <c r="H2786">
        <v>0.19860627177700349</v>
      </c>
      <c r="I2786">
        <v>95077</v>
      </c>
      <c r="J2786">
        <v>331.27874564459933</v>
      </c>
      <c r="K2786">
        <v>3.714285714285714</v>
      </c>
      <c r="L2786">
        <f t="shared" si="310"/>
        <v>3.2704317812222272</v>
      </c>
      <c r="M2786">
        <v>7.8288125650568627</v>
      </c>
      <c r="N2786">
        <f t="shared" si="307"/>
        <v>0.99651567944250874</v>
      </c>
      <c r="O2786" s="1">
        <f t="shared" si="308"/>
        <v>0.19163763066202091</v>
      </c>
      <c r="P2786" s="1">
        <f t="shared" si="309"/>
        <v>0</v>
      </c>
      <c r="Q2786" s="1">
        <f t="shared" si="311"/>
        <v>3.4843205574912606E-3</v>
      </c>
      <c r="R2786">
        <v>10</v>
      </c>
      <c r="S2786">
        <v>100</v>
      </c>
      <c r="T2786">
        <v>7</v>
      </c>
      <c r="U2786">
        <v>7.0035087719298241</v>
      </c>
      <c r="V2786" t="s">
        <v>4</v>
      </c>
      <c r="W2786">
        <v>13</v>
      </c>
      <c r="X2786" t="s">
        <v>5</v>
      </c>
      <c r="Y2786">
        <v>3409</v>
      </c>
      <c r="Z2786" t="s">
        <v>152</v>
      </c>
      <c r="AA2786" t="s">
        <v>153</v>
      </c>
      <c r="AB2786">
        <v>1</v>
      </c>
      <c r="AC2786">
        <v>0</v>
      </c>
      <c r="AD2786">
        <f t="shared" si="312"/>
        <v>0</v>
      </c>
      <c r="AE2786">
        <f t="shared" si="313"/>
        <v>0</v>
      </c>
      <c r="AF2786">
        <v>9</v>
      </c>
      <c r="AG2786">
        <v>0</v>
      </c>
      <c r="AH2786" t="s">
        <v>140</v>
      </c>
      <c r="AI2786">
        <v>0</v>
      </c>
      <c r="AJ2786">
        <v>7.7553316950798026E-3</v>
      </c>
      <c r="AK2786">
        <v>0.9922446608543396</v>
      </c>
      <c r="AL2786">
        <v>0</v>
      </c>
      <c r="AM2786">
        <v>1</v>
      </c>
    </row>
    <row r="2787" spans="1:39" x14ac:dyDescent="0.2">
      <c r="A2787" t="s">
        <v>0</v>
      </c>
      <c r="B2787" t="s">
        <v>1</v>
      </c>
      <c r="C2787" t="s">
        <v>2</v>
      </c>
      <c r="D2787" t="s">
        <v>2930</v>
      </c>
      <c r="E2787">
        <v>2.1600711697532651</v>
      </c>
      <c r="F2787">
        <v>287</v>
      </c>
      <c r="G2787">
        <v>57</v>
      </c>
      <c r="H2787">
        <v>0.19860627177700349</v>
      </c>
      <c r="I2787">
        <v>95077</v>
      </c>
      <c r="J2787">
        <v>331.27874564459933</v>
      </c>
      <c r="K2787">
        <v>3.714285714285714</v>
      </c>
      <c r="L2787">
        <f t="shared" si="310"/>
        <v>3.2704317812222272</v>
      </c>
      <c r="M2787">
        <v>7.8288125650568627</v>
      </c>
      <c r="N2787">
        <f t="shared" si="307"/>
        <v>0.99651567944250874</v>
      </c>
      <c r="O2787" s="1">
        <f t="shared" si="308"/>
        <v>0.19163763066202091</v>
      </c>
      <c r="P2787" s="1">
        <f t="shared" si="309"/>
        <v>0</v>
      </c>
      <c r="Q2787" s="1">
        <f t="shared" si="311"/>
        <v>3.4843205574912606E-3</v>
      </c>
      <c r="R2787">
        <v>10</v>
      </c>
      <c r="S2787">
        <v>100</v>
      </c>
      <c r="T2787">
        <v>7</v>
      </c>
      <c r="U2787">
        <v>7.0035087719298241</v>
      </c>
      <c r="V2787" t="s">
        <v>4</v>
      </c>
      <c r="W2787">
        <v>13</v>
      </c>
      <c r="X2787" t="s">
        <v>5</v>
      </c>
      <c r="Y2787">
        <v>3409</v>
      </c>
      <c r="Z2787" t="s">
        <v>6</v>
      </c>
      <c r="AA2787" t="s">
        <v>1783</v>
      </c>
      <c r="AB2787">
        <v>1</v>
      </c>
      <c r="AC2787">
        <v>0</v>
      </c>
      <c r="AD2787">
        <f t="shared" si="312"/>
        <v>0</v>
      </c>
      <c r="AE2787">
        <f t="shared" si="313"/>
        <v>0</v>
      </c>
      <c r="AF2787">
        <v>367</v>
      </c>
      <c r="AG2787">
        <v>1000</v>
      </c>
      <c r="AH2787">
        <v>10.26804657187988</v>
      </c>
      <c r="AI2787">
        <v>1</v>
      </c>
      <c r="AJ2787">
        <v>7.9968031495809555E-3</v>
      </c>
      <c r="AK2787">
        <v>0.99200320243835449</v>
      </c>
      <c r="AL2787">
        <v>0</v>
      </c>
      <c r="AM2787">
        <v>1</v>
      </c>
    </row>
    <row r="2788" spans="1:39" x14ac:dyDescent="0.2">
      <c r="A2788" t="s">
        <v>0</v>
      </c>
      <c r="B2788" t="s">
        <v>1</v>
      </c>
      <c r="C2788" t="s">
        <v>2</v>
      </c>
      <c r="D2788" t="s">
        <v>2930</v>
      </c>
      <c r="E2788">
        <v>2.1600712309392089</v>
      </c>
      <c r="F2788">
        <v>287</v>
      </c>
      <c r="G2788">
        <v>57</v>
      </c>
      <c r="H2788">
        <v>0.19860627177700349</v>
      </c>
      <c r="I2788">
        <v>95077</v>
      </c>
      <c r="J2788">
        <v>331.27874564459933</v>
      </c>
      <c r="K2788">
        <v>3.714285714285714</v>
      </c>
      <c r="L2788">
        <f t="shared" si="310"/>
        <v>3.2704317812222272</v>
      </c>
      <c r="M2788">
        <v>7.8288125650568627</v>
      </c>
      <c r="N2788">
        <f t="shared" si="307"/>
        <v>0.99651567944250874</v>
      </c>
      <c r="O2788" s="1">
        <f t="shared" si="308"/>
        <v>0.19163763066202091</v>
      </c>
      <c r="P2788" s="1">
        <f t="shared" si="309"/>
        <v>0</v>
      </c>
      <c r="Q2788" s="1">
        <f t="shared" si="311"/>
        <v>3.4843205574912606E-3</v>
      </c>
      <c r="R2788">
        <v>10</v>
      </c>
      <c r="S2788">
        <v>100</v>
      </c>
      <c r="T2788">
        <v>7</v>
      </c>
      <c r="U2788">
        <v>7.0035087719298241</v>
      </c>
      <c r="V2788" t="s">
        <v>4</v>
      </c>
      <c r="W2788">
        <v>13</v>
      </c>
      <c r="X2788" t="s">
        <v>5</v>
      </c>
      <c r="Y2788">
        <v>3409</v>
      </c>
      <c r="Z2788" t="s">
        <v>1128</v>
      </c>
      <c r="AA2788" t="s">
        <v>2983</v>
      </c>
      <c r="AB2788">
        <v>4</v>
      </c>
      <c r="AC2788">
        <v>0</v>
      </c>
      <c r="AD2788">
        <f t="shared" si="312"/>
        <v>0</v>
      </c>
      <c r="AE2788">
        <f t="shared" si="313"/>
        <v>0</v>
      </c>
      <c r="AF2788">
        <v>729</v>
      </c>
      <c r="AG2788">
        <v>775</v>
      </c>
      <c r="AH2788">
        <v>5.606247838975488</v>
      </c>
      <c r="AI2788">
        <v>0</v>
      </c>
      <c r="AJ2788">
        <v>1.094673573970795E-2</v>
      </c>
      <c r="AK2788">
        <v>0.98905330896377563</v>
      </c>
      <c r="AL2788">
        <v>0</v>
      </c>
      <c r="AM2788">
        <v>1</v>
      </c>
    </row>
    <row r="2789" spans="1:39" x14ac:dyDescent="0.2">
      <c r="A2789" t="s">
        <v>0</v>
      </c>
      <c r="B2789" t="s">
        <v>1</v>
      </c>
      <c r="C2789" t="s">
        <v>2</v>
      </c>
      <c r="D2789" t="s">
        <v>2930</v>
      </c>
      <c r="E2789">
        <v>2.1600712974845591</v>
      </c>
      <c r="F2789">
        <v>287</v>
      </c>
      <c r="G2789">
        <v>57</v>
      </c>
      <c r="H2789">
        <v>0.19860627177700349</v>
      </c>
      <c r="I2789">
        <v>95077</v>
      </c>
      <c r="J2789">
        <v>331.27874564459933</v>
      </c>
      <c r="K2789">
        <v>3.714285714285714</v>
      </c>
      <c r="L2789">
        <f t="shared" si="310"/>
        <v>3.2704317812222272</v>
      </c>
      <c r="M2789">
        <v>7.8288125650568627</v>
      </c>
      <c r="N2789">
        <f t="shared" si="307"/>
        <v>0.99651567944250874</v>
      </c>
      <c r="O2789" s="1">
        <f t="shared" si="308"/>
        <v>0.19163763066202091</v>
      </c>
      <c r="P2789" s="1">
        <f t="shared" si="309"/>
        <v>0</v>
      </c>
      <c r="Q2789" s="1">
        <f t="shared" si="311"/>
        <v>3.4843205574912606E-3</v>
      </c>
      <c r="R2789">
        <v>10</v>
      </c>
      <c r="S2789">
        <v>100</v>
      </c>
      <c r="T2789">
        <v>7</v>
      </c>
      <c r="U2789">
        <v>7.0035087719298241</v>
      </c>
      <c r="V2789" t="s">
        <v>4</v>
      </c>
      <c r="W2789">
        <v>13</v>
      </c>
      <c r="X2789" t="s">
        <v>5</v>
      </c>
      <c r="Y2789">
        <v>3409</v>
      </c>
      <c r="Z2789" t="s">
        <v>317</v>
      </c>
      <c r="AA2789" t="s">
        <v>2984</v>
      </c>
      <c r="AB2789">
        <v>10</v>
      </c>
      <c r="AC2789">
        <v>1</v>
      </c>
      <c r="AD2789">
        <f t="shared" si="312"/>
        <v>0</v>
      </c>
      <c r="AE2789">
        <f t="shared" si="313"/>
        <v>0</v>
      </c>
      <c r="AF2789">
        <v>557</v>
      </c>
      <c r="AG2789">
        <v>310984</v>
      </c>
      <c r="AH2789">
        <v>10.90267525913039</v>
      </c>
      <c r="AI2789">
        <v>0</v>
      </c>
      <c r="AJ2789">
        <v>1.1893541552126409E-2</v>
      </c>
      <c r="AK2789">
        <v>0.98810648918151855</v>
      </c>
      <c r="AL2789">
        <v>0</v>
      </c>
      <c r="AM2789">
        <v>1</v>
      </c>
    </row>
    <row r="2790" spans="1:39" x14ac:dyDescent="0.2">
      <c r="A2790" t="s">
        <v>0</v>
      </c>
      <c r="B2790" t="s">
        <v>1</v>
      </c>
      <c r="C2790" t="s">
        <v>2</v>
      </c>
      <c r="D2790" t="s">
        <v>2930</v>
      </c>
      <c r="E2790">
        <v>2.160071347351185</v>
      </c>
      <c r="F2790">
        <v>287</v>
      </c>
      <c r="G2790">
        <v>57</v>
      </c>
      <c r="H2790">
        <v>0.19860627177700349</v>
      </c>
      <c r="I2790">
        <v>95077</v>
      </c>
      <c r="J2790">
        <v>331.27874564459933</v>
      </c>
      <c r="K2790">
        <v>3.714285714285714</v>
      </c>
      <c r="L2790">
        <f t="shared" si="310"/>
        <v>3.2704317812222272</v>
      </c>
      <c r="M2790">
        <v>7.8288125650568627</v>
      </c>
      <c r="N2790">
        <f t="shared" si="307"/>
        <v>0.99651567944250874</v>
      </c>
      <c r="O2790" s="1">
        <f t="shared" si="308"/>
        <v>0.19163763066202091</v>
      </c>
      <c r="P2790" s="1">
        <f t="shared" si="309"/>
        <v>0</v>
      </c>
      <c r="Q2790" s="1">
        <f t="shared" si="311"/>
        <v>3.4843205574912606E-3</v>
      </c>
      <c r="R2790">
        <v>10</v>
      </c>
      <c r="S2790">
        <v>100</v>
      </c>
      <c r="T2790">
        <v>7</v>
      </c>
      <c r="U2790">
        <v>7.0035087719298241</v>
      </c>
      <c r="V2790" t="s">
        <v>4</v>
      </c>
      <c r="W2790">
        <v>13</v>
      </c>
      <c r="X2790" t="s">
        <v>5</v>
      </c>
      <c r="Y2790">
        <v>3409</v>
      </c>
      <c r="Z2790" t="s">
        <v>1128</v>
      </c>
      <c r="AA2790" t="s">
        <v>2985</v>
      </c>
      <c r="AB2790">
        <v>0</v>
      </c>
      <c r="AC2790">
        <v>0</v>
      </c>
      <c r="AD2790">
        <f t="shared" si="312"/>
        <v>0</v>
      </c>
      <c r="AE2790">
        <f t="shared" si="313"/>
        <v>0</v>
      </c>
      <c r="AF2790">
        <v>285</v>
      </c>
      <c r="AG2790">
        <v>775</v>
      </c>
      <c r="AH2790">
        <v>5.6062479544671149</v>
      </c>
      <c r="AI2790">
        <v>0</v>
      </c>
      <c r="AJ2790">
        <v>1.0300165042281151E-2</v>
      </c>
      <c r="AK2790">
        <v>0.9896998405456543</v>
      </c>
      <c r="AL2790">
        <v>0</v>
      </c>
      <c r="AM2790">
        <v>1</v>
      </c>
    </row>
    <row r="2791" spans="1:39" x14ac:dyDescent="0.2">
      <c r="A2791" t="s">
        <v>0</v>
      </c>
      <c r="B2791" t="s">
        <v>1</v>
      </c>
      <c r="C2791" t="s">
        <v>2</v>
      </c>
      <c r="D2791" t="s">
        <v>2930</v>
      </c>
      <c r="E2791">
        <v>2.1600714138811812</v>
      </c>
      <c r="F2791">
        <v>287</v>
      </c>
      <c r="G2791">
        <v>57</v>
      </c>
      <c r="H2791">
        <v>0.19860627177700349</v>
      </c>
      <c r="I2791">
        <v>95077</v>
      </c>
      <c r="J2791">
        <v>331.27874564459933</v>
      </c>
      <c r="K2791">
        <v>3.714285714285714</v>
      </c>
      <c r="L2791">
        <f t="shared" si="310"/>
        <v>3.2704317812222272</v>
      </c>
      <c r="M2791">
        <v>7.8288125650568627</v>
      </c>
      <c r="N2791">
        <f t="shared" si="307"/>
        <v>0.99651567944250874</v>
      </c>
      <c r="O2791" s="1">
        <f t="shared" si="308"/>
        <v>0.19163763066202091</v>
      </c>
      <c r="P2791" s="1">
        <f t="shared" si="309"/>
        <v>0</v>
      </c>
      <c r="Q2791" s="1">
        <f t="shared" si="311"/>
        <v>3.4843205574912606E-3</v>
      </c>
      <c r="R2791">
        <v>10</v>
      </c>
      <c r="S2791">
        <v>100</v>
      </c>
      <c r="T2791">
        <v>7</v>
      </c>
      <c r="U2791">
        <v>7.0035087719298241</v>
      </c>
      <c r="V2791" t="s">
        <v>4</v>
      </c>
      <c r="W2791">
        <v>13</v>
      </c>
      <c r="X2791" t="s">
        <v>5</v>
      </c>
      <c r="Y2791">
        <v>3409</v>
      </c>
      <c r="Z2791" t="s">
        <v>2986</v>
      </c>
      <c r="AA2791" t="s">
        <v>2987</v>
      </c>
      <c r="AB2791">
        <v>4</v>
      </c>
      <c r="AC2791">
        <v>0</v>
      </c>
      <c r="AD2791">
        <f t="shared" si="312"/>
        <v>0</v>
      </c>
      <c r="AE2791">
        <f t="shared" si="313"/>
        <v>0</v>
      </c>
      <c r="AF2791">
        <v>256</v>
      </c>
      <c r="AG2791">
        <v>88870</v>
      </c>
      <c r="AH2791">
        <v>2.104874577237855</v>
      </c>
      <c r="AI2791">
        <v>0</v>
      </c>
      <c r="AJ2791">
        <v>1.331321708858013E-2</v>
      </c>
      <c r="AK2791">
        <v>0.9866868257522583</v>
      </c>
      <c r="AL2791">
        <v>0</v>
      </c>
      <c r="AM2791">
        <v>1</v>
      </c>
    </row>
    <row r="2792" spans="1:39" x14ac:dyDescent="0.2">
      <c r="A2792" t="s">
        <v>0</v>
      </c>
      <c r="B2792" t="s">
        <v>1</v>
      </c>
      <c r="C2792" t="s">
        <v>2</v>
      </c>
      <c r="D2792" t="s">
        <v>2930</v>
      </c>
      <c r="E2792">
        <v>2.1600714815576199</v>
      </c>
      <c r="F2792">
        <v>287</v>
      </c>
      <c r="G2792">
        <v>57</v>
      </c>
      <c r="H2792">
        <v>0.19860627177700349</v>
      </c>
      <c r="I2792">
        <v>95077</v>
      </c>
      <c r="J2792">
        <v>331.27874564459933</v>
      </c>
      <c r="K2792">
        <v>3.714285714285714</v>
      </c>
      <c r="L2792">
        <f t="shared" si="310"/>
        <v>3.2704317812222272</v>
      </c>
      <c r="M2792">
        <v>7.8288125650568627</v>
      </c>
      <c r="N2792">
        <f t="shared" si="307"/>
        <v>0.99651567944250874</v>
      </c>
      <c r="O2792" s="1">
        <f t="shared" si="308"/>
        <v>0.19163763066202091</v>
      </c>
      <c r="P2792" s="1">
        <f t="shared" si="309"/>
        <v>0</v>
      </c>
      <c r="Q2792" s="1">
        <f t="shared" si="311"/>
        <v>3.4843205574912606E-3</v>
      </c>
      <c r="R2792">
        <v>10</v>
      </c>
      <c r="S2792">
        <v>100</v>
      </c>
      <c r="T2792">
        <v>7</v>
      </c>
      <c r="U2792">
        <v>7.0035087719298241</v>
      </c>
      <c r="V2792" t="s">
        <v>4</v>
      </c>
      <c r="W2792">
        <v>13</v>
      </c>
      <c r="X2792" t="s">
        <v>5</v>
      </c>
      <c r="Y2792">
        <v>3409</v>
      </c>
      <c r="Z2792" t="s">
        <v>317</v>
      </c>
      <c r="AA2792" t="s">
        <v>2988</v>
      </c>
      <c r="AB2792">
        <v>8</v>
      </c>
      <c r="AC2792">
        <v>0</v>
      </c>
      <c r="AD2792">
        <f t="shared" si="312"/>
        <v>0</v>
      </c>
      <c r="AE2792">
        <f t="shared" si="313"/>
        <v>0</v>
      </c>
      <c r="AF2792">
        <v>95</v>
      </c>
      <c r="AG2792">
        <v>310984</v>
      </c>
      <c r="AH2792">
        <v>10.90267544136104</v>
      </c>
      <c r="AI2792">
        <v>0</v>
      </c>
      <c r="AJ2792">
        <v>9.5059815794229507E-3</v>
      </c>
      <c r="AK2792">
        <v>0.99049407243728638</v>
      </c>
      <c r="AL2792">
        <v>0</v>
      </c>
      <c r="AM2792">
        <v>1</v>
      </c>
    </row>
    <row r="2793" spans="1:39" x14ac:dyDescent="0.2">
      <c r="A2793" t="s">
        <v>0</v>
      </c>
      <c r="B2793" t="s">
        <v>1</v>
      </c>
      <c r="C2793" t="s">
        <v>2</v>
      </c>
      <c r="D2793" t="s">
        <v>2930</v>
      </c>
      <c r="E2793">
        <v>2.1600715468019049</v>
      </c>
      <c r="F2793">
        <v>287</v>
      </c>
      <c r="G2793">
        <v>57</v>
      </c>
      <c r="H2793">
        <v>0.19860627177700349</v>
      </c>
      <c r="I2793">
        <v>95077</v>
      </c>
      <c r="J2793">
        <v>331.27874564459933</v>
      </c>
      <c r="K2793">
        <v>3.714285714285714</v>
      </c>
      <c r="L2793">
        <f t="shared" si="310"/>
        <v>3.2704317812222272</v>
      </c>
      <c r="M2793">
        <v>7.8288125650568627</v>
      </c>
      <c r="N2793">
        <f t="shared" ref="N2793:N2856" si="314">AVERAGE($AM$2728:$AM$3014)</f>
        <v>0.99651567944250874</v>
      </c>
      <c r="O2793" s="1">
        <f t="shared" ref="O2793:O2856" si="315">AVERAGE($AI$2728:$AI$3014)</f>
        <v>0.19163763066202091</v>
      </c>
      <c r="P2793" s="1">
        <f t="shared" ref="P2793:P2856" si="316">AVERAGE($AD$2728:$AD$3014)</f>
        <v>0</v>
      </c>
      <c r="Q2793" s="1">
        <f t="shared" si="311"/>
        <v>3.4843205574912606E-3</v>
      </c>
      <c r="R2793">
        <v>10</v>
      </c>
      <c r="S2793">
        <v>100</v>
      </c>
      <c r="T2793">
        <v>7</v>
      </c>
      <c r="U2793">
        <v>7.0035087719298241</v>
      </c>
      <c r="V2793" t="s">
        <v>4</v>
      </c>
      <c r="W2793">
        <v>13</v>
      </c>
      <c r="X2793" t="s">
        <v>5</v>
      </c>
      <c r="Y2793">
        <v>3409</v>
      </c>
      <c r="Z2793" t="s">
        <v>2986</v>
      </c>
      <c r="AA2793" t="s">
        <v>2989</v>
      </c>
      <c r="AB2793">
        <v>1</v>
      </c>
      <c r="AC2793">
        <v>0</v>
      </c>
      <c r="AD2793">
        <f t="shared" si="312"/>
        <v>0</v>
      </c>
      <c r="AE2793">
        <f t="shared" si="313"/>
        <v>0</v>
      </c>
      <c r="AF2793">
        <v>161</v>
      </c>
      <c r="AG2793">
        <v>88870</v>
      </c>
      <c r="AH2793">
        <v>2.104874709321257</v>
      </c>
      <c r="AI2793">
        <v>0</v>
      </c>
      <c r="AJ2793">
        <v>1.127839274704456E-2</v>
      </c>
      <c r="AK2793">
        <v>0.98872160911560059</v>
      </c>
      <c r="AL2793">
        <v>0</v>
      </c>
      <c r="AM2793">
        <v>1</v>
      </c>
    </row>
    <row r="2794" spans="1:39" x14ac:dyDescent="0.2">
      <c r="A2794" t="s">
        <v>0</v>
      </c>
      <c r="B2794" t="s">
        <v>1</v>
      </c>
      <c r="C2794" t="s">
        <v>2</v>
      </c>
      <c r="D2794" t="s">
        <v>2930</v>
      </c>
      <c r="E2794">
        <v>2.1600716134214282</v>
      </c>
      <c r="F2794">
        <v>287</v>
      </c>
      <c r="G2794">
        <v>57</v>
      </c>
      <c r="H2794">
        <v>0.19860627177700349</v>
      </c>
      <c r="I2794">
        <v>95077</v>
      </c>
      <c r="J2794">
        <v>331.27874564459933</v>
      </c>
      <c r="K2794">
        <v>3.714285714285714</v>
      </c>
      <c r="L2794">
        <f t="shared" si="310"/>
        <v>3.2704317812222272</v>
      </c>
      <c r="M2794">
        <v>7.8288125650568627</v>
      </c>
      <c r="N2794">
        <f t="shared" si="314"/>
        <v>0.99651567944250874</v>
      </c>
      <c r="O2794" s="1">
        <f t="shared" si="315"/>
        <v>0.19163763066202091</v>
      </c>
      <c r="P2794" s="1">
        <f t="shared" si="316"/>
        <v>0</v>
      </c>
      <c r="Q2794" s="1">
        <f t="shared" si="311"/>
        <v>3.4843205574912606E-3</v>
      </c>
      <c r="R2794">
        <v>10</v>
      </c>
      <c r="S2794">
        <v>100</v>
      </c>
      <c r="T2794">
        <v>7</v>
      </c>
      <c r="U2794">
        <v>7.0035087719298241</v>
      </c>
      <c r="V2794" t="s">
        <v>4</v>
      </c>
      <c r="W2794">
        <v>13</v>
      </c>
      <c r="X2794" t="s">
        <v>5</v>
      </c>
      <c r="Y2794">
        <v>3409</v>
      </c>
      <c r="Z2794" t="s">
        <v>505</v>
      </c>
      <c r="AA2794" t="s">
        <v>2990</v>
      </c>
      <c r="AB2794">
        <v>4</v>
      </c>
      <c r="AC2794">
        <v>0</v>
      </c>
      <c r="AD2794">
        <f t="shared" si="312"/>
        <v>0</v>
      </c>
      <c r="AE2794">
        <f t="shared" si="313"/>
        <v>0</v>
      </c>
      <c r="AF2794">
        <v>236</v>
      </c>
      <c r="AG2794">
        <v>29472</v>
      </c>
      <c r="AH2794">
        <v>7.4442368530567942</v>
      </c>
      <c r="AI2794">
        <v>0</v>
      </c>
      <c r="AJ2794">
        <v>1.056946162134409E-2</v>
      </c>
      <c r="AK2794">
        <v>0.98943054676055908</v>
      </c>
      <c r="AL2794">
        <v>0</v>
      </c>
      <c r="AM2794">
        <v>1</v>
      </c>
    </row>
    <row r="2795" spans="1:39" x14ac:dyDescent="0.2">
      <c r="A2795" t="s">
        <v>0</v>
      </c>
      <c r="B2795" t="s">
        <v>1</v>
      </c>
      <c r="C2795" t="s">
        <v>2</v>
      </c>
      <c r="D2795" t="s">
        <v>2930</v>
      </c>
      <c r="E2795">
        <v>2.1600719791026761</v>
      </c>
      <c r="F2795">
        <v>287</v>
      </c>
      <c r="G2795">
        <v>57</v>
      </c>
      <c r="H2795">
        <v>0.19860627177700349</v>
      </c>
      <c r="I2795">
        <v>95077</v>
      </c>
      <c r="J2795">
        <v>331.27874564459933</v>
      </c>
      <c r="K2795">
        <v>3.714285714285714</v>
      </c>
      <c r="L2795">
        <f t="shared" si="310"/>
        <v>3.2704317812222272</v>
      </c>
      <c r="M2795">
        <v>7.8288125650568627</v>
      </c>
      <c r="N2795">
        <f t="shared" si="314"/>
        <v>0.99651567944250874</v>
      </c>
      <c r="O2795" s="1">
        <f t="shared" si="315"/>
        <v>0.19163763066202091</v>
      </c>
      <c r="P2795" s="1">
        <f t="shared" si="316"/>
        <v>0</v>
      </c>
      <c r="Q2795" s="1">
        <f t="shared" si="311"/>
        <v>3.4843205574912606E-3</v>
      </c>
      <c r="R2795">
        <v>10</v>
      </c>
      <c r="S2795">
        <v>100</v>
      </c>
      <c r="T2795">
        <v>7</v>
      </c>
      <c r="U2795">
        <v>7.0035087719298241</v>
      </c>
      <c r="V2795" t="s">
        <v>4</v>
      </c>
      <c r="W2795">
        <v>13</v>
      </c>
      <c r="X2795" t="s">
        <v>5</v>
      </c>
      <c r="Y2795">
        <v>3409</v>
      </c>
      <c r="Z2795" t="s">
        <v>2986</v>
      </c>
      <c r="AA2795" t="s">
        <v>2991</v>
      </c>
      <c r="AB2795">
        <v>2</v>
      </c>
      <c r="AC2795">
        <v>0</v>
      </c>
      <c r="AD2795">
        <f t="shared" si="312"/>
        <v>0</v>
      </c>
      <c r="AE2795">
        <f t="shared" si="313"/>
        <v>0</v>
      </c>
      <c r="AF2795">
        <v>134</v>
      </c>
      <c r="AG2795">
        <v>88870</v>
      </c>
      <c r="AH2795">
        <v>2.104874842393488</v>
      </c>
      <c r="AI2795">
        <v>0</v>
      </c>
      <c r="AJ2795">
        <v>8.7384795770049095E-3</v>
      </c>
      <c r="AK2795">
        <v>0.99126148223876953</v>
      </c>
      <c r="AL2795">
        <v>0</v>
      </c>
      <c r="AM2795">
        <v>1</v>
      </c>
    </row>
    <row r="2796" spans="1:39" x14ac:dyDescent="0.2">
      <c r="A2796" t="s">
        <v>0</v>
      </c>
      <c r="B2796" t="s">
        <v>1</v>
      </c>
      <c r="C2796" t="s">
        <v>2</v>
      </c>
      <c r="D2796" t="s">
        <v>2930</v>
      </c>
      <c r="E2796">
        <v>2.160072634264306</v>
      </c>
      <c r="F2796">
        <v>287</v>
      </c>
      <c r="G2796">
        <v>57</v>
      </c>
      <c r="H2796">
        <v>0.19860627177700349</v>
      </c>
      <c r="I2796">
        <v>95077</v>
      </c>
      <c r="J2796">
        <v>331.27874564459933</v>
      </c>
      <c r="K2796">
        <v>3.714285714285714</v>
      </c>
      <c r="L2796">
        <f t="shared" si="310"/>
        <v>3.2704317812222272</v>
      </c>
      <c r="M2796">
        <v>7.8288125650568627</v>
      </c>
      <c r="N2796">
        <f t="shared" si="314"/>
        <v>0.99651567944250874</v>
      </c>
      <c r="O2796" s="1">
        <f t="shared" si="315"/>
        <v>0.19163763066202091</v>
      </c>
      <c r="P2796" s="1">
        <f t="shared" si="316"/>
        <v>0</v>
      </c>
      <c r="Q2796" s="1">
        <f t="shared" si="311"/>
        <v>3.4843205574912606E-3</v>
      </c>
      <c r="R2796">
        <v>10</v>
      </c>
      <c r="S2796">
        <v>100</v>
      </c>
      <c r="T2796">
        <v>7</v>
      </c>
      <c r="U2796">
        <v>7.0035087719298241</v>
      </c>
      <c r="V2796" t="s">
        <v>4</v>
      </c>
      <c r="W2796">
        <v>13</v>
      </c>
      <c r="X2796" t="s">
        <v>5</v>
      </c>
      <c r="Y2796">
        <v>3409</v>
      </c>
      <c r="Z2796" t="s">
        <v>254</v>
      </c>
      <c r="AA2796" t="s">
        <v>2992</v>
      </c>
      <c r="AB2796">
        <v>5</v>
      </c>
      <c r="AC2796">
        <v>0</v>
      </c>
      <c r="AD2796">
        <f t="shared" si="312"/>
        <v>0</v>
      </c>
      <c r="AE2796">
        <f t="shared" si="313"/>
        <v>0</v>
      </c>
      <c r="AF2796">
        <v>356</v>
      </c>
      <c r="AG2796">
        <v>49922</v>
      </c>
      <c r="AH2796">
        <v>1.773654600178489</v>
      </c>
      <c r="AI2796">
        <v>0</v>
      </c>
      <c r="AJ2796">
        <v>1.605090498924255E-2</v>
      </c>
      <c r="AK2796">
        <v>0.98394912481307983</v>
      </c>
      <c r="AL2796">
        <v>0</v>
      </c>
      <c r="AM2796">
        <v>1</v>
      </c>
    </row>
    <row r="2797" spans="1:39" x14ac:dyDescent="0.2">
      <c r="A2797" t="s">
        <v>0</v>
      </c>
      <c r="B2797" t="s">
        <v>1</v>
      </c>
      <c r="C2797" t="s">
        <v>2</v>
      </c>
      <c r="D2797" t="s">
        <v>2930</v>
      </c>
      <c r="E2797">
        <v>2.1600732977494621</v>
      </c>
      <c r="F2797">
        <v>287</v>
      </c>
      <c r="G2797">
        <v>57</v>
      </c>
      <c r="H2797">
        <v>0.19860627177700349</v>
      </c>
      <c r="I2797">
        <v>95077</v>
      </c>
      <c r="J2797">
        <v>331.27874564459933</v>
      </c>
      <c r="K2797">
        <v>3.714285714285714</v>
      </c>
      <c r="L2797">
        <f t="shared" si="310"/>
        <v>3.2704317812222272</v>
      </c>
      <c r="M2797">
        <v>7.8288125650568627</v>
      </c>
      <c r="N2797">
        <f t="shared" si="314"/>
        <v>0.99651567944250874</v>
      </c>
      <c r="O2797" s="1">
        <f t="shared" si="315"/>
        <v>0.19163763066202091</v>
      </c>
      <c r="P2797" s="1">
        <f t="shared" si="316"/>
        <v>0</v>
      </c>
      <c r="Q2797" s="1">
        <f t="shared" si="311"/>
        <v>3.4843205574912606E-3</v>
      </c>
      <c r="R2797">
        <v>10</v>
      </c>
      <c r="S2797">
        <v>100</v>
      </c>
      <c r="T2797">
        <v>7</v>
      </c>
      <c r="U2797">
        <v>7.0035087719298241</v>
      </c>
      <c r="V2797" t="s">
        <v>4</v>
      </c>
      <c r="W2797">
        <v>13</v>
      </c>
      <c r="X2797" t="s">
        <v>5</v>
      </c>
      <c r="Y2797">
        <v>3409</v>
      </c>
      <c r="Z2797" t="s">
        <v>2517</v>
      </c>
      <c r="AA2797" t="s">
        <v>2993</v>
      </c>
      <c r="AB2797">
        <v>4</v>
      </c>
      <c r="AC2797">
        <v>0</v>
      </c>
      <c r="AD2797">
        <f t="shared" si="312"/>
        <v>0</v>
      </c>
      <c r="AE2797">
        <f t="shared" si="313"/>
        <v>0</v>
      </c>
      <c r="AF2797">
        <v>669</v>
      </c>
      <c r="AG2797">
        <v>94</v>
      </c>
      <c r="AH2797">
        <v>1.8807018837536471</v>
      </c>
      <c r="AI2797">
        <v>0</v>
      </c>
      <c r="AJ2797">
        <v>1.2519374489784241E-2</v>
      </c>
      <c r="AK2797">
        <v>0.98748058080673218</v>
      </c>
      <c r="AL2797">
        <v>0</v>
      </c>
      <c r="AM2797">
        <v>1</v>
      </c>
    </row>
    <row r="2798" spans="1:39" x14ac:dyDescent="0.2">
      <c r="A2798" t="s">
        <v>0</v>
      </c>
      <c r="B2798" t="s">
        <v>1</v>
      </c>
      <c r="C2798" t="s">
        <v>2</v>
      </c>
      <c r="D2798" t="s">
        <v>2930</v>
      </c>
      <c r="E2798">
        <v>2.1600739526672981</v>
      </c>
      <c r="F2798">
        <v>287</v>
      </c>
      <c r="G2798">
        <v>57</v>
      </c>
      <c r="H2798">
        <v>0.19860627177700349</v>
      </c>
      <c r="I2798">
        <v>95077</v>
      </c>
      <c r="J2798">
        <v>331.27874564459933</v>
      </c>
      <c r="K2798">
        <v>3.714285714285714</v>
      </c>
      <c r="L2798">
        <f t="shared" si="310"/>
        <v>3.2704317812222272</v>
      </c>
      <c r="M2798">
        <v>7.8288125650568627</v>
      </c>
      <c r="N2798">
        <f t="shared" si="314"/>
        <v>0.99651567944250874</v>
      </c>
      <c r="O2798" s="1">
        <f t="shared" si="315"/>
        <v>0.19163763066202091</v>
      </c>
      <c r="P2798" s="1">
        <f t="shared" si="316"/>
        <v>0</v>
      </c>
      <c r="Q2798" s="1">
        <f t="shared" si="311"/>
        <v>3.4843205574912606E-3</v>
      </c>
      <c r="R2798">
        <v>10</v>
      </c>
      <c r="S2798">
        <v>100</v>
      </c>
      <c r="T2798">
        <v>7</v>
      </c>
      <c r="U2798">
        <v>7.0035087719298241</v>
      </c>
      <c r="V2798" t="s">
        <v>4</v>
      </c>
      <c r="W2798">
        <v>13</v>
      </c>
      <c r="X2798" t="s">
        <v>5</v>
      </c>
      <c r="Y2798">
        <v>3409</v>
      </c>
      <c r="Z2798" t="s">
        <v>55</v>
      </c>
      <c r="AA2798" t="s">
        <v>2994</v>
      </c>
      <c r="AB2798">
        <v>5</v>
      </c>
      <c r="AC2798">
        <v>0</v>
      </c>
      <c r="AD2798">
        <f t="shared" si="312"/>
        <v>0</v>
      </c>
      <c r="AE2798">
        <f t="shared" si="313"/>
        <v>0</v>
      </c>
      <c r="AF2798">
        <v>643</v>
      </c>
      <c r="AG2798">
        <v>89525</v>
      </c>
      <c r="AH2798">
        <v>8.0068886116309592</v>
      </c>
      <c r="AI2798">
        <v>0</v>
      </c>
      <c r="AJ2798">
        <v>9.5505183562636375E-3</v>
      </c>
      <c r="AK2798">
        <v>0.99044948816299438</v>
      </c>
      <c r="AL2798">
        <v>0</v>
      </c>
      <c r="AM2798">
        <v>1</v>
      </c>
    </row>
    <row r="2799" spans="1:39" x14ac:dyDescent="0.2">
      <c r="A2799" t="s">
        <v>0</v>
      </c>
      <c r="B2799" t="s">
        <v>1</v>
      </c>
      <c r="C2799" t="s">
        <v>2</v>
      </c>
      <c r="D2799" t="s">
        <v>2930</v>
      </c>
      <c r="E2799">
        <v>2.1600746076702171</v>
      </c>
      <c r="F2799">
        <v>287</v>
      </c>
      <c r="G2799">
        <v>57</v>
      </c>
      <c r="H2799">
        <v>0.19860627177700349</v>
      </c>
      <c r="I2799">
        <v>95077</v>
      </c>
      <c r="J2799">
        <v>331.27874564459933</v>
      </c>
      <c r="K2799">
        <v>3.714285714285714</v>
      </c>
      <c r="L2799">
        <f t="shared" si="310"/>
        <v>3.2704317812222272</v>
      </c>
      <c r="M2799">
        <v>7.8288125650568627</v>
      </c>
      <c r="N2799">
        <f t="shared" si="314"/>
        <v>0.99651567944250874</v>
      </c>
      <c r="O2799" s="1">
        <f t="shared" si="315"/>
        <v>0.19163763066202091</v>
      </c>
      <c r="P2799" s="1">
        <f t="shared" si="316"/>
        <v>0</v>
      </c>
      <c r="Q2799" s="1">
        <f t="shared" si="311"/>
        <v>3.4843205574912606E-3</v>
      </c>
      <c r="R2799">
        <v>10</v>
      </c>
      <c r="S2799">
        <v>100</v>
      </c>
      <c r="T2799">
        <v>7</v>
      </c>
      <c r="U2799">
        <v>7.0035087719298241</v>
      </c>
      <c r="V2799" t="s">
        <v>4</v>
      </c>
      <c r="W2799">
        <v>13</v>
      </c>
      <c r="X2799" t="s">
        <v>5</v>
      </c>
      <c r="Y2799">
        <v>3409</v>
      </c>
      <c r="Z2799" t="s">
        <v>2995</v>
      </c>
      <c r="AA2799" t="s">
        <v>2996</v>
      </c>
      <c r="AB2799">
        <v>3</v>
      </c>
      <c r="AC2799">
        <v>0</v>
      </c>
      <c r="AD2799">
        <f t="shared" si="312"/>
        <v>0</v>
      </c>
      <c r="AE2799">
        <f t="shared" si="313"/>
        <v>0</v>
      </c>
      <c r="AF2799">
        <v>551</v>
      </c>
      <c r="AG2799">
        <v>2450</v>
      </c>
      <c r="AH2799">
        <v>7.9897402875028867</v>
      </c>
      <c r="AI2799">
        <v>0</v>
      </c>
      <c r="AJ2799">
        <v>1.1932346969842911E-2</v>
      </c>
      <c r="AK2799">
        <v>0.988067626953125</v>
      </c>
      <c r="AL2799">
        <v>0</v>
      </c>
      <c r="AM2799">
        <v>1</v>
      </c>
    </row>
    <row r="2800" spans="1:39" x14ac:dyDescent="0.2">
      <c r="A2800" t="s">
        <v>0</v>
      </c>
      <c r="B2800" t="s">
        <v>1</v>
      </c>
      <c r="C2800" t="s">
        <v>2</v>
      </c>
      <c r="D2800" t="s">
        <v>2930</v>
      </c>
      <c r="E2800">
        <v>2.1600752661210341</v>
      </c>
      <c r="F2800">
        <v>287</v>
      </c>
      <c r="G2800">
        <v>57</v>
      </c>
      <c r="H2800">
        <v>0.19860627177700349</v>
      </c>
      <c r="I2800">
        <v>95077</v>
      </c>
      <c r="J2800">
        <v>331.27874564459933</v>
      </c>
      <c r="K2800">
        <v>3.714285714285714</v>
      </c>
      <c r="L2800">
        <f t="shared" si="310"/>
        <v>3.2704317812222272</v>
      </c>
      <c r="M2800">
        <v>7.8288125650568627</v>
      </c>
      <c r="N2800">
        <f t="shared" si="314"/>
        <v>0.99651567944250874</v>
      </c>
      <c r="O2800" s="1">
        <f t="shared" si="315"/>
        <v>0.19163763066202091</v>
      </c>
      <c r="P2800" s="1">
        <f t="shared" si="316"/>
        <v>0</v>
      </c>
      <c r="Q2800" s="1">
        <f t="shared" si="311"/>
        <v>3.4843205574912606E-3</v>
      </c>
      <c r="R2800">
        <v>10</v>
      </c>
      <c r="S2800">
        <v>100</v>
      </c>
      <c r="T2800">
        <v>7</v>
      </c>
      <c r="U2800">
        <v>7.0035087719298241</v>
      </c>
      <c r="V2800" t="s">
        <v>4</v>
      </c>
      <c r="W2800">
        <v>13</v>
      </c>
      <c r="X2800" t="s">
        <v>5</v>
      </c>
      <c r="Y2800">
        <v>3409</v>
      </c>
      <c r="Z2800" t="s">
        <v>55</v>
      </c>
      <c r="AA2800" t="s">
        <v>2997</v>
      </c>
      <c r="AB2800">
        <v>5</v>
      </c>
      <c r="AC2800">
        <v>0</v>
      </c>
      <c r="AD2800">
        <f t="shared" si="312"/>
        <v>0</v>
      </c>
      <c r="AE2800">
        <f t="shared" si="313"/>
        <v>0</v>
      </c>
      <c r="AF2800">
        <v>541</v>
      </c>
      <c r="AG2800">
        <v>89525</v>
      </c>
      <c r="AH2800">
        <v>8.0068899245189336</v>
      </c>
      <c r="AI2800">
        <v>0</v>
      </c>
      <c r="AJ2800">
        <v>1.3743600808084009E-2</v>
      </c>
      <c r="AK2800">
        <v>0.98625642061233521</v>
      </c>
      <c r="AL2800">
        <v>0</v>
      </c>
      <c r="AM2800">
        <v>1</v>
      </c>
    </row>
    <row r="2801" spans="1:39" x14ac:dyDescent="0.2">
      <c r="A2801" t="s">
        <v>0</v>
      </c>
      <c r="B2801" t="s">
        <v>1</v>
      </c>
      <c r="C2801" t="s">
        <v>2</v>
      </c>
      <c r="D2801" t="s">
        <v>2930</v>
      </c>
      <c r="E2801">
        <v>2.1600759207113471</v>
      </c>
      <c r="F2801">
        <v>287</v>
      </c>
      <c r="G2801">
        <v>57</v>
      </c>
      <c r="H2801">
        <v>0.19860627177700349</v>
      </c>
      <c r="I2801">
        <v>95077</v>
      </c>
      <c r="J2801">
        <v>331.27874564459933</v>
      </c>
      <c r="K2801">
        <v>3.714285714285714</v>
      </c>
      <c r="L2801">
        <f t="shared" si="310"/>
        <v>3.2704317812222272</v>
      </c>
      <c r="M2801">
        <v>7.8288125650568627</v>
      </c>
      <c r="N2801">
        <f t="shared" si="314"/>
        <v>0.99651567944250874</v>
      </c>
      <c r="O2801" s="1">
        <f t="shared" si="315"/>
        <v>0.19163763066202091</v>
      </c>
      <c r="P2801" s="1">
        <f t="shared" si="316"/>
        <v>0</v>
      </c>
      <c r="Q2801" s="1">
        <f t="shared" si="311"/>
        <v>3.4843205574912606E-3</v>
      </c>
      <c r="R2801">
        <v>10</v>
      </c>
      <c r="S2801">
        <v>100</v>
      </c>
      <c r="T2801">
        <v>7</v>
      </c>
      <c r="U2801">
        <v>7.0035087719298241</v>
      </c>
      <c r="V2801" t="s">
        <v>4</v>
      </c>
      <c r="W2801">
        <v>13</v>
      </c>
      <c r="X2801" t="s">
        <v>5</v>
      </c>
      <c r="Y2801">
        <v>3409</v>
      </c>
      <c r="Z2801" t="s">
        <v>47</v>
      </c>
      <c r="AA2801" t="s">
        <v>2998</v>
      </c>
      <c r="AB2801">
        <v>2</v>
      </c>
      <c r="AC2801">
        <v>0</v>
      </c>
      <c r="AD2801">
        <f t="shared" si="312"/>
        <v>0</v>
      </c>
      <c r="AE2801">
        <f t="shared" si="313"/>
        <v>0</v>
      </c>
      <c r="AF2801">
        <v>640</v>
      </c>
      <c r="AG2801">
        <v>233453</v>
      </c>
      <c r="AH2801">
        <v>7.5540289234950242</v>
      </c>
      <c r="AI2801">
        <v>0</v>
      </c>
      <c r="AJ2801">
        <v>1.578968949615955E-2</v>
      </c>
      <c r="AK2801">
        <v>0.98421037197113037</v>
      </c>
      <c r="AL2801">
        <v>0</v>
      </c>
      <c r="AM2801">
        <v>1</v>
      </c>
    </row>
    <row r="2802" spans="1:39" x14ac:dyDescent="0.2">
      <c r="A2802" t="s">
        <v>0</v>
      </c>
      <c r="B2802" t="s">
        <v>1</v>
      </c>
      <c r="C2802" t="s">
        <v>2</v>
      </c>
      <c r="D2802" t="s">
        <v>2930</v>
      </c>
      <c r="E2802">
        <v>2.1600765725360529</v>
      </c>
      <c r="F2802">
        <v>287</v>
      </c>
      <c r="G2802">
        <v>57</v>
      </c>
      <c r="H2802">
        <v>0.19860627177700349</v>
      </c>
      <c r="I2802">
        <v>95077</v>
      </c>
      <c r="J2802">
        <v>331.27874564459933</v>
      </c>
      <c r="K2802">
        <v>3.714285714285714</v>
      </c>
      <c r="L2802">
        <f t="shared" si="310"/>
        <v>3.2704317812222272</v>
      </c>
      <c r="M2802">
        <v>7.8288125650568627</v>
      </c>
      <c r="N2802">
        <f t="shared" si="314"/>
        <v>0.99651567944250874</v>
      </c>
      <c r="O2802" s="1">
        <f t="shared" si="315"/>
        <v>0.19163763066202091</v>
      </c>
      <c r="P2802" s="1">
        <f t="shared" si="316"/>
        <v>0</v>
      </c>
      <c r="Q2802" s="1">
        <f t="shared" si="311"/>
        <v>3.4843205574912606E-3</v>
      </c>
      <c r="R2802">
        <v>10</v>
      </c>
      <c r="S2802">
        <v>100</v>
      </c>
      <c r="T2802">
        <v>7</v>
      </c>
      <c r="U2802">
        <v>7.0035087719298241</v>
      </c>
      <c r="V2802" t="s">
        <v>4</v>
      </c>
      <c r="W2802">
        <v>13</v>
      </c>
      <c r="X2802" t="s">
        <v>5</v>
      </c>
      <c r="Y2802">
        <v>3409</v>
      </c>
      <c r="Z2802" t="s">
        <v>40</v>
      </c>
      <c r="AA2802" t="s">
        <v>2999</v>
      </c>
      <c r="AB2802">
        <v>1</v>
      </c>
      <c r="AC2802">
        <v>0</v>
      </c>
      <c r="AD2802">
        <f t="shared" si="312"/>
        <v>0</v>
      </c>
      <c r="AE2802">
        <f t="shared" si="313"/>
        <v>0</v>
      </c>
      <c r="AF2802">
        <v>323</v>
      </c>
      <c r="AG2802">
        <v>18634</v>
      </c>
      <c r="AH2802">
        <v>9.5628639354558604</v>
      </c>
      <c r="AI2802">
        <v>0</v>
      </c>
      <c r="AJ2802">
        <v>1.5546136535704139E-2</v>
      </c>
      <c r="AK2802">
        <v>0.98445385694503784</v>
      </c>
      <c r="AL2802">
        <v>0</v>
      </c>
      <c r="AM2802">
        <v>1</v>
      </c>
    </row>
    <row r="2803" spans="1:39" x14ac:dyDescent="0.2">
      <c r="A2803" t="s">
        <v>0</v>
      </c>
      <c r="B2803" t="s">
        <v>1</v>
      </c>
      <c r="C2803" t="s">
        <v>2</v>
      </c>
      <c r="D2803" t="s">
        <v>2930</v>
      </c>
      <c r="E2803">
        <v>2.1600772324172079</v>
      </c>
      <c r="F2803">
        <v>287</v>
      </c>
      <c r="G2803">
        <v>57</v>
      </c>
      <c r="H2803">
        <v>0.19860627177700349</v>
      </c>
      <c r="I2803">
        <v>95077</v>
      </c>
      <c r="J2803">
        <v>331.27874564459933</v>
      </c>
      <c r="K2803">
        <v>3.714285714285714</v>
      </c>
      <c r="L2803">
        <f t="shared" si="310"/>
        <v>3.2704317812222272</v>
      </c>
      <c r="M2803">
        <v>7.8288125650568627</v>
      </c>
      <c r="N2803">
        <f t="shared" si="314"/>
        <v>0.99651567944250874</v>
      </c>
      <c r="O2803" s="1">
        <f t="shared" si="315"/>
        <v>0.19163763066202091</v>
      </c>
      <c r="P2803" s="1">
        <f t="shared" si="316"/>
        <v>0</v>
      </c>
      <c r="Q2803" s="1">
        <f t="shared" si="311"/>
        <v>3.4843205574912606E-3</v>
      </c>
      <c r="R2803">
        <v>10</v>
      </c>
      <c r="S2803">
        <v>100</v>
      </c>
      <c r="T2803">
        <v>7</v>
      </c>
      <c r="U2803">
        <v>7.0035087719298241</v>
      </c>
      <c r="V2803" t="s">
        <v>4</v>
      </c>
      <c r="W2803">
        <v>13</v>
      </c>
      <c r="X2803" t="s">
        <v>5</v>
      </c>
      <c r="Y2803">
        <v>3409</v>
      </c>
      <c r="Z2803" t="s">
        <v>47</v>
      </c>
      <c r="AA2803" t="s">
        <v>3000</v>
      </c>
      <c r="AB2803">
        <v>0</v>
      </c>
      <c r="AC2803">
        <v>0</v>
      </c>
      <c r="AD2803">
        <f t="shared" si="312"/>
        <v>0</v>
      </c>
      <c r="AE2803">
        <f t="shared" si="313"/>
        <v>0</v>
      </c>
      <c r="AF2803">
        <v>728</v>
      </c>
      <c r="AG2803">
        <v>233453</v>
      </c>
      <c r="AH2803">
        <v>7.554030239207604</v>
      </c>
      <c r="AI2803">
        <v>0</v>
      </c>
      <c r="AJ2803">
        <v>1.04695800691843E-2</v>
      </c>
      <c r="AK2803">
        <v>0.98953044414520264</v>
      </c>
      <c r="AL2803">
        <v>0</v>
      </c>
      <c r="AM2803">
        <v>1</v>
      </c>
    </row>
    <row r="2804" spans="1:39" x14ac:dyDescent="0.2">
      <c r="A2804" t="s">
        <v>0</v>
      </c>
      <c r="B2804" t="s">
        <v>1</v>
      </c>
      <c r="C2804" t="s">
        <v>2</v>
      </c>
      <c r="D2804" t="s">
        <v>2930</v>
      </c>
      <c r="E2804">
        <v>2.1600778979835988</v>
      </c>
      <c r="F2804">
        <v>287</v>
      </c>
      <c r="G2804">
        <v>57</v>
      </c>
      <c r="H2804">
        <v>0.19860627177700349</v>
      </c>
      <c r="I2804">
        <v>95077</v>
      </c>
      <c r="J2804">
        <v>331.27874564459933</v>
      </c>
      <c r="K2804">
        <v>3.714285714285714</v>
      </c>
      <c r="L2804">
        <f t="shared" si="310"/>
        <v>3.2704317812222272</v>
      </c>
      <c r="M2804">
        <v>7.8288125650568627</v>
      </c>
      <c r="N2804">
        <f t="shared" si="314"/>
        <v>0.99651567944250874</v>
      </c>
      <c r="O2804" s="1">
        <f t="shared" si="315"/>
        <v>0.19163763066202091</v>
      </c>
      <c r="P2804" s="1">
        <f t="shared" si="316"/>
        <v>0</v>
      </c>
      <c r="Q2804" s="1">
        <f t="shared" si="311"/>
        <v>3.4843205574912606E-3</v>
      </c>
      <c r="R2804">
        <v>10</v>
      </c>
      <c r="S2804">
        <v>100</v>
      </c>
      <c r="T2804">
        <v>7</v>
      </c>
      <c r="U2804">
        <v>7.0035087719298241</v>
      </c>
      <c r="V2804" t="s">
        <v>4</v>
      </c>
      <c r="W2804">
        <v>13</v>
      </c>
      <c r="X2804" t="s">
        <v>5</v>
      </c>
      <c r="Y2804">
        <v>3409</v>
      </c>
      <c r="Z2804" t="s">
        <v>40</v>
      </c>
      <c r="AA2804" t="s">
        <v>3001</v>
      </c>
      <c r="AB2804">
        <v>0</v>
      </c>
      <c r="AC2804">
        <v>0</v>
      </c>
      <c r="AD2804">
        <f t="shared" si="312"/>
        <v>0</v>
      </c>
      <c r="AE2804">
        <f t="shared" si="313"/>
        <v>0</v>
      </c>
      <c r="AF2804">
        <v>152</v>
      </c>
      <c r="AG2804">
        <v>18634</v>
      </c>
      <c r="AH2804">
        <v>9.5628652467910626</v>
      </c>
      <c r="AI2804">
        <v>0</v>
      </c>
      <c r="AJ2804">
        <v>1.171769946813583E-2</v>
      </c>
      <c r="AK2804">
        <v>0.98828226327896118</v>
      </c>
      <c r="AL2804">
        <v>0</v>
      </c>
      <c r="AM2804">
        <v>1</v>
      </c>
    </row>
    <row r="2805" spans="1:39" x14ac:dyDescent="0.2">
      <c r="A2805" t="s">
        <v>0</v>
      </c>
      <c r="B2805" t="s">
        <v>1</v>
      </c>
      <c r="C2805" t="s">
        <v>2</v>
      </c>
      <c r="D2805" t="s">
        <v>2930</v>
      </c>
      <c r="E2805">
        <v>2.1600785608775399</v>
      </c>
      <c r="F2805">
        <v>287</v>
      </c>
      <c r="G2805">
        <v>57</v>
      </c>
      <c r="H2805">
        <v>0.19860627177700349</v>
      </c>
      <c r="I2805">
        <v>95077</v>
      </c>
      <c r="J2805">
        <v>331.27874564459933</v>
      </c>
      <c r="K2805">
        <v>3.714285714285714</v>
      </c>
      <c r="L2805">
        <f t="shared" si="310"/>
        <v>3.2704317812222272</v>
      </c>
      <c r="M2805">
        <v>7.8288125650568627</v>
      </c>
      <c r="N2805">
        <f t="shared" si="314"/>
        <v>0.99651567944250874</v>
      </c>
      <c r="O2805" s="1">
        <f t="shared" si="315"/>
        <v>0.19163763066202091</v>
      </c>
      <c r="P2805" s="1">
        <f t="shared" si="316"/>
        <v>0</v>
      </c>
      <c r="Q2805" s="1">
        <f t="shared" si="311"/>
        <v>3.4843205574912606E-3</v>
      </c>
      <c r="R2805">
        <v>10</v>
      </c>
      <c r="S2805">
        <v>100</v>
      </c>
      <c r="T2805">
        <v>7</v>
      </c>
      <c r="U2805">
        <v>7.0035087719298241</v>
      </c>
      <c r="V2805" t="s">
        <v>4</v>
      </c>
      <c r="W2805">
        <v>13</v>
      </c>
      <c r="X2805" t="s">
        <v>5</v>
      </c>
      <c r="Y2805">
        <v>3409</v>
      </c>
      <c r="Z2805" t="s">
        <v>47</v>
      </c>
      <c r="AA2805" t="s">
        <v>3002</v>
      </c>
      <c r="AB2805">
        <v>0</v>
      </c>
      <c r="AC2805">
        <v>0</v>
      </c>
      <c r="AD2805">
        <f t="shared" si="312"/>
        <v>0</v>
      </c>
      <c r="AE2805">
        <f t="shared" si="313"/>
        <v>0</v>
      </c>
      <c r="AF2805">
        <v>159</v>
      </c>
      <c r="AG2805">
        <v>233453</v>
      </c>
      <c r="AH2805">
        <v>7.5540315635792732</v>
      </c>
      <c r="AI2805">
        <v>0</v>
      </c>
      <c r="AJ2805">
        <v>8.2385791465640068E-3</v>
      </c>
      <c r="AK2805">
        <v>0.99176144599914551</v>
      </c>
      <c r="AL2805">
        <v>0</v>
      </c>
      <c r="AM2805">
        <v>1</v>
      </c>
    </row>
    <row r="2806" spans="1:39" x14ac:dyDescent="0.2">
      <c r="A2806" t="s">
        <v>0</v>
      </c>
      <c r="B2806" t="s">
        <v>1</v>
      </c>
      <c r="C2806" t="s">
        <v>2</v>
      </c>
      <c r="D2806" t="s">
        <v>2930</v>
      </c>
      <c r="E2806">
        <v>2.1600792270535552</v>
      </c>
      <c r="F2806">
        <v>287</v>
      </c>
      <c r="G2806">
        <v>57</v>
      </c>
      <c r="H2806">
        <v>0.19860627177700349</v>
      </c>
      <c r="I2806">
        <v>95077</v>
      </c>
      <c r="J2806">
        <v>331.27874564459933</v>
      </c>
      <c r="K2806">
        <v>3.714285714285714</v>
      </c>
      <c r="L2806">
        <f t="shared" si="310"/>
        <v>3.2704317812222272</v>
      </c>
      <c r="M2806">
        <v>7.8288125650568627</v>
      </c>
      <c r="N2806">
        <f t="shared" si="314"/>
        <v>0.99651567944250874</v>
      </c>
      <c r="O2806" s="1">
        <f t="shared" si="315"/>
        <v>0.19163763066202091</v>
      </c>
      <c r="P2806" s="1">
        <f t="shared" si="316"/>
        <v>0</v>
      </c>
      <c r="Q2806" s="1">
        <f t="shared" si="311"/>
        <v>3.4843205574912606E-3</v>
      </c>
      <c r="R2806">
        <v>10</v>
      </c>
      <c r="S2806">
        <v>100</v>
      </c>
      <c r="T2806">
        <v>7</v>
      </c>
      <c r="U2806">
        <v>7.0035087719298241</v>
      </c>
      <c r="V2806" t="s">
        <v>4</v>
      </c>
      <c r="W2806">
        <v>13</v>
      </c>
      <c r="X2806" t="s">
        <v>5</v>
      </c>
      <c r="Y2806">
        <v>3409</v>
      </c>
      <c r="Z2806" t="s">
        <v>2950</v>
      </c>
      <c r="AA2806" t="s">
        <v>3003</v>
      </c>
      <c r="AB2806">
        <v>1</v>
      </c>
      <c r="AC2806">
        <v>0</v>
      </c>
      <c r="AD2806">
        <f t="shared" si="312"/>
        <v>0</v>
      </c>
      <c r="AE2806">
        <f t="shared" si="313"/>
        <v>0</v>
      </c>
      <c r="AF2806">
        <v>233</v>
      </c>
      <c r="AG2806">
        <v>15308</v>
      </c>
      <c r="AH2806">
        <v>6.1292412014760558</v>
      </c>
      <c r="AI2806">
        <v>1</v>
      </c>
      <c r="AJ2806">
        <v>2.1646123379468921E-2</v>
      </c>
      <c r="AK2806">
        <v>0.97835391759872437</v>
      </c>
      <c r="AL2806">
        <v>0</v>
      </c>
      <c r="AM2806">
        <v>1</v>
      </c>
    </row>
    <row r="2807" spans="1:39" x14ac:dyDescent="0.2">
      <c r="A2807" t="s">
        <v>0</v>
      </c>
      <c r="B2807" t="s">
        <v>1</v>
      </c>
      <c r="C2807" t="s">
        <v>2</v>
      </c>
      <c r="D2807" t="s">
        <v>2930</v>
      </c>
      <c r="E2807">
        <v>2.1600798908909802</v>
      </c>
      <c r="F2807">
        <v>287</v>
      </c>
      <c r="G2807">
        <v>57</v>
      </c>
      <c r="H2807">
        <v>0.19860627177700349</v>
      </c>
      <c r="I2807">
        <v>95077</v>
      </c>
      <c r="J2807">
        <v>331.27874564459933</v>
      </c>
      <c r="K2807">
        <v>3.714285714285714</v>
      </c>
      <c r="L2807">
        <f t="shared" si="310"/>
        <v>3.2704317812222272</v>
      </c>
      <c r="M2807">
        <v>7.8288125650568627</v>
      </c>
      <c r="N2807">
        <f t="shared" si="314"/>
        <v>0.99651567944250874</v>
      </c>
      <c r="O2807" s="1">
        <f t="shared" si="315"/>
        <v>0.19163763066202091</v>
      </c>
      <c r="P2807" s="1">
        <f t="shared" si="316"/>
        <v>0</v>
      </c>
      <c r="Q2807" s="1">
        <f t="shared" si="311"/>
        <v>3.4843205574912606E-3</v>
      </c>
      <c r="R2807">
        <v>10</v>
      </c>
      <c r="S2807">
        <v>100</v>
      </c>
      <c r="T2807">
        <v>7</v>
      </c>
      <c r="U2807">
        <v>7.0035087719298241</v>
      </c>
      <c r="V2807" t="s">
        <v>4</v>
      </c>
      <c r="W2807">
        <v>13</v>
      </c>
      <c r="X2807" t="s">
        <v>5</v>
      </c>
      <c r="Y2807">
        <v>3409</v>
      </c>
      <c r="Z2807" t="s">
        <v>6</v>
      </c>
      <c r="AA2807" t="s">
        <v>1187</v>
      </c>
      <c r="AB2807">
        <v>2</v>
      </c>
      <c r="AC2807">
        <v>0</v>
      </c>
      <c r="AD2807">
        <f t="shared" si="312"/>
        <v>0</v>
      </c>
      <c r="AE2807">
        <f t="shared" si="313"/>
        <v>0</v>
      </c>
      <c r="AF2807">
        <v>406</v>
      </c>
      <c r="AG2807">
        <v>1000</v>
      </c>
      <c r="AH2807">
        <v>10.26805499507714</v>
      </c>
      <c r="AI2807">
        <v>1</v>
      </c>
      <c r="AJ2807">
        <v>7.8217405825853348E-3</v>
      </c>
      <c r="AK2807">
        <v>0.99217826128005981</v>
      </c>
      <c r="AL2807">
        <v>0</v>
      </c>
      <c r="AM2807">
        <v>1</v>
      </c>
    </row>
    <row r="2808" spans="1:39" x14ac:dyDescent="0.2">
      <c r="A2808" t="s">
        <v>0</v>
      </c>
      <c r="B2808" t="s">
        <v>1</v>
      </c>
      <c r="C2808" t="s">
        <v>2</v>
      </c>
      <c r="D2808" t="s">
        <v>2930</v>
      </c>
      <c r="E2808">
        <v>2.1600805459553851</v>
      </c>
      <c r="F2808">
        <v>287</v>
      </c>
      <c r="G2808">
        <v>57</v>
      </c>
      <c r="H2808">
        <v>0.19860627177700349</v>
      </c>
      <c r="I2808">
        <v>95077</v>
      </c>
      <c r="J2808">
        <v>331.27874564459933</v>
      </c>
      <c r="K2808">
        <v>3.714285714285714</v>
      </c>
      <c r="L2808">
        <f t="shared" si="310"/>
        <v>3.2704317812222272</v>
      </c>
      <c r="M2808">
        <v>7.8288125650568627</v>
      </c>
      <c r="N2808">
        <f t="shared" si="314"/>
        <v>0.99651567944250874</v>
      </c>
      <c r="O2808" s="1">
        <f t="shared" si="315"/>
        <v>0.19163763066202091</v>
      </c>
      <c r="P2808" s="1">
        <f t="shared" si="316"/>
        <v>0</v>
      </c>
      <c r="Q2808" s="1">
        <f t="shared" si="311"/>
        <v>3.4843205574912606E-3</v>
      </c>
      <c r="R2808">
        <v>10</v>
      </c>
      <c r="S2808">
        <v>100</v>
      </c>
      <c r="T2808">
        <v>7</v>
      </c>
      <c r="U2808">
        <v>7.0035087719298241</v>
      </c>
      <c r="V2808" t="s">
        <v>4</v>
      </c>
      <c r="W2808">
        <v>13</v>
      </c>
      <c r="X2808" t="s">
        <v>5</v>
      </c>
      <c r="Y2808">
        <v>3409</v>
      </c>
      <c r="Z2808" t="s">
        <v>42</v>
      </c>
      <c r="AA2808" t="s">
        <v>3004</v>
      </c>
      <c r="AB2808">
        <v>4</v>
      </c>
      <c r="AC2808">
        <v>0</v>
      </c>
      <c r="AD2808">
        <f t="shared" si="312"/>
        <v>0</v>
      </c>
      <c r="AE2808">
        <f t="shared" si="313"/>
        <v>0</v>
      </c>
      <c r="AF2808">
        <v>203</v>
      </c>
      <c r="AG2808">
        <v>41223</v>
      </c>
      <c r="AH2808">
        <v>7.0358590517988038</v>
      </c>
      <c r="AI2808">
        <v>1</v>
      </c>
      <c r="AJ2808">
        <v>1.3836842030286791E-2</v>
      </c>
      <c r="AK2808">
        <v>0.98616319894790649</v>
      </c>
      <c r="AL2808">
        <v>0</v>
      </c>
      <c r="AM2808">
        <v>1</v>
      </c>
    </row>
    <row r="2809" spans="1:39" x14ac:dyDescent="0.2">
      <c r="A2809" t="s">
        <v>0</v>
      </c>
      <c r="B2809" t="s">
        <v>1</v>
      </c>
      <c r="C2809" t="s">
        <v>2</v>
      </c>
      <c r="D2809" t="s">
        <v>2930</v>
      </c>
      <c r="E2809">
        <v>2.1600812100433782</v>
      </c>
      <c r="F2809">
        <v>287</v>
      </c>
      <c r="G2809">
        <v>57</v>
      </c>
      <c r="H2809">
        <v>0.19860627177700349</v>
      </c>
      <c r="I2809">
        <v>95077</v>
      </c>
      <c r="J2809">
        <v>331.27874564459933</v>
      </c>
      <c r="K2809">
        <v>3.714285714285714</v>
      </c>
      <c r="L2809">
        <f t="shared" si="310"/>
        <v>3.2704317812222272</v>
      </c>
      <c r="M2809">
        <v>7.8288125650568627</v>
      </c>
      <c r="N2809">
        <f t="shared" si="314"/>
        <v>0.99651567944250874</v>
      </c>
      <c r="O2809" s="1">
        <f t="shared" si="315"/>
        <v>0.19163763066202091</v>
      </c>
      <c r="P2809" s="1">
        <f t="shared" si="316"/>
        <v>0</v>
      </c>
      <c r="Q2809" s="1">
        <f t="shared" si="311"/>
        <v>3.4843205574912606E-3</v>
      </c>
      <c r="R2809">
        <v>10</v>
      </c>
      <c r="S2809">
        <v>100</v>
      </c>
      <c r="T2809">
        <v>7</v>
      </c>
      <c r="U2809">
        <v>7.0035087719298241</v>
      </c>
      <c r="V2809" t="s">
        <v>4</v>
      </c>
      <c r="W2809">
        <v>13</v>
      </c>
      <c r="X2809" t="s">
        <v>5</v>
      </c>
      <c r="Y2809">
        <v>3409</v>
      </c>
      <c r="Z2809" t="s">
        <v>47</v>
      </c>
      <c r="AA2809" t="s">
        <v>3005</v>
      </c>
      <c r="AB2809">
        <v>8</v>
      </c>
      <c r="AC2809">
        <v>0</v>
      </c>
      <c r="AD2809">
        <f t="shared" si="312"/>
        <v>0</v>
      </c>
      <c r="AE2809">
        <f t="shared" si="313"/>
        <v>0</v>
      </c>
      <c r="AF2809">
        <v>529</v>
      </c>
      <c r="AG2809">
        <v>233453</v>
      </c>
      <c r="AH2809">
        <v>7.5540342141706001</v>
      </c>
      <c r="AI2809">
        <v>0</v>
      </c>
      <c r="AJ2809">
        <v>9.4444593414664268E-3</v>
      </c>
      <c r="AK2809">
        <v>0.99055558443069458</v>
      </c>
      <c r="AL2809">
        <v>0</v>
      </c>
      <c r="AM2809">
        <v>1</v>
      </c>
    </row>
    <row r="2810" spans="1:39" x14ac:dyDescent="0.2">
      <c r="A2810" t="s">
        <v>0</v>
      </c>
      <c r="B2810" t="s">
        <v>1</v>
      </c>
      <c r="C2810" t="s">
        <v>2</v>
      </c>
      <c r="D2810" t="s">
        <v>2930</v>
      </c>
      <c r="E2810">
        <v>2.1600818532310671</v>
      </c>
      <c r="F2810">
        <v>287</v>
      </c>
      <c r="G2810">
        <v>57</v>
      </c>
      <c r="H2810">
        <v>0.19860627177700349</v>
      </c>
      <c r="I2810">
        <v>95077</v>
      </c>
      <c r="J2810">
        <v>331.27874564459933</v>
      </c>
      <c r="K2810">
        <v>3.714285714285714</v>
      </c>
      <c r="L2810">
        <f t="shared" si="310"/>
        <v>3.2704317812222272</v>
      </c>
      <c r="M2810">
        <v>7.8288125650568627</v>
      </c>
      <c r="N2810">
        <f t="shared" si="314"/>
        <v>0.99651567944250874</v>
      </c>
      <c r="O2810" s="1">
        <f t="shared" si="315"/>
        <v>0.19163763066202091</v>
      </c>
      <c r="P2810" s="1">
        <f t="shared" si="316"/>
        <v>0</v>
      </c>
      <c r="Q2810" s="1">
        <f t="shared" si="311"/>
        <v>3.4843205574912606E-3</v>
      </c>
      <c r="R2810">
        <v>10</v>
      </c>
      <c r="S2810">
        <v>100</v>
      </c>
      <c r="T2810">
        <v>7</v>
      </c>
      <c r="U2810">
        <v>7.0035087719298241</v>
      </c>
      <c r="V2810" t="s">
        <v>4</v>
      </c>
      <c r="W2810">
        <v>13</v>
      </c>
      <c r="X2810" t="s">
        <v>5</v>
      </c>
      <c r="Y2810">
        <v>3409</v>
      </c>
      <c r="Z2810" t="s">
        <v>990</v>
      </c>
      <c r="AA2810" t="s">
        <v>3006</v>
      </c>
      <c r="AB2810">
        <v>7</v>
      </c>
      <c r="AC2810">
        <v>0</v>
      </c>
      <c r="AD2810">
        <f t="shared" si="312"/>
        <v>0</v>
      </c>
      <c r="AE2810">
        <f t="shared" si="313"/>
        <v>0</v>
      </c>
      <c r="AF2810">
        <v>235</v>
      </c>
      <c r="AG2810">
        <v>2951</v>
      </c>
      <c r="AH2810">
        <v>1.939289822344971</v>
      </c>
      <c r="AI2810">
        <v>0</v>
      </c>
      <c r="AJ2810">
        <v>1.26572297886014E-2</v>
      </c>
      <c r="AK2810">
        <v>0.9873427152633667</v>
      </c>
      <c r="AL2810">
        <v>0</v>
      </c>
      <c r="AM2810">
        <v>1</v>
      </c>
    </row>
    <row r="2811" spans="1:39" x14ac:dyDescent="0.2">
      <c r="A2811" t="s">
        <v>0</v>
      </c>
      <c r="B2811" t="s">
        <v>1</v>
      </c>
      <c r="C2811" t="s">
        <v>2</v>
      </c>
      <c r="D2811" t="s">
        <v>2930</v>
      </c>
      <c r="E2811">
        <v>2.1600821261389158</v>
      </c>
      <c r="F2811">
        <v>287</v>
      </c>
      <c r="G2811">
        <v>57</v>
      </c>
      <c r="H2811">
        <v>0.19860627177700349</v>
      </c>
      <c r="I2811">
        <v>95077</v>
      </c>
      <c r="J2811">
        <v>331.27874564459933</v>
      </c>
      <c r="K2811">
        <v>3.714285714285714</v>
      </c>
      <c r="L2811">
        <f t="shared" si="310"/>
        <v>3.2704317812222272</v>
      </c>
      <c r="M2811">
        <v>7.8288125650568627</v>
      </c>
      <c r="N2811">
        <f t="shared" si="314"/>
        <v>0.99651567944250874</v>
      </c>
      <c r="O2811" s="1">
        <f t="shared" si="315"/>
        <v>0.19163763066202091</v>
      </c>
      <c r="P2811" s="1">
        <f t="shared" si="316"/>
        <v>0</v>
      </c>
      <c r="Q2811" s="1">
        <f t="shared" si="311"/>
        <v>3.4843205574912606E-3</v>
      </c>
      <c r="R2811">
        <v>10</v>
      </c>
      <c r="S2811">
        <v>100</v>
      </c>
      <c r="T2811">
        <v>7</v>
      </c>
      <c r="U2811">
        <v>7.0035087719298241</v>
      </c>
      <c r="V2811" t="s">
        <v>4</v>
      </c>
      <c r="W2811">
        <v>13</v>
      </c>
      <c r="X2811" t="s">
        <v>5</v>
      </c>
      <c r="Y2811">
        <v>3409</v>
      </c>
      <c r="Z2811" t="s">
        <v>1579</v>
      </c>
      <c r="AA2811" t="s">
        <v>3007</v>
      </c>
      <c r="AB2811">
        <v>2</v>
      </c>
      <c r="AC2811">
        <v>0</v>
      </c>
      <c r="AD2811">
        <f t="shared" si="312"/>
        <v>0</v>
      </c>
      <c r="AE2811">
        <f t="shared" si="313"/>
        <v>0</v>
      </c>
      <c r="AF2811">
        <v>62</v>
      </c>
      <c r="AG2811">
        <v>23158</v>
      </c>
      <c r="AH2811">
        <v>14.38669007389618</v>
      </c>
      <c r="AI2811">
        <v>0</v>
      </c>
      <c r="AJ2811">
        <v>9.4522275030612946E-3</v>
      </c>
      <c r="AK2811">
        <v>0.99054771661758423</v>
      </c>
      <c r="AL2811">
        <v>0</v>
      </c>
      <c r="AM2811">
        <v>1</v>
      </c>
    </row>
    <row r="2812" spans="1:39" x14ac:dyDescent="0.2">
      <c r="A2812" t="s">
        <v>0</v>
      </c>
      <c r="B2812" t="s">
        <v>1</v>
      </c>
      <c r="C2812" t="s">
        <v>2</v>
      </c>
      <c r="D2812" t="s">
        <v>2930</v>
      </c>
      <c r="E2812">
        <v>2.1600822413421139</v>
      </c>
      <c r="F2812">
        <v>287</v>
      </c>
      <c r="G2812">
        <v>57</v>
      </c>
      <c r="H2812">
        <v>0.19860627177700349</v>
      </c>
      <c r="I2812">
        <v>95077</v>
      </c>
      <c r="J2812">
        <v>331.27874564459933</v>
      </c>
      <c r="K2812">
        <v>3.714285714285714</v>
      </c>
      <c r="L2812">
        <f t="shared" si="310"/>
        <v>3.2704317812222272</v>
      </c>
      <c r="M2812">
        <v>7.8288125650568627</v>
      </c>
      <c r="N2812">
        <f t="shared" si="314"/>
        <v>0.99651567944250874</v>
      </c>
      <c r="O2812" s="1">
        <f t="shared" si="315"/>
        <v>0.19163763066202091</v>
      </c>
      <c r="P2812" s="1">
        <f t="shared" si="316"/>
        <v>0</v>
      </c>
      <c r="Q2812" s="1">
        <f t="shared" si="311"/>
        <v>3.4843205574912606E-3</v>
      </c>
      <c r="R2812">
        <v>10</v>
      </c>
      <c r="S2812">
        <v>100</v>
      </c>
      <c r="T2812">
        <v>7</v>
      </c>
      <c r="U2812">
        <v>7.0035087719298241</v>
      </c>
      <c r="V2812" t="s">
        <v>4</v>
      </c>
      <c r="W2812">
        <v>13</v>
      </c>
      <c r="X2812" t="s">
        <v>5</v>
      </c>
      <c r="Y2812">
        <v>3409</v>
      </c>
      <c r="Z2812" t="s">
        <v>317</v>
      </c>
      <c r="AA2812" t="s">
        <v>3008</v>
      </c>
      <c r="AB2812">
        <v>10</v>
      </c>
      <c r="AC2812">
        <v>1</v>
      </c>
      <c r="AD2812">
        <f t="shared" si="312"/>
        <v>0</v>
      </c>
      <c r="AE2812">
        <f t="shared" si="313"/>
        <v>0</v>
      </c>
      <c r="AF2812">
        <v>424</v>
      </c>
      <c r="AG2812">
        <v>310984</v>
      </c>
      <c r="AH2812">
        <v>10.90268619144064</v>
      </c>
      <c r="AI2812">
        <v>0</v>
      </c>
      <c r="AJ2812">
        <v>8.7870461866259575E-3</v>
      </c>
      <c r="AK2812">
        <v>0.99121290445327759</v>
      </c>
      <c r="AL2812">
        <v>0</v>
      </c>
      <c r="AM2812">
        <v>1</v>
      </c>
    </row>
    <row r="2813" spans="1:39" x14ac:dyDescent="0.2">
      <c r="A2813" t="s">
        <v>0</v>
      </c>
      <c r="B2813" t="s">
        <v>1</v>
      </c>
      <c r="C2813" t="s">
        <v>2</v>
      </c>
      <c r="D2813" t="s">
        <v>2930</v>
      </c>
      <c r="E2813">
        <v>2.160082324410773</v>
      </c>
      <c r="F2813">
        <v>287</v>
      </c>
      <c r="G2813">
        <v>57</v>
      </c>
      <c r="H2813">
        <v>0.19860627177700349</v>
      </c>
      <c r="I2813">
        <v>95077</v>
      </c>
      <c r="J2813">
        <v>331.27874564459933</v>
      </c>
      <c r="K2813">
        <v>3.714285714285714</v>
      </c>
      <c r="L2813">
        <f t="shared" si="310"/>
        <v>3.2704317812222272</v>
      </c>
      <c r="M2813">
        <v>7.8288125650568627</v>
      </c>
      <c r="N2813">
        <f t="shared" si="314"/>
        <v>0.99651567944250874</v>
      </c>
      <c r="O2813" s="1">
        <f t="shared" si="315"/>
        <v>0.19163763066202091</v>
      </c>
      <c r="P2813" s="1">
        <f t="shared" si="316"/>
        <v>0</v>
      </c>
      <c r="Q2813" s="1">
        <f t="shared" si="311"/>
        <v>3.4843205574912606E-3</v>
      </c>
      <c r="R2813">
        <v>10</v>
      </c>
      <c r="S2813">
        <v>100</v>
      </c>
      <c r="T2813">
        <v>7</v>
      </c>
      <c r="U2813">
        <v>7.0035087719298241</v>
      </c>
      <c r="V2813" t="s">
        <v>4</v>
      </c>
      <c r="W2813">
        <v>13</v>
      </c>
      <c r="X2813" t="s">
        <v>5</v>
      </c>
      <c r="Y2813">
        <v>3409</v>
      </c>
      <c r="Z2813" t="s">
        <v>1579</v>
      </c>
      <c r="AA2813" t="s">
        <v>3009</v>
      </c>
      <c r="AB2813">
        <v>2</v>
      </c>
      <c r="AC2813">
        <v>0</v>
      </c>
      <c r="AD2813">
        <f t="shared" si="312"/>
        <v>0</v>
      </c>
      <c r="AE2813">
        <f t="shared" si="313"/>
        <v>0</v>
      </c>
      <c r="AF2813">
        <v>90</v>
      </c>
      <c r="AG2813">
        <v>23158</v>
      </c>
      <c r="AH2813">
        <v>14.386690332395069</v>
      </c>
      <c r="AI2813">
        <v>0</v>
      </c>
      <c r="AJ2813">
        <v>7.713444996625185E-3</v>
      </c>
      <c r="AK2813">
        <v>0.9922865629196167</v>
      </c>
      <c r="AL2813">
        <v>0</v>
      </c>
      <c r="AM2813">
        <v>1</v>
      </c>
    </row>
    <row r="2814" spans="1:39" x14ac:dyDescent="0.2">
      <c r="A2814" t="s">
        <v>0</v>
      </c>
      <c r="B2814" t="s">
        <v>1</v>
      </c>
      <c r="C2814" t="s">
        <v>2</v>
      </c>
      <c r="D2814" t="s">
        <v>2930</v>
      </c>
      <c r="E2814">
        <v>2.160082390478598</v>
      </c>
      <c r="F2814">
        <v>287</v>
      </c>
      <c r="G2814">
        <v>57</v>
      </c>
      <c r="H2814">
        <v>0.19860627177700349</v>
      </c>
      <c r="I2814">
        <v>95077</v>
      </c>
      <c r="J2814">
        <v>331.27874564459933</v>
      </c>
      <c r="K2814">
        <v>3.714285714285714</v>
      </c>
      <c r="L2814">
        <f t="shared" si="310"/>
        <v>3.2704317812222272</v>
      </c>
      <c r="M2814">
        <v>7.8288125650568627</v>
      </c>
      <c r="N2814">
        <f t="shared" si="314"/>
        <v>0.99651567944250874</v>
      </c>
      <c r="O2814" s="1">
        <f t="shared" si="315"/>
        <v>0.19163763066202091</v>
      </c>
      <c r="P2814" s="1">
        <f t="shared" si="316"/>
        <v>0</v>
      </c>
      <c r="Q2814" s="1">
        <f t="shared" si="311"/>
        <v>3.4843205574912606E-3</v>
      </c>
      <c r="R2814">
        <v>10</v>
      </c>
      <c r="S2814">
        <v>100</v>
      </c>
      <c r="T2814">
        <v>7</v>
      </c>
      <c r="U2814">
        <v>7.0035087719298241</v>
      </c>
      <c r="V2814" t="s">
        <v>4</v>
      </c>
      <c r="W2814">
        <v>13</v>
      </c>
      <c r="X2814" t="s">
        <v>5</v>
      </c>
      <c r="Y2814">
        <v>3409</v>
      </c>
      <c r="Z2814" t="s">
        <v>3010</v>
      </c>
      <c r="AA2814" t="s">
        <v>3011</v>
      </c>
      <c r="AB2814">
        <v>2</v>
      </c>
      <c r="AC2814">
        <v>0</v>
      </c>
      <c r="AD2814">
        <f t="shared" si="312"/>
        <v>0</v>
      </c>
      <c r="AE2814">
        <f t="shared" si="313"/>
        <v>0</v>
      </c>
      <c r="AF2814">
        <v>118</v>
      </c>
      <c r="AG2814">
        <v>18985</v>
      </c>
      <c r="AH2814">
        <v>2.325156947195167</v>
      </c>
      <c r="AI2814">
        <v>0</v>
      </c>
      <c r="AJ2814">
        <v>1.3766861520707611E-2</v>
      </c>
      <c r="AK2814">
        <v>0.98623311519622803</v>
      </c>
      <c r="AL2814">
        <v>0</v>
      </c>
      <c r="AM2814">
        <v>1</v>
      </c>
    </row>
    <row r="2815" spans="1:39" x14ac:dyDescent="0.2">
      <c r="A2815" t="s">
        <v>0</v>
      </c>
      <c r="B2815" t="s">
        <v>1</v>
      </c>
      <c r="C2815" t="s">
        <v>2</v>
      </c>
      <c r="D2815" t="s">
        <v>2930</v>
      </c>
      <c r="E2815">
        <v>2.1600824572034498</v>
      </c>
      <c r="F2815">
        <v>287</v>
      </c>
      <c r="G2815">
        <v>57</v>
      </c>
      <c r="H2815">
        <v>0.19860627177700349</v>
      </c>
      <c r="I2815">
        <v>95077</v>
      </c>
      <c r="J2815">
        <v>331.27874564459933</v>
      </c>
      <c r="K2815">
        <v>3.714285714285714</v>
      </c>
      <c r="L2815">
        <f t="shared" si="310"/>
        <v>3.2704317812222272</v>
      </c>
      <c r="M2815">
        <v>7.8288125650568627</v>
      </c>
      <c r="N2815">
        <f t="shared" si="314"/>
        <v>0.99651567944250874</v>
      </c>
      <c r="O2815" s="1">
        <f t="shared" si="315"/>
        <v>0.19163763066202091</v>
      </c>
      <c r="P2815" s="1">
        <f t="shared" si="316"/>
        <v>0</v>
      </c>
      <c r="Q2815" s="1">
        <f t="shared" si="311"/>
        <v>3.4843205574912606E-3</v>
      </c>
      <c r="R2815">
        <v>10</v>
      </c>
      <c r="S2815">
        <v>100</v>
      </c>
      <c r="T2815">
        <v>7</v>
      </c>
      <c r="U2815">
        <v>7.0035087719298241</v>
      </c>
      <c r="V2815" t="s">
        <v>4</v>
      </c>
      <c r="W2815">
        <v>13</v>
      </c>
      <c r="X2815" t="s">
        <v>5</v>
      </c>
      <c r="Y2815">
        <v>3409</v>
      </c>
      <c r="Z2815" t="s">
        <v>55</v>
      </c>
      <c r="AA2815" t="s">
        <v>3012</v>
      </c>
      <c r="AB2815">
        <v>4</v>
      </c>
      <c r="AC2815">
        <v>0</v>
      </c>
      <c r="AD2815">
        <f t="shared" si="312"/>
        <v>0</v>
      </c>
      <c r="AE2815">
        <f t="shared" si="313"/>
        <v>0</v>
      </c>
      <c r="AF2815">
        <v>887</v>
      </c>
      <c r="AG2815">
        <v>89525</v>
      </c>
      <c r="AH2815">
        <v>8.0068974036073328</v>
      </c>
      <c r="AI2815">
        <v>0</v>
      </c>
      <c r="AJ2815">
        <v>1.463774498552084E-2</v>
      </c>
      <c r="AK2815">
        <v>0.98536229133605957</v>
      </c>
      <c r="AL2815">
        <v>0</v>
      </c>
      <c r="AM2815">
        <v>1</v>
      </c>
    </row>
    <row r="2816" spans="1:39" x14ac:dyDescent="0.2">
      <c r="A2816" t="s">
        <v>0</v>
      </c>
      <c r="B2816" t="s">
        <v>1</v>
      </c>
      <c r="C2816" t="s">
        <v>2</v>
      </c>
      <c r="D2816" t="s">
        <v>2930</v>
      </c>
      <c r="E2816">
        <v>2.1600825242156878</v>
      </c>
      <c r="F2816">
        <v>287</v>
      </c>
      <c r="G2816">
        <v>57</v>
      </c>
      <c r="H2816">
        <v>0.19860627177700349</v>
      </c>
      <c r="I2816">
        <v>95077</v>
      </c>
      <c r="J2816">
        <v>331.27874564459933</v>
      </c>
      <c r="K2816">
        <v>3.714285714285714</v>
      </c>
      <c r="L2816">
        <f t="shared" si="310"/>
        <v>3.2704317812222272</v>
      </c>
      <c r="M2816">
        <v>7.8288125650568627</v>
      </c>
      <c r="N2816">
        <f t="shared" si="314"/>
        <v>0.99651567944250874</v>
      </c>
      <c r="O2816" s="1">
        <f t="shared" si="315"/>
        <v>0.19163763066202091</v>
      </c>
      <c r="P2816" s="1">
        <f t="shared" si="316"/>
        <v>0</v>
      </c>
      <c r="Q2816" s="1">
        <f t="shared" si="311"/>
        <v>3.4843205574912606E-3</v>
      </c>
      <c r="R2816">
        <v>10</v>
      </c>
      <c r="S2816">
        <v>100</v>
      </c>
      <c r="T2816">
        <v>7</v>
      </c>
      <c r="U2816">
        <v>7.0035087719298241</v>
      </c>
      <c r="V2816" t="s">
        <v>4</v>
      </c>
      <c r="W2816">
        <v>13</v>
      </c>
      <c r="X2816" t="s">
        <v>5</v>
      </c>
      <c r="Y2816">
        <v>3409</v>
      </c>
      <c r="Z2816" t="s">
        <v>152</v>
      </c>
      <c r="AA2816" t="s">
        <v>153</v>
      </c>
      <c r="AB2816">
        <v>1</v>
      </c>
      <c r="AC2816">
        <v>0</v>
      </c>
      <c r="AD2816">
        <f t="shared" si="312"/>
        <v>0</v>
      </c>
      <c r="AE2816">
        <f t="shared" si="313"/>
        <v>0</v>
      </c>
      <c r="AF2816">
        <v>9</v>
      </c>
      <c r="AG2816">
        <v>0</v>
      </c>
      <c r="AH2816" t="s">
        <v>140</v>
      </c>
      <c r="AI2816">
        <v>0</v>
      </c>
      <c r="AJ2816">
        <v>7.7553316950798026E-3</v>
      </c>
      <c r="AK2816">
        <v>0.9922446608543396</v>
      </c>
      <c r="AL2816">
        <v>0</v>
      </c>
      <c r="AM2816">
        <v>1</v>
      </c>
    </row>
    <row r="2817" spans="1:39" x14ac:dyDescent="0.2">
      <c r="A2817" t="s">
        <v>0</v>
      </c>
      <c r="B2817" t="s">
        <v>1</v>
      </c>
      <c r="C2817" t="s">
        <v>2</v>
      </c>
      <c r="D2817" t="s">
        <v>2930</v>
      </c>
      <c r="E2817">
        <v>2.1600825741571148</v>
      </c>
      <c r="F2817">
        <v>287</v>
      </c>
      <c r="G2817">
        <v>57</v>
      </c>
      <c r="H2817">
        <v>0.19860627177700349</v>
      </c>
      <c r="I2817">
        <v>95077</v>
      </c>
      <c r="J2817">
        <v>331.27874564459933</v>
      </c>
      <c r="K2817">
        <v>3.714285714285714</v>
      </c>
      <c r="L2817">
        <f t="shared" si="310"/>
        <v>3.2704317812222272</v>
      </c>
      <c r="M2817">
        <v>7.8288125650568627</v>
      </c>
      <c r="N2817">
        <f t="shared" si="314"/>
        <v>0.99651567944250874</v>
      </c>
      <c r="O2817" s="1">
        <f t="shared" si="315"/>
        <v>0.19163763066202091</v>
      </c>
      <c r="P2817" s="1">
        <f t="shared" si="316"/>
        <v>0</v>
      </c>
      <c r="Q2817" s="1">
        <f t="shared" si="311"/>
        <v>3.4843205574912606E-3</v>
      </c>
      <c r="R2817">
        <v>10</v>
      </c>
      <c r="S2817">
        <v>100</v>
      </c>
      <c r="T2817">
        <v>7</v>
      </c>
      <c r="U2817">
        <v>7.0035087719298241</v>
      </c>
      <c r="V2817" t="s">
        <v>4</v>
      </c>
      <c r="W2817">
        <v>13</v>
      </c>
      <c r="X2817" t="s">
        <v>5</v>
      </c>
      <c r="Y2817">
        <v>3409</v>
      </c>
      <c r="Z2817" t="s">
        <v>6</v>
      </c>
      <c r="AA2817" t="s">
        <v>1783</v>
      </c>
      <c r="AB2817">
        <v>2</v>
      </c>
      <c r="AC2817">
        <v>0</v>
      </c>
      <c r="AD2817">
        <f t="shared" si="312"/>
        <v>0</v>
      </c>
      <c r="AE2817">
        <f t="shared" si="313"/>
        <v>0</v>
      </c>
      <c r="AF2817">
        <v>367</v>
      </c>
      <c r="AG2817">
        <v>1000</v>
      </c>
      <c r="AH2817">
        <v>10.268057990537891</v>
      </c>
      <c r="AI2817">
        <v>1</v>
      </c>
      <c r="AJ2817">
        <v>7.9968031495809555E-3</v>
      </c>
      <c r="AK2817">
        <v>0.99200320243835449</v>
      </c>
      <c r="AL2817">
        <v>0</v>
      </c>
      <c r="AM2817">
        <v>1</v>
      </c>
    </row>
    <row r="2818" spans="1:39" x14ac:dyDescent="0.2">
      <c r="A2818" t="s">
        <v>0</v>
      </c>
      <c r="B2818" t="s">
        <v>1</v>
      </c>
      <c r="C2818" t="s">
        <v>2</v>
      </c>
      <c r="D2818" t="s">
        <v>2930</v>
      </c>
      <c r="E2818">
        <v>2.1600826415761678</v>
      </c>
      <c r="F2818">
        <v>287</v>
      </c>
      <c r="G2818">
        <v>57</v>
      </c>
      <c r="H2818">
        <v>0.19860627177700349</v>
      </c>
      <c r="I2818">
        <v>95077</v>
      </c>
      <c r="J2818">
        <v>331.27874564459933</v>
      </c>
      <c r="K2818">
        <v>3.714285714285714</v>
      </c>
      <c r="L2818">
        <f t="shared" si="310"/>
        <v>3.2704317812222272</v>
      </c>
      <c r="M2818">
        <v>7.8288125650568627</v>
      </c>
      <c r="N2818">
        <f t="shared" si="314"/>
        <v>0.99651567944250874</v>
      </c>
      <c r="O2818" s="1">
        <f t="shared" si="315"/>
        <v>0.19163763066202091</v>
      </c>
      <c r="P2818" s="1">
        <f t="shared" si="316"/>
        <v>0</v>
      </c>
      <c r="Q2818" s="1">
        <f t="shared" si="311"/>
        <v>3.4843205574912606E-3</v>
      </c>
      <c r="R2818">
        <v>10</v>
      </c>
      <c r="S2818">
        <v>100</v>
      </c>
      <c r="T2818">
        <v>7</v>
      </c>
      <c r="U2818">
        <v>7.0035087719298241</v>
      </c>
      <c r="V2818" t="s">
        <v>4</v>
      </c>
      <c r="W2818">
        <v>13</v>
      </c>
      <c r="X2818" t="s">
        <v>5</v>
      </c>
      <c r="Y2818">
        <v>3409</v>
      </c>
      <c r="Z2818" t="s">
        <v>152</v>
      </c>
      <c r="AA2818" t="s">
        <v>153</v>
      </c>
      <c r="AB2818">
        <v>0</v>
      </c>
      <c r="AC2818">
        <v>0</v>
      </c>
      <c r="AD2818">
        <f t="shared" si="312"/>
        <v>0</v>
      </c>
      <c r="AE2818">
        <f t="shared" si="313"/>
        <v>0</v>
      </c>
      <c r="AF2818">
        <v>9</v>
      </c>
      <c r="AG2818">
        <v>0</v>
      </c>
      <c r="AH2818" t="s">
        <v>140</v>
      </c>
      <c r="AI2818">
        <v>0</v>
      </c>
      <c r="AJ2818">
        <v>7.7553316950798026E-3</v>
      </c>
      <c r="AK2818">
        <v>0.9922446608543396</v>
      </c>
      <c r="AL2818">
        <v>0</v>
      </c>
      <c r="AM2818">
        <v>1</v>
      </c>
    </row>
    <row r="2819" spans="1:39" x14ac:dyDescent="0.2">
      <c r="A2819" t="s">
        <v>0</v>
      </c>
      <c r="B2819" t="s">
        <v>1</v>
      </c>
      <c r="C2819" t="s">
        <v>2</v>
      </c>
      <c r="D2819" t="s">
        <v>2930</v>
      </c>
      <c r="E2819">
        <v>2.160082706980849</v>
      </c>
      <c r="F2819">
        <v>287</v>
      </c>
      <c r="G2819">
        <v>57</v>
      </c>
      <c r="H2819">
        <v>0.19860627177700349</v>
      </c>
      <c r="I2819">
        <v>95077</v>
      </c>
      <c r="J2819">
        <v>331.27874564459933</v>
      </c>
      <c r="K2819">
        <v>3.714285714285714</v>
      </c>
      <c r="L2819">
        <f t="shared" ref="L2819:L2882" si="317">($K$2+$K$369+$K$746+$K$1115+$K$1493+$K$1827+$K$2128+$K$2442+$K$2728+$K$3015)/10</f>
        <v>3.2704317812222272</v>
      </c>
      <c r="M2819">
        <v>7.8288125650568627</v>
      </c>
      <c r="N2819">
        <f t="shared" si="314"/>
        <v>0.99651567944250874</v>
      </c>
      <c r="O2819" s="1">
        <f t="shared" si="315"/>
        <v>0.19163763066202091</v>
      </c>
      <c r="P2819" s="1">
        <f t="shared" si="316"/>
        <v>0</v>
      </c>
      <c r="Q2819" s="1">
        <f t="shared" ref="Q2819:Q2882" si="318">1-N2819-P2819</f>
        <v>3.4843205574912606E-3</v>
      </c>
      <c r="R2819">
        <v>10</v>
      </c>
      <c r="S2819">
        <v>100</v>
      </c>
      <c r="T2819">
        <v>7</v>
      </c>
      <c r="U2819">
        <v>7.0035087719298241</v>
      </c>
      <c r="V2819" t="s">
        <v>4</v>
      </c>
      <c r="W2819">
        <v>13</v>
      </c>
      <c r="X2819" t="s">
        <v>5</v>
      </c>
      <c r="Y2819">
        <v>3409</v>
      </c>
      <c r="Z2819" t="s">
        <v>6</v>
      </c>
      <c r="AA2819" t="s">
        <v>1783</v>
      </c>
      <c r="AB2819">
        <v>2</v>
      </c>
      <c r="AC2819">
        <v>0</v>
      </c>
      <c r="AD2819">
        <f t="shared" ref="AD2819:AD2882" si="319">IF(AND(AC2819=1,AL2819=1),1,0)</f>
        <v>0</v>
      </c>
      <c r="AE2819">
        <f t="shared" ref="AE2819:AE2882" si="320">IF(AND(AC2819=0,AL2819=1),1,0)</f>
        <v>0</v>
      </c>
      <c r="AF2819">
        <v>367</v>
      </c>
      <c r="AG2819">
        <v>1000</v>
      </c>
      <c r="AH2819">
        <v>10.26805810706932</v>
      </c>
      <c r="AI2819">
        <v>1</v>
      </c>
      <c r="AJ2819">
        <v>7.9968031495809555E-3</v>
      </c>
      <c r="AK2819">
        <v>0.99200320243835449</v>
      </c>
      <c r="AL2819">
        <v>0</v>
      </c>
      <c r="AM2819">
        <v>1</v>
      </c>
    </row>
    <row r="2820" spans="1:39" x14ac:dyDescent="0.2">
      <c r="A2820" t="s">
        <v>0</v>
      </c>
      <c r="B2820" t="s">
        <v>1</v>
      </c>
      <c r="C2820" t="s">
        <v>2</v>
      </c>
      <c r="D2820" t="s">
        <v>2930</v>
      </c>
      <c r="E2820">
        <v>2.1600827727165468</v>
      </c>
      <c r="F2820">
        <v>287</v>
      </c>
      <c r="G2820">
        <v>57</v>
      </c>
      <c r="H2820">
        <v>0.19860627177700349</v>
      </c>
      <c r="I2820">
        <v>95077</v>
      </c>
      <c r="J2820">
        <v>331.27874564459933</v>
      </c>
      <c r="K2820">
        <v>3.714285714285714</v>
      </c>
      <c r="L2820">
        <f t="shared" si="317"/>
        <v>3.2704317812222272</v>
      </c>
      <c r="M2820">
        <v>7.8288125650568627</v>
      </c>
      <c r="N2820">
        <f t="shared" si="314"/>
        <v>0.99651567944250874</v>
      </c>
      <c r="O2820" s="1">
        <f t="shared" si="315"/>
        <v>0.19163763066202091</v>
      </c>
      <c r="P2820" s="1">
        <f t="shared" si="316"/>
        <v>0</v>
      </c>
      <c r="Q2820" s="1">
        <f t="shared" si="318"/>
        <v>3.4843205574912606E-3</v>
      </c>
      <c r="R2820">
        <v>10</v>
      </c>
      <c r="S2820">
        <v>100</v>
      </c>
      <c r="T2820">
        <v>7</v>
      </c>
      <c r="U2820">
        <v>7.0035087719298241</v>
      </c>
      <c r="V2820" t="s">
        <v>4</v>
      </c>
      <c r="W2820">
        <v>13</v>
      </c>
      <c r="X2820" t="s">
        <v>5</v>
      </c>
      <c r="Y2820">
        <v>3409</v>
      </c>
      <c r="Z2820" t="s">
        <v>2944</v>
      </c>
      <c r="AA2820" t="s">
        <v>3013</v>
      </c>
      <c r="AB2820">
        <v>2</v>
      </c>
      <c r="AC2820">
        <v>0</v>
      </c>
      <c r="AD2820">
        <f t="shared" si="319"/>
        <v>0</v>
      </c>
      <c r="AE2820">
        <f t="shared" si="320"/>
        <v>0</v>
      </c>
      <c r="AF2820">
        <v>253</v>
      </c>
      <c r="AG2820">
        <v>1219</v>
      </c>
      <c r="AH2820">
        <v>8.5587803966357789</v>
      </c>
      <c r="AI2820">
        <v>0</v>
      </c>
      <c r="AJ2820">
        <v>1.860144734382629E-2</v>
      </c>
      <c r="AK2820">
        <v>0.98139852285385132</v>
      </c>
      <c r="AL2820">
        <v>0</v>
      </c>
      <c r="AM2820">
        <v>1</v>
      </c>
    </row>
    <row r="2821" spans="1:39" x14ac:dyDescent="0.2">
      <c r="A2821" t="s">
        <v>0</v>
      </c>
      <c r="B2821" t="s">
        <v>1</v>
      </c>
      <c r="C2821" t="s">
        <v>2</v>
      </c>
      <c r="D2821" t="s">
        <v>2930</v>
      </c>
      <c r="E2821">
        <v>2.1600828396748128</v>
      </c>
      <c r="F2821">
        <v>287</v>
      </c>
      <c r="G2821">
        <v>57</v>
      </c>
      <c r="H2821">
        <v>0.19860627177700349</v>
      </c>
      <c r="I2821">
        <v>95077</v>
      </c>
      <c r="J2821">
        <v>331.27874564459933</v>
      </c>
      <c r="K2821">
        <v>3.714285714285714</v>
      </c>
      <c r="L2821">
        <f t="shared" si="317"/>
        <v>3.2704317812222272</v>
      </c>
      <c r="M2821">
        <v>7.8288125650568627</v>
      </c>
      <c r="N2821">
        <f t="shared" si="314"/>
        <v>0.99651567944250874</v>
      </c>
      <c r="O2821" s="1">
        <f t="shared" si="315"/>
        <v>0.19163763066202091</v>
      </c>
      <c r="P2821" s="1">
        <f t="shared" si="316"/>
        <v>0</v>
      </c>
      <c r="Q2821" s="1">
        <f t="shared" si="318"/>
        <v>3.4843205574912606E-3</v>
      </c>
      <c r="R2821">
        <v>10</v>
      </c>
      <c r="S2821">
        <v>100</v>
      </c>
      <c r="T2821">
        <v>7</v>
      </c>
      <c r="U2821">
        <v>7.0035087719298241</v>
      </c>
      <c r="V2821" t="s">
        <v>4</v>
      </c>
      <c r="W2821">
        <v>13</v>
      </c>
      <c r="X2821" t="s">
        <v>5</v>
      </c>
      <c r="Y2821">
        <v>3409</v>
      </c>
      <c r="Z2821" t="s">
        <v>317</v>
      </c>
      <c r="AA2821" t="s">
        <v>3014</v>
      </c>
      <c r="AB2821">
        <v>8</v>
      </c>
      <c r="AC2821">
        <v>0</v>
      </c>
      <c r="AD2821">
        <f t="shared" si="319"/>
        <v>0</v>
      </c>
      <c r="AE2821">
        <f t="shared" si="320"/>
        <v>0</v>
      </c>
      <c r="AF2821">
        <v>523</v>
      </c>
      <c r="AG2821">
        <v>310984</v>
      </c>
      <c r="AH2821">
        <v>10.902686791995309</v>
      </c>
      <c r="AI2821">
        <v>0</v>
      </c>
      <c r="AJ2821">
        <v>1.362275704741478E-2</v>
      </c>
      <c r="AK2821">
        <v>0.98637723922729492</v>
      </c>
      <c r="AL2821">
        <v>0</v>
      </c>
      <c r="AM2821">
        <v>1</v>
      </c>
    </row>
    <row r="2822" spans="1:39" x14ac:dyDescent="0.2">
      <c r="A2822" t="s">
        <v>0</v>
      </c>
      <c r="B2822" t="s">
        <v>1</v>
      </c>
      <c r="C2822" t="s">
        <v>2</v>
      </c>
      <c r="D2822" t="s">
        <v>2930</v>
      </c>
      <c r="E2822">
        <v>2.1600828894517679</v>
      </c>
      <c r="F2822">
        <v>287</v>
      </c>
      <c r="G2822">
        <v>57</v>
      </c>
      <c r="H2822">
        <v>0.19860627177700349</v>
      </c>
      <c r="I2822">
        <v>95077</v>
      </c>
      <c r="J2822">
        <v>331.27874564459933</v>
      </c>
      <c r="K2822">
        <v>3.714285714285714</v>
      </c>
      <c r="L2822">
        <f t="shared" si="317"/>
        <v>3.2704317812222272</v>
      </c>
      <c r="M2822">
        <v>7.8288125650568627</v>
      </c>
      <c r="N2822">
        <f t="shared" si="314"/>
        <v>0.99651567944250874</v>
      </c>
      <c r="O2822" s="1">
        <f t="shared" si="315"/>
        <v>0.19163763066202091</v>
      </c>
      <c r="P2822" s="1">
        <f t="shared" si="316"/>
        <v>0</v>
      </c>
      <c r="Q2822" s="1">
        <f t="shared" si="318"/>
        <v>3.4843205574912606E-3</v>
      </c>
      <c r="R2822">
        <v>10</v>
      </c>
      <c r="S2822">
        <v>100</v>
      </c>
      <c r="T2822">
        <v>7</v>
      </c>
      <c r="U2822">
        <v>7.0035087719298241</v>
      </c>
      <c r="V2822" t="s">
        <v>4</v>
      </c>
      <c r="W2822">
        <v>13</v>
      </c>
      <c r="X2822" t="s">
        <v>5</v>
      </c>
      <c r="Y2822">
        <v>3409</v>
      </c>
      <c r="Z2822" t="s">
        <v>2944</v>
      </c>
      <c r="AA2822" t="s">
        <v>3015</v>
      </c>
      <c r="AB2822">
        <v>2</v>
      </c>
      <c r="AC2822">
        <v>0</v>
      </c>
      <c r="AD2822">
        <f t="shared" si="319"/>
        <v>0</v>
      </c>
      <c r="AE2822">
        <f t="shared" si="320"/>
        <v>0</v>
      </c>
      <c r="AF2822">
        <v>227</v>
      </c>
      <c r="AG2822">
        <v>1219</v>
      </c>
      <c r="AH2822">
        <v>8.5587805264527255</v>
      </c>
      <c r="AI2822">
        <v>0</v>
      </c>
      <c r="AJ2822">
        <v>1.748498156666756E-2</v>
      </c>
      <c r="AK2822">
        <v>0.98251497745513916</v>
      </c>
      <c r="AL2822">
        <v>0</v>
      </c>
      <c r="AM2822">
        <v>1</v>
      </c>
    </row>
    <row r="2823" spans="1:39" x14ac:dyDescent="0.2">
      <c r="A2823" t="s">
        <v>0</v>
      </c>
      <c r="B2823" t="s">
        <v>1</v>
      </c>
      <c r="C2823" t="s">
        <v>2</v>
      </c>
      <c r="D2823" t="s">
        <v>2930</v>
      </c>
      <c r="E2823">
        <v>2.160082956538814</v>
      </c>
      <c r="F2823">
        <v>287</v>
      </c>
      <c r="G2823">
        <v>57</v>
      </c>
      <c r="H2823">
        <v>0.19860627177700349</v>
      </c>
      <c r="I2823">
        <v>95077</v>
      </c>
      <c r="J2823">
        <v>331.27874564459933</v>
      </c>
      <c r="K2823">
        <v>3.714285714285714</v>
      </c>
      <c r="L2823">
        <f t="shared" si="317"/>
        <v>3.2704317812222272</v>
      </c>
      <c r="M2823">
        <v>7.8288125650568627</v>
      </c>
      <c r="N2823">
        <f t="shared" si="314"/>
        <v>0.99651567944250874</v>
      </c>
      <c r="O2823" s="1">
        <f t="shared" si="315"/>
        <v>0.19163763066202091</v>
      </c>
      <c r="P2823" s="1">
        <f t="shared" si="316"/>
        <v>0</v>
      </c>
      <c r="Q2823" s="1">
        <f t="shared" si="318"/>
        <v>3.4843205574912606E-3</v>
      </c>
      <c r="R2823">
        <v>10</v>
      </c>
      <c r="S2823">
        <v>100</v>
      </c>
      <c r="T2823">
        <v>7</v>
      </c>
      <c r="U2823">
        <v>7.0035087719298241</v>
      </c>
      <c r="V2823" t="s">
        <v>4</v>
      </c>
      <c r="W2823">
        <v>13</v>
      </c>
      <c r="X2823" t="s">
        <v>5</v>
      </c>
      <c r="Y2823">
        <v>3409</v>
      </c>
      <c r="Z2823" t="s">
        <v>1376</v>
      </c>
      <c r="AA2823" t="s">
        <v>3016</v>
      </c>
      <c r="AB2823">
        <v>11</v>
      </c>
      <c r="AC2823">
        <v>1</v>
      </c>
      <c r="AD2823">
        <f t="shared" si="319"/>
        <v>0</v>
      </c>
      <c r="AE2823">
        <f t="shared" si="320"/>
        <v>0</v>
      </c>
      <c r="AF2823">
        <v>483</v>
      </c>
      <c r="AG2823">
        <v>91893</v>
      </c>
      <c r="AH2823">
        <v>8.1327809422254518</v>
      </c>
      <c r="AI2823">
        <v>1</v>
      </c>
      <c r="AJ2823">
        <v>2.0956989377737049E-2</v>
      </c>
      <c r="AK2823">
        <v>0.97904300689697266</v>
      </c>
      <c r="AL2823">
        <v>0</v>
      </c>
      <c r="AM2823">
        <v>1</v>
      </c>
    </row>
    <row r="2824" spans="1:39" x14ac:dyDescent="0.2">
      <c r="A2824" t="s">
        <v>0</v>
      </c>
      <c r="B2824" t="s">
        <v>1</v>
      </c>
      <c r="C2824" t="s">
        <v>2</v>
      </c>
      <c r="D2824" t="s">
        <v>2930</v>
      </c>
      <c r="E2824">
        <v>2.1600830223292169</v>
      </c>
      <c r="F2824">
        <v>287</v>
      </c>
      <c r="G2824">
        <v>57</v>
      </c>
      <c r="H2824">
        <v>0.19860627177700349</v>
      </c>
      <c r="I2824">
        <v>95077</v>
      </c>
      <c r="J2824">
        <v>331.27874564459933</v>
      </c>
      <c r="K2824">
        <v>3.714285714285714</v>
      </c>
      <c r="L2824">
        <f t="shared" si="317"/>
        <v>3.2704317812222272</v>
      </c>
      <c r="M2824">
        <v>7.8288125650568627</v>
      </c>
      <c r="N2824">
        <f t="shared" si="314"/>
        <v>0.99651567944250874</v>
      </c>
      <c r="O2824" s="1">
        <f t="shared" si="315"/>
        <v>0.19163763066202091</v>
      </c>
      <c r="P2824" s="1">
        <f t="shared" si="316"/>
        <v>0</v>
      </c>
      <c r="Q2824" s="1">
        <f t="shared" si="318"/>
        <v>3.4843205574912606E-3</v>
      </c>
      <c r="R2824">
        <v>10</v>
      </c>
      <c r="S2824">
        <v>100</v>
      </c>
      <c r="T2824">
        <v>7</v>
      </c>
      <c r="U2824">
        <v>7.0035087719298241</v>
      </c>
      <c r="V2824" t="s">
        <v>4</v>
      </c>
      <c r="W2824">
        <v>13</v>
      </c>
      <c r="X2824" t="s">
        <v>5</v>
      </c>
      <c r="Y2824">
        <v>3409</v>
      </c>
      <c r="Z2824" t="s">
        <v>55</v>
      </c>
      <c r="AA2824" t="s">
        <v>3017</v>
      </c>
      <c r="AB2824">
        <v>8</v>
      </c>
      <c r="AC2824">
        <v>0</v>
      </c>
      <c r="AD2824">
        <f t="shared" si="319"/>
        <v>0</v>
      </c>
      <c r="AE2824">
        <f t="shared" si="320"/>
        <v>0</v>
      </c>
      <c r="AF2824">
        <v>213</v>
      </c>
      <c r="AG2824">
        <v>89525</v>
      </c>
      <c r="AH2824">
        <v>8.006897967934357</v>
      </c>
      <c r="AI2824">
        <v>0</v>
      </c>
      <c r="AJ2824">
        <v>1.508480776101351E-2</v>
      </c>
      <c r="AK2824">
        <v>0.98491513729095459</v>
      </c>
      <c r="AL2824">
        <v>0</v>
      </c>
      <c r="AM2824">
        <v>1</v>
      </c>
    </row>
    <row r="2825" spans="1:39" x14ac:dyDescent="0.2">
      <c r="A2825" t="s">
        <v>0</v>
      </c>
      <c r="B2825" t="s">
        <v>1</v>
      </c>
      <c r="C2825" t="s">
        <v>2</v>
      </c>
      <c r="D2825" t="s">
        <v>2930</v>
      </c>
      <c r="E2825">
        <v>2.1600830906934321</v>
      </c>
      <c r="F2825">
        <v>287</v>
      </c>
      <c r="G2825">
        <v>57</v>
      </c>
      <c r="H2825">
        <v>0.19860627177700349</v>
      </c>
      <c r="I2825">
        <v>95077</v>
      </c>
      <c r="J2825">
        <v>331.27874564459933</v>
      </c>
      <c r="K2825">
        <v>3.714285714285714</v>
      </c>
      <c r="L2825">
        <f t="shared" si="317"/>
        <v>3.2704317812222272</v>
      </c>
      <c r="M2825">
        <v>7.8288125650568627</v>
      </c>
      <c r="N2825">
        <f t="shared" si="314"/>
        <v>0.99651567944250874</v>
      </c>
      <c r="O2825" s="1">
        <f t="shared" si="315"/>
        <v>0.19163763066202091</v>
      </c>
      <c r="P2825" s="1">
        <f t="shared" si="316"/>
        <v>0</v>
      </c>
      <c r="Q2825" s="1">
        <f t="shared" si="318"/>
        <v>3.4843205574912606E-3</v>
      </c>
      <c r="R2825">
        <v>10</v>
      </c>
      <c r="S2825">
        <v>100</v>
      </c>
      <c r="T2825">
        <v>7</v>
      </c>
      <c r="U2825">
        <v>7.0035087719298241</v>
      </c>
      <c r="V2825" t="s">
        <v>4</v>
      </c>
      <c r="W2825">
        <v>13</v>
      </c>
      <c r="X2825" t="s">
        <v>5</v>
      </c>
      <c r="Y2825">
        <v>3409</v>
      </c>
      <c r="Z2825" t="s">
        <v>2944</v>
      </c>
      <c r="AA2825" t="s">
        <v>3018</v>
      </c>
      <c r="AB2825">
        <v>2</v>
      </c>
      <c r="AC2825">
        <v>0</v>
      </c>
      <c r="AD2825">
        <f t="shared" si="319"/>
        <v>0</v>
      </c>
      <c r="AE2825">
        <f t="shared" si="320"/>
        <v>0</v>
      </c>
      <c r="AF2825">
        <v>47</v>
      </c>
      <c r="AG2825">
        <v>1219</v>
      </c>
      <c r="AH2825">
        <v>8.5587807103061895</v>
      </c>
      <c r="AI2825">
        <v>0</v>
      </c>
      <c r="AJ2825">
        <v>6.8399179726839074E-3</v>
      </c>
      <c r="AK2825">
        <v>0.99316000938415527</v>
      </c>
      <c r="AL2825">
        <v>0</v>
      </c>
      <c r="AM2825">
        <v>1</v>
      </c>
    </row>
    <row r="2826" spans="1:39" x14ac:dyDescent="0.2">
      <c r="A2826" t="s">
        <v>0</v>
      </c>
      <c r="B2826" t="s">
        <v>1</v>
      </c>
      <c r="C2826" t="s">
        <v>2</v>
      </c>
      <c r="D2826" t="s">
        <v>2930</v>
      </c>
      <c r="E2826">
        <v>2.1600831556271878</v>
      </c>
      <c r="F2826">
        <v>287</v>
      </c>
      <c r="G2826">
        <v>57</v>
      </c>
      <c r="H2826">
        <v>0.19860627177700349</v>
      </c>
      <c r="I2826">
        <v>95077</v>
      </c>
      <c r="J2826">
        <v>331.27874564459933</v>
      </c>
      <c r="K2826">
        <v>3.714285714285714</v>
      </c>
      <c r="L2826">
        <f t="shared" si="317"/>
        <v>3.2704317812222272</v>
      </c>
      <c r="M2826">
        <v>7.8288125650568627</v>
      </c>
      <c r="N2826">
        <f t="shared" si="314"/>
        <v>0.99651567944250874</v>
      </c>
      <c r="O2826" s="1">
        <f t="shared" si="315"/>
        <v>0.19163763066202091</v>
      </c>
      <c r="P2826" s="1">
        <f t="shared" si="316"/>
        <v>0</v>
      </c>
      <c r="Q2826" s="1">
        <f t="shared" si="318"/>
        <v>3.4843205574912606E-3</v>
      </c>
      <c r="R2826">
        <v>10</v>
      </c>
      <c r="S2826">
        <v>100</v>
      </c>
      <c r="T2826">
        <v>7</v>
      </c>
      <c r="U2826">
        <v>7.0035087719298241</v>
      </c>
      <c r="V2826" t="s">
        <v>4</v>
      </c>
      <c r="W2826">
        <v>13</v>
      </c>
      <c r="X2826" t="s">
        <v>5</v>
      </c>
      <c r="Y2826">
        <v>3409</v>
      </c>
      <c r="Z2826" t="s">
        <v>47</v>
      </c>
      <c r="AA2826" t="s">
        <v>3019</v>
      </c>
      <c r="AB2826">
        <v>0</v>
      </c>
      <c r="AC2826">
        <v>0</v>
      </c>
      <c r="AD2826">
        <f t="shared" si="319"/>
        <v>0</v>
      </c>
      <c r="AE2826">
        <f t="shared" si="320"/>
        <v>0</v>
      </c>
      <c r="AF2826">
        <v>327</v>
      </c>
      <c r="AG2826">
        <v>233454</v>
      </c>
      <c r="AH2826">
        <v>7.554036454310979</v>
      </c>
      <c r="AI2826">
        <v>0</v>
      </c>
      <c r="AJ2826">
        <v>1.6281049698591229E-2</v>
      </c>
      <c r="AK2826">
        <v>0.98371893167495728</v>
      </c>
      <c r="AL2826">
        <v>0</v>
      </c>
      <c r="AM2826">
        <v>1</v>
      </c>
    </row>
    <row r="2827" spans="1:39" x14ac:dyDescent="0.2">
      <c r="A2827" t="s">
        <v>0</v>
      </c>
      <c r="B2827" t="s">
        <v>1</v>
      </c>
      <c r="C2827" t="s">
        <v>2</v>
      </c>
      <c r="D2827" t="s">
        <v>2930</v>
      </c>
      <c r="E2827">
        <v>2.1600832383488719</v>
      </c>
      <c r="F2827">
        <v>287</v>
      </c>
      <c r="G2827">
        <v>57</v>
      </c>
      <c r="H2827">
        <v>0.19860627177700349</v>
      </c>
      <c r="I2827">
        <v>95077</v>
      </c>
      <c r="J2827">
        <v>331.27874564459933</v>
      </c>
      <c r="K2827">
        <v>3.714285714285714</v>
      </c>
      <c r="L2827">
        <f t="shared" si="317"/>
        <v>3.2704317812222272</v>
      </c>
      <c r="M2827">
        <v>7.8288125650568627</v>
      </c>
      <c r="N2827">
        <f t="shared" si="314"/>
        <v>0.99651567944250874</v>
      </c>
      <c r="O2827" s="1">
        <f t="shared" si="315"/>
        <v>0.19163763066202091</v>
      </c>
      <c r="P2827" s="1">
        <f t="shared" si="316"/>
        <v>0</v>
      </c>
      <c r="Q2827" s="1">
        <f t="shared" si="318"/>
        <v>3.4843205574912606E-3</v>
      </c>
      <c r="R2827">
        <v>10</v>
      </c>
      <c r="S2827">
        <v>100</v>
      </c>
      <c r="T2827">
        <v>7</v>
      </c>
      <c r="U2827">
        <v>7.0035087719298241</v>
      </c>
      <c r="V2827" t="s">
        <v>4</v>
      </c>
      <c r="W2827">
        <v>13</v>
      </c>
      <c r="X2827" t="s">
        <v>5</v>
      </c>
      <c r="Y2827">
        <v>3409</v>
      </c>
      <c r="Z2827" t="s">
        <v>116</v>
      </c>
      <c r="AA2827" t="s">
        <v>3020</v>
      </c>
      <c r="AB2827">
        <v>5</v>
      </c>
      <c r="AC2827">
        <v>0</v>
      </c>
      <c r="AD2827">
        <f t="shared" si="319"/>
        <v>0</v>
      </c>
      <c r="AE2827">
        <f t="shared" si="320"/>
        <v>0</v>
      </c>
      <c r="AF2827">
        <v>325</v>
      </c>
      <c r="AG2827">
        <v>258695</v>
      </c>
      <c r="AH2827">
        <v>8.1751386915257829</v>
      </c>
      <c r="AI2827">
        <v>1</v>
      </c>
      <c r="AJ2827">
        <v>1.423290558159351E-2</v>
      </c>
      <c r="AK2827">
        <v>0.98576712608337402</v>
      </c>
      <c r="AL2827">
        <v>0</v>
      </c>
      <c r="AM2827">
        <v>1</v>
      </c>
    </row>
    <row r="2828" spans="1:39" x14ac:dyDescent="0.2">
      <c r="A2828" t="s">
        <v>0</v>
      </c>
      <c r="B2828" t="s">
        <v>1</v>
      </c>
      <c r="C2828" t="s">
        <v>2</v>
      </c>
      <c r="D2828" t="s">
        <v>2930</v>
      </c>
      <c r="E2828">
        <v>2.1600832894761921</v>
      </c>
      <c r="F2828">
        <v>287</v>
      </c>
      <c r="G2828">
        <v>57</v>
      </c>
      <c r="H2828">
        <v>0.19860627177700349</v>
      </c>
      <c r="I2828">
        <v>95077</v>
      </c>
      <c r="J2828">
        <v>331.27874564459933</v>
      </c>
      <c r="K2828">
        <v>3.714285714285714</v>
      </c>
      <c r="L2828">
        <f t="shared" si="317"/>
        <v>3.2704317812222272</v>
      </c>
      <c r="M2828">
        <v>7.8288125650568627</v>
      </c>
      <c r="N2828">
        <f t="shared" si="314"/>
        <v>0.99651567944250874</v>
      </c>
      <c r="O2828" s="1">
        <f t="shared" si="315"/>
        <v>0.19163763066202091</v>
      </c>
      <c r="P2828" s="1">
        <f t="shared" si="316"/>
        <v>0</v>
      </c>
      <c r="Q2828" s="1">
        <f t="shared" si="318"/>
        <v>3.4843205574912606E-3</v>
      </c>
      <c r="R2828">
        <v>10</v>
      </c>
      <c r="S2828">
        <v>100</v>
      </c>
      <c r="T2828">
        <v>7</v>
      </c>
      <c r="U2828">
        <v>7.0035087719298241</v>
      </c>
      <c r="V2828" t="s">
        <v>4</v>
      </c>
      <c r="W2828">
        <v>13</v>
      </c>
      <c r="X2828" t="s">
        <v>5</v>
      </c>
      <c r="Y2828">
        <v>3409</v>
      </c>
      <c r="Z2828" t="s">
        <v>55</v>
      </c>
      <c r="AA2828" t="s">
        <v>3021</v>
      </c>
      <c r="AB2828">
        <v>14</v>
      </c>
      <c r="AC2828">
        <v>1</v>
      </c>
      <c r="AD2828">
        <f t="shared" si="319"/>
        <v>0</v>
      </c>
      <c r="AE2828">
        <f t="shared" si="320"/>
        <v>0</v>
      </c>
      <c r="AF2828">
        <v>551</v>
      </c>
      <c r="AG2828">
        <v>89525</v>
      </c>
      <c r="AH2828">
        <v>8.0068982530749651</v>
      </c>
      <c r="AI2828">
        <v>0</v>
      </c>
      <c r="AJ2828">
        <v>1.2551963329315191E-2</v>
      </c>
      <c r="AK2828">
        <v>0.98744803667068481</v>
      </c>
      <c r="AL2828">
        <v>0</v>
      </c>
      <c r="AM2828">
        <v>1</v>
      </c>
    </row>
    <row r="2829" spans="1:39" x14ac:dyDescent="0.2">
      <c r="A2829" t="s">
        <v>0</v>
      </c>
      <c r="B2829" t="s">
        <v>1</v>
      </c>
      <c r="C2829" t="s">
        <v>2</v>
      </c>
      <c r="D2829" t="s">
        <v>2930</v>
      </c>
      <c r="E2829">
        <v>2.1600833391678669</v>
      </c>
      <c r="F2829">
        <v>287</v>
      </c>
      <c r="G2829">
        <v>57</v>
      </c>
      <c r="H2829">
        <v>0.19860627177700349</v>
      </c>
      <c r="I2829">
        <v>95077</v>
      </c>
      <c r="J2829">
        <v>331.27874564459933</v>
      </c>
      <c r="K2829">
        <v>3.714285714285714</v>
      </c>
      <c r="L2829">
        <f t="shared" si="317"/>
        <v>3.2704317812222272</v>
      </c>
      <c r="M2829">
        <v>7.8288125650568627</v>
      </c>
      <c r="N2829">
        <f t="shared" si="314"/>
        <v>0.99651567944250874</v>
      </c>
      <c r="O2829" s="1">
        <f t="shared" si="315"/>
        <v>0.19163763066202091</v>
      </c>
      <c r="P2829" s="1">
        <f t="shared" si="316"/>
        <v>0</v>
      </c>
      <c r="Q2829" s="1">
        <f t="shared" si="318"/>
        <v>3.4843205574912606E-3</v>
      </c>
      <c r="R2829">
        <v>10</v>
      </c>
      <c r="S2829">
        <v>100</v>
      </c>
      <c r="T2829">
        <v>7</v>
      </c>
      <c r="U2829">
        <v>7.0035087719298241</v>
      </c>
      <c r="V2829" t="s">
        <v>4</v>
      </c>
      <c r="W2829">
        <v>13</v>
      </c>
      <c r="X2829" t="s">
        <v>5</v>
      </c>
      <c r="Y2829">
        <v>3409</v>
      </c>
      <c r="Z2829" t="s">
        <v>317</v>
      </c>
      <c r="AA2829" t="s">
        <v>3022</v>
      </c>
      <c r="AB2829">
        <v>13</v>
      </c>
      <c r="AC2829">
        <v>1</v>
      </c>
      <c r="AD2829">
        <f t="shared" si="319"/>
        <v>0</v>
      </c>
      <c r="AE2829">
        <f t="shared" si="320"/>
        <v>0</v>
      </c>
      <c r="AF2829">
        <v>524</v>
      </c>
      <c r="AG2829">
        <v>310984</v>
      </c>
      <c r="AH2829">
        <v>10.90268730574059</v>
      </c>
      <c r="AI2829">
        <v>0</v>
      </c>
      <c r="AJ2829">
        <v>9.0700974687933922E-3</v>
      </c>
      <c r="AK2829">
        <v>0.99092990159988403</v>
      </c>
      <c r="AL2829">
        <v>0</v>
      </c>
      <c r="AM2829">
        <v>1</v>
      </c>
    </row>
    <row r="2830" spans="1:39" x14ac:dyDescent="0.2">
      <c r="A2830" t="s">
        <v>0</v>
      </c>
      <c r="B2830" t="s">
        <v>1</v>
      </c>
      <c r="C2830" t="s">
        <v>2</v>
      </c>
      <c r="D2830" t="s">
        <v>2930</v>
      </c>
      <c r="E2830">
        <v>2.1600834052832609</v>
      </c>
      <c r="F2830">
        <v>287</v>
      </c>
      <c r="G2830">
        <v>57</v>
      </c>
      <c r="H2830">
        <v>0.19860627177700349</v>
      </c>
      <c r="I2830">
        <v>95077</v>
      </c>
      <c r="J2830">
        <v>331.27874564459933</v>
      </c>
      <c r="K2830">
        <v>3.714285714285714</v>
      </c>
      <c r="L2830">
        <f t="shared" si="317"/>
        <v>3.2704317812222272</v>
      </c>
      <c r="M2830">
        <v>7.8288125650568627</v>
      </c>
      <c r="N2830">
        <f t="shared" si="314"/>
        <v>0.99651567944250874</v>
      </c>
      <c r="O2830" s="1">
        <f t="shared" si="315"/>
        <v>0.19163763066202091</v>
      </c>
      <c r="P2830" s="1">
        <f t="shared" si="316"/>
        <v>0</v>
      </c>
      <c r="Q2830" s="1">
        <f t="shared" si="318"/>
        <v>3.4843205574912606E-3</v>
      </c>
      <c r="R2830">
        <v>10</v>
      </c>
      <c r="S2830">
        <v>100</v>
      </c>
      <c r="T2830">
        <v>7</v>
      </c>
      <c r="U2830">
        <v>7.0035087719298241</v>
      </c>
      <c r="V2830" t="s">
        <v>4</v>
      </c>
      <c r="W2830">
        <v>13</v>
      </c>
      <c r="X2830" t="s">
        <v>5</v>
      </c>
      <c r="Y2830">
        <v>3409</v>
      </c>
      <c r="Z2830" t="s">
        <v>3023</v>
      </c>
      <c r="AA2830" t="s">
        <v>3024</v>
      </c>
      <c r="AB2830">
        <v>5</v>
      </c>
      <c r="AC2830">
        <v>0</v>
      </c>
      <c r="AD2830">
        <f t="shared" si="319"/>
        <v>0</v>
      </c>
      <c r="AE2830">
        <f t="shared" si="320"/>
        <v>0</v>
      </c>
      <c r="AF2830">
        <v>206</v>
      </c>
      <c r="AG2830">
        <v>2992</v>
      </c>
      <c r="AH2830">
        <v>3.7995176452125832</v>
      </c>
      <c r="AI2830">
        <v>0</v>
      </c>
      <c r="AJ2830">
        <v>2.817367389798164E-2</v>
      </c>
      <c r="AK2830">
        <v>0.97182637453079224</v>
      </c>
      <c r="AL2830">
        <v>0</v>
      </c>
      <c r="AM2830">
        <v>1</v>
      </c>
    </row>
    <row r="2831" spans="1:39" x14ac:dyDescent="0.2">
      <c r="A2831" t="s">
        <v>0</v>
      </c>
      <c r="B2831" t="s">
        <v>1</v>
      </c>
      <c r="C2831" t="s">
        <v>2</v>
      </c>
      <c r="D2831" t="s">
        <v>2930</v>
      </c>
      <c r="E2831">
        <v>2.160083471596014</v>
      </c>
      <c r="F2831">
        <v>287</v>
      </c>
      <c r="G2831">
        <v>57</v>
      </c>
      <c r="H2831">
        <v>0.19860627177700349</v>
      </c>
      <c r="I2831">
        <v>95077</v>
      </c>
      <c r="J2831">
        <v>331.27874564459933</v>
      </c>
      <c r="K2831">
        <v>3.714285714285714</v>
      </c>
      <c r="L2831">
        <f t="shared" si="317"/>
        <v>3.2704317812222272</v>
      </c>
      <c r="M2831">
        <v>7.8288125650568627</v>
      </c>
      <c r="N2831">
        <f t="shared" si="314"/>
        <v>0.99651567944250874</v>
      </c>
      <c r="O2831" s="1">
        <f t="shared" si="315"/>
        <v>0.19163763066202091</v>
      </c>
      <c r="P2831" s="1">
        <f t="shared" si="316"/>
        <v>0</v>
      </c>
      <c r="Q2831" s="1">
        <f t="shared" si="318"/>
        <v>3.4843205574912606E-3</v>
      </c>
      <c r="R2831">
        <v>10</v>
      </c>
      <c r="S2831">
        <v>100</v>
      </c>
      <c r="T2831">
        <v>7</v>
      </c>
      <c r="U2831">
        <v>7.0035087719298241</v>
      </c>
      <c r="V2831" t="s">
        <v>4</v>
      </c>
      <c r="W2831">
        <v>13</v>
      </c>
      <c r="X2831" t="s">
        <v>5</v>
      </c>
      <c r="Y2831">
        <v>3409</v>
      </c>
      <c r="Z2831" t="s">
        <v>317</v>
      </c>
      <c r="AA2831" t="s">
        <v>3025</v>
      </c>
      <c r="AB2831">
        <v>10</v>
      </c>
      <c r="AC2831">
        <v>1</v>
      </c>
      <c r="AD2831">
        <f t="shared" si="319"/>
        <v>0</v>
      </c>
      <c r="AE2831">
        <f t="shared" si="320"/>
        <v>0</v>
      </c>
      <c r="AF2831">
        <v>351</v>
      </c>
      <c r="AG2831">
        <v>310984</v>
      </c>
      <c r="AH2831">
        <v>10.90268742123998</v>
      </c>
      <c r="AI2831">
        <v>0</v>
      </c>
      <c r="AJ2831">
        <v>1.2261875905096529E-2</v>
      </c>
      <c r="AK2831">
        <v>0.98773813247680664</v>
      </c>
      <c r="AL2831">
        <v>0</v>
      </c>
      <c r="AM2831">
        <v>1</v>
      </c>
    </row>
    <row r="2832" spans="1:39" x14ac:dyDescent="0.2">
      <c r="A2832" t="s">
        <v>0</v>
      </c>
      <c r="B2832" t="s">
        <v>1</v>
      </c>
      <c r="C2832" t="s">
        <v>2</v>
      </c>
      <c r="D2832" t="s">
        <v>2930</v>
      </c>
      <c r="E2832">
        <v>2.1600835375439491</v>
      </c>
      <c r="F2832">
        <v>287</v>
      </c>
      <c r="G2832">
        <v>57</v>
      </c>
      <c r="H2832">
        <v>0.19860627177700349</v>
      </c>
      <c r="I2832">
        <v>95077</v>
      </c>
      <c r="J2832">
        <v>331.27874564459933</v>
      </c>
      <c r="K2832">
        <v>3.714285714285714</v>
      </c>
      <c r="L2832">
        <f t="shared" si="317"/>
        <v>3.2704317812222272</v>
      </c>
      <c r="M2832">
        <v>7.8288125650568627</v>
      </c>
      <c r="N2832">
        <f t="shared" si="314"/>
        <v>0.99651567944250874</v>
      </c>
      <c r="O2832" s="1">
        <f t="shared" si="315"/>
        <v>0.19163763066202091</v>
      </c>
      <c r="P2832" s="1">
        <f t="shared" si="316"/>
        <v>0</v>
      </c>
      <c r="Q2832" s="1">
        <f t="shared" si="318"/>
        <v>3.4843205574912606E-3</v>
      </c>
      <c r="R2832">
        <v>10</v>
      </c>
      <c r="S2832">
        <v>100</v>
      </c>
      <c r="T2832">
        <v>7</v>
      </c>
      <c r="U2832">
        <v>7.0035087719298241</v>
      </c>
      <c r="V2832" t="s">
        <v>4</v>
      </c>
      <c r="W2832">
        <v>13</v>
      </c>
      <c r="X2832" t="s">
        <v>5</v>
      </c>
      <c r="Y2832">
        <v>3409</v>
      </c>
      <c r="Z2832" t="s">
        <v>3023</v>
      </c>
      <c r="AA2832" t="s">
        <v>3026</v>
      </c>
      <c r="AB2832">
        <v>3</v>
      </c>
      <c r="AC2832">
        <v>0</v>
      </c>
      <c r="AD2832">
        <f t="shared" si="319"/>
        <v>0</v>
      </c>
      <c r="AE2832">
        <f t="shared" si="320"/>
        <v>0</v>
      </c>
      <c r="AF2832">
        <v>42</v>
      </c>
      <c r="AG2832">
        <v>2992</v>
      </c>
      <c r="AH2832">
        <v>3.7995177788550869</v>
      </c>
      <c r="AI2832">
        <v>0</v>
      </c>
      <c r="AJ2832">
        <v>7.4171414598822594E-3</v>
      </c>
      <c r="AK2832">
        <v>0.99258291721343994</v>
      </c>
      <c r="AL2832">
        <v>0</v>
      </c>
      <c r="AM2832">
        <v>1</v>
      </c>
    </row>
    <row r="2833" spans="1:39" x14ac:dyDescent="0.2">
      <c r="A2833" t="s">
        <v>0</v>
      </c>
      <c r="B2833" t="s">
        <v>1</v>
      </c>
      <c r="C2833" t="s">
        <v>2</v>
      </c>
      <c r="D2833" t="s">
        <v>2930</v>
      </c>
      <c r="E2833">
        <v>2.1600835837879608</v>
      </c>
      <c r="F2833">
        <v>287</v>
      </c>
      <c r="G2833">
        <v>57</v>
      </c>
      <c r="H2833">
        <v>0.19860627177700349</v>
      </c>
      <c r="I2833">
        <v>95077</v>
      </c>
      <c r="J2833">
        <v>331.27874564459933</v>
      </c>
      <c r="K2833">
        <v>3.714285714285714</v>
      </c>
      <c r="L2833">
        <f t="shared" si="317"/>
        <v>3.2704317812222272</v>
      </c>
      <c r="M2833">
        <v>7.8288125650568627</v>
      </c>
      <c r="N2833">
        <f t="shared" si="314"/>
        <v>0.99651567944250874</v>
      </c>
      <c r="O2833" s="1">
        <f t="shared" si="315"/>
        <v>0.19163763066202091</v>
      </c>
      <c r="P2833" s="1">
        <f t="shared" si="316"/>
        <v>0</v>
      </c>
      <c r="Q2833" s="1">
        <f t="shared" si="318"/>
        <v>3.4843205574912606E-3</v>
      </c>
      <c r="R2833">
        <v>10</v>
      </c>
      <c r="S2833">
        <v>100</v>
      </c>
      <c r="T2833">
        <v>7</v>
      </c>
      <c r="U2833">
        <v>7.0035087719298241</v>
      </c>
      <c r="V2833" t="s">
        <v>4</v>
      </c>
      <c r="W2833">
        <v>13</v>
      </c>
      <c r="X2833" t="s">
        <v>5</v>
      </c>
      <c r="Y2833">
        <v>3409</v>
      </c>
      <c r="Z2833" t="s">
        <v>1096</v>
      </c>
      <c r="AA2833" t="s">
        <v>3027</v>
      </c>
      <c r="AB2833">
        <v>4</v>
      </c>
      <c r="AC2833">
        <v>0</v>
      </c>
      <c r="AD2833">
        <f t="shared" si="319"/>
        <v>0</v>
      </c>
      <c r="AE2833">
        <f t="shared" si="320"/>
        <v>0</v>
      </c>
      <c r="AF2833">
        <v>182</v>
      </c>
      <c r="AG2833">
        <v>2774</v>
      </c>
      <c r="AH2833">
        <v>4.2270883000013662</v>
      </c>
      <c r="AI2833">
        <v>0</v>
      </c>
      <c r="AJ2833">
        <v>1.030205190181732E-2</v>
      </c>
      <c r="AK2833">
        <v>0.98969799280166626</v>
      </c>
      <c r="AL2833">
        <v>0</v>
      </c>
      <c r="AM2833">
        <v>1</v>
      </c>
    </row>
    <row r="2834" spans="1:39" x14ac:dyDescent="0.2">
      <c r="A2834" t="s">
        <v>0</v>
      </c>
      <c r="B2834" t="s">
        <v>1</v>
      </c>
      <c r="C2834" t="s">
        <v>2</v>
      </c>
      <c r="D2834" t="s">
        <v>2930</v>
      </c>
      <c r="E2834">
        <v>2.1600836638157022</v>
      </c>
      <c r="F2834">
        <v>287</v>
      </c>
      <c r="G2834">
        <v>57</v>
      </c>
      <c r="H2834">
        <v>0.19860627177700349</v>
      </c>
      <c r="I2834">
        <v>95077</v>
      </c>
      <c r="J2834">
        <v>331.27874564459933</v>
      </c>
      <c r="K2834">
        <v>3.714285714285714</v>
      </c>
      <c r="L2834">
        <f t="shared" si="317"/>
        <v>3.2704317812222272</v>
      </c>
      <c r="M2834">
        <v>7.8288125650568627</v>
      </c>
      <c r="N2834">
        <f t="shared" si="314"/>
        <v>0.99651567944250874</v>
      </c>
      <c r="O2834" s="1">
        <f t="shared" si="315"/>
        <v>0.19163763066202091</v>
      </c>
      <c r="P2834" s="1">
        <f t="shared" si="316"/>
        <v>0</v>
      </c>
      <c r="Q2834" s="1">
        <f t="shared" si="318"/>
        <v>3.4843205574912606E-3</v>
      </c>
      <c r="R2834">
        <v>10</v>
      </c>
      <c r="S2834">
        <v>100</v>
      </c>
      <c r="T2834">
        <v>7</v>
      </c>
      <c r="U2834">
        <v>7.0035087719298241</v>
      </c>
      <c r="V2834" t="s">
        <v>4</v>
      </c>
      <c r="W2834">
        <v>13</v>
      </c>
      <c r="X2834" t="s">
        <v>5</v>
      </c>
      <c r="Y2834">
        <v>3409</v>
      </c>
      <c r="Z2834" t="s">
        <v>138</v>
      </c>
      <c r="AA2834" t="s">
        <v>3028</v>
      </c>
      <c r="AB2834">
        <v>5</v>
      </c>
      <c r="AC2834">
        <v>0</v>
      </c>
      <c r="AD2834">
        <f t="shared" si="319"/>
        <v>0</v>
      </c>
      <c r="AE2834">
        <f t="shared" si="320"/>
        <v>0</v>
      </c>
      <c r="AF2834">
        <v>165</v>
      </c>
      <c r="AG2834">
        <v>0</v>
      </c>
      <c r="AH2834" t="s">
        <v>140</v>
      </c>
      <c r="AI2834">
        <v>0</v>
      </c>
      <c r="AJ2834">
        <v>1.171994209289551E-2</v>
      </c>
      <c r="AK2834">
        <v>0.98828005790710449</v>
      </c>
      <c r="AL2834">
        <v>0</v>
      </c>
      <c r="AM2834">
        <v>1</v>
      </c>
    </row>
    <row r="2835" spans="1:39" x14ac:dyDescent="0.2">
      <c r="A2835" t="s">
        <v>0</v>
      </c>
      <c r="B2835" t="s">
        <v>1</v>
      </c>
      <c r="C2835" t="s">
        <v>2</v>
      </c>
      <c r="D2835" t="s">
        <v>2930</v>
      </c>
      <c r="E2835">
        <v>2.1600837152235282</v>
      </c>
      <c r="F2835">
        <v>287</v>
      </c>
      <c r="G2835">
        <v>57</v>
      </c>
      <c r="H2835">
        <v>0.19860627177700349</v>
      </c>
      <c r="I2835">
        <v>95077</v>
      </c>
      <c r="J2835">
        <v>331.27874564459933</v>
      </c>
      <c r="K2835">
        <v>3.714285714285714</v>
      </c>
      <c r="L2835">
        <f t="shared" si="317"/>
        <v>3.2704317812222272</v>
      </c>
      <c r="M2835">
        <v>7.8288125650568627</v>
      </c>
      <c r="N2835">
        <f t="shared" si="314"/>
        <v>0.99651567944250874</v>
      </c>
      <c r="O2835" s="1">
        <f t="shared" si="315"/>
        <v>0.19163763066202091</v>
      </c>
      <c r="P2835" s="1">
        <f t="shared" si="316"/>
        <v>0</v>
      </c>
      <c r="Q2835" s="1">
        <f t="shared" si="318"/>
        <v>3.4843205574912606E-3</v>
      </c>
      <c r="R2835">
        <v>10</v>
      </c>
      <c r="S2835">
        <v>100</v>
      </c>
      <c r="T2835">
        <v>7</v>
      </c>
      <c r="U2835">
        <v>7.0035087719298241</v>
      </c>
      <c r="V2835" t="s">
        <v>4</v>
      </c>
      <c r="W2835">
        <v>13</v>
      </c>
      <c r="X2835" t="s">
        <v>5</v>
      </c>
      <c r="Y2835">
        <v>3409</v>
      </c>
      <c r="Z2835" t="s">
        <v>1096</v>
      </c>
      <c r="AA2835" t="s">
        <v>3029</v>
      </c>
      <c r="AB2835">
        <v>1</v>
      </c>
      <c r="AC2835">
        <v>0</v>
      </c>
      <c r="AD2835">
        <f t="shared" si="319"/>
        <v>0</v>
      </c>
      <c r="AE2835">
        <f t="shared" si="320"/>
        <v>0</v>
      </c>
      <c r="AF2835">
        <v>78</v>
      </c>
      <c r="AG2835">
        <v>2774</v>
      </c>
      <c r="AH2835">
        <v>4.2270884262293587</v>
      </c>
      <c r="AI2835">
        <v>0</v>
      </c>
      <c r="AJ2835">
        <v>7.5466451235115528E-3</v>
      </c>
      <c r="AK2835">
        <v>0.99245339632034302</v>
      </c>
      <c r="AL2835">
        <v>0</v>
      </c>
      <c r="AM2835">
        <v>1</v>
      </c>
    </row>
    <row r="2836" spans="1:39" x14ac:dyDescent="0.2">
      <c r="A2836" t="s">
        <v>0</v>
      </c>
      <c r="B2836" t="s">
        <v>1</v>
      </c>
      <c r="C2836" t="s">
        <v>2</v>
      </c>
      <c r="D2836" t="s">
        <v>2930</v>
      </c>
      <c r="E2836">
        <v>2.1600837867150582</v>
      </c>
      <c r="F2836">
        <v>287</v>
      </c>
      <c r="G2836">
        <v>57</v>
      </c>
      <c r="H2836">
        <v>0.19860627177700349</v>
      </c>
      <c r="I2836">
        <v>95077</v>
      </c>
      <c r="J2836">
        <v>331.27874564459933</v>
      </c>
      <c r="K2836">
        <v>3.714285714285714</v>
      </c>
      <c r="L2836">
        <f t="shared" si="317"/>
        <v>3.2704317812222272</v>
      </c>
      <c r="M2836">
        <v>7.8288125650568627</v>
      </c>
      <c r="N2836">
        <f t="shared" si="314"/>
        <v>0.99651567944250874</v>
      </c>
      <c r="O2836" s="1">
        <f t="shared" si="315"/>
        <v>0.19163763066202091</v>
      </c>
      <c r="P2836" s="1">
        <f t="shared" si="316"/>
        <v>0</v>
      </c>
      <c r="Q2836" s="1">
        <f t="shared" si="318"/>
        <v>3.4843205574912606E-3</v>
      </c>
      <c r="R2836">
        <v>10</v>
      </c>
      <c r="S2836">
        <v>100</v>
      </c>
      <c r="T2836">
        <v>7</v>
      </c>
      <c r="U2836">
        <v>7.0035087719298241</v>
      </c>
      <c r="V2836" t="s">
        <v>4</v>
      </c>
      <c r="W2836">
        <v>13</v>
      </c>
      <c r="X2836" t="s">
        <v>5</v>
      </c>
      <c r="Y2836">
        <v>3409</v>
      </c>
      <c r="Z2836" t="s">
        <v>2212</v>
      </c>
      <c r="AA2836" t="s">
        <v>3030</v>
      </c>
      <c r="AB2836">
        <v>6</v>
      </c>
      <c r="AC2836">
        <v>0</v>
      </c>
      <c r="AD2836">
        <f t="shared" si="319"/>
        <v>0</v>
      </c>
      <c r="AE2836">
        <f t="shared" si="320"/>
        <v>0</v>
      </c>
      <c r="AF2836">
        <v>99</v>
      </c>
      <c r="AG2836">
        <v>1177</v>
      </c>
      <c r="AH2836">
        <v>4.3246505612983874</v>
      </c>
      <c r="AI2836">
        <v>0</v>
      </c>
      <c r="AJ2836">
        <v>7.8104403801262379E-3</v>
      </c>
      <c r="AK2836">
        <v>0.99218964576721191</v>
      </c>
      <c r="AL2836">
        <v>0</v>
      </c>
      <c r="AM2836">
        <v>1</v>
      </c>
    </row>
    <row r="2837" spans="1:39" x14ac:dyDescent="0.2">
      <c r="A2837" t="s">
        <v>0</v>
      </c>
      <c r="B2837" t="s">
        <v>1</v>
      </c>
      <c r="C2837" t="s">
        <v>2</v>
      </c>
      <c r="D2837" t="s">
        <v>2930</v>
      </c>
      <c r="E2837">
        <v>2.1600838535833051</v>
      </c>
      <c r="F2837">
        <v>287</v>
      </c>
      <c r="G2837">
        <v>57</v>
      </c>
      <c r="H2837">
        <v>0.19860627177700349</v>
      </c>
      <c r="I2837">
        <v>95077</v>
      </c>
      <c r="J2837">
        <v>331.27874564459933</v>
      </c>
      <c r="K2837">
        <v>3.714285714285714</v>
      </c>
      <c r="L2837">
        <f t="shared" si="317"/>
        <v>3.2704317812222272</v>
      </c>
      <c r="M2837">
        <v>7.8288125650568627</v>
      </c>
      <c r="N2837">
        <f t="shared" si="314"/>
        <v>0.99651567944250874</v>
      </c>
      <c r="O2837" s="1">
        <f t="shared" si="315"/>
        <v>0.19163763066202091</v>
      </c>
      <c r="P2837" s="1">
        <f t="shared" si="316"/>
        <v>0</v>
      </c>
      <c r="Q2837" s="1">
        <f t="shared" si="318"/>
        <v>3.4843205574912606E-3</v>
      </c>
      <c r="R2837">
        <v>10</v>
      </c>
      <c r="S2837">
        <v>100</v>
      </c>
      <c r="T2837">
        <v>7</v>
      </c>
      <c r="U2837">
        <v>7.0035087719298241</v>
      </c>
      <c r="V2837" t="s">
        <v>4</v>
      </c>
      <c r="W2837">
        <v>13</v>
      </c>
      <c r="X2837" t="s">
        <v>5</v>
      </c>
      <c r="Y2837">
        <v>3409</v>
      </c>
      <c r="Z2837" t="s">
        <v>3031</v>
      </c>
      <c r="AA2837" t="s">
        <v>3032</v>
      </c>
      <c r="AB2837">
        <v>6</v>
      </c>
      <c r="AC2837">
        <v>0</v>
      </c>
      <c r="AD2837">
        <f t="shared" si="319"/>
        <v>0</v>
      </c>
      <c r="AE2837">
        <f t="shared" si="320"/>
        <v>0</v>
      </c>
      <c r="AF2837">
        <v>375</v>
      </c>
      <c r="AG2837">
        <v>43485</v>
      </c>
      <c r="AH2837">
        <v>10.0640406693222</v>
      </c>
      <c r="AI2837">
        <v>0</v>
      </c>
      <c r="AJ2837">
        <v>1.2852919287979599E-2</v>
      </c>
      <c r="AK2837">
        <v>0.98714709281921387</v>
      </c>
      <c r="AL2837">
        <v>0</v>
      </c>
      <c r="AM2837">
        <v>1</v>
      </c>
    </row>
    <row r="2838" spans="1:39" x14ac:dyDescent="0.2">
      <c r="A2838" t="s">
        <v>0</v>
      </c>
      <c r="B2838" t="s">
        <v>1</v>
      </c>
      <c r="C2838" t="s">
        <v>2</v>
      </c>
      <c r="D2838" t="s">
        <v>2930</v>
      </c>
      <c r="E2838">
        <v>2.1600839025714431</v>
      </c>
      <c r="F2838">
        <v>287</v>
      </c>
      <c r="G2838">
        <v>57</v>
      </c>
      <c r="H2838">
        <v>0.19860627177700349</v>
      </c>
      <c r="I2838">
        <v>95077</v>
      </c>
      <c r="J2838">
        <v>331.27874564459933</v>
      </c>
      <c r="K2838">
        <v>3.714285714285714</v>
      </c>
      <c r="L2838">
        <f t="shared" si="317"/>
        <v>3.2704317812222272</v>
      </c>
      <c r="M2838">
        <v>7.8288125650568627</v>
      </c>
      <c r="N2838">
        <f t="shared" si="314"/>
        <v>0.99651567944250874</v>
      </c>
      <c r="O2838" s="1">
        <f t="shared" si="315"/>
        <v>0.19163763066202091</v>
      </c>
      <c r="P2838" s="1">
        <f t="shared" si="316"/>
        <v>0</v>
      </c>
      <c r="Q2838" s="1">
        <f t="shared" si="318"/>
        <v>3.4843205574912606E-3</v>
      </c>
      <c r="R2838">
        <v>10</v>
      </c>
      <c r="S2838">
        <v>100</v>
      </c>
      <c r="T2838">
        <v>7</v>
      </c>
      <c r="U2838">
        <v>7.0035087719298241</v>
      </c>
      <c r="V2838" t="s">
        <v>4</v>
      </c>
      <c r="W2838">
        <v>13</v>
      </c>
      <c r="X2838" t="s">
        <v>5</v>
      </c>
      <c r="Y2838">
        <v>3409</v>
      </c>
      <c r="Z2838" t="s">
        <v>317</v>
      </c>
      <c r="AA2838" t="s">
        <v>3033</v>
      </c>
      <c r="AB2838">
        <v>13</v>
      </c>
      <c r="AC2838">
        <v>1</v>
      </c>
      <c r="AD2838">
        <f t="shared" si="319"/>
        <v>0</v>
      </c>
      <c r="AE2838">
        <f t="shared" si="320"/>
        <v>0</v>
      </c>
      <c r="AF2838">
        <v>841</v>
      </c>
      <c r="AG2838">
        <v>310984</v>
      </c>
      <c r="AH2838">
        <v>10.90268786989561</v>
      </c>
      <c r="AI2838">
        <v>0</v>
      </c>
      <c r="AJ2838">
        <v>1.1818599887192249E-2</v>
      </c>
      <c r="AK2838">
        <v>0.98818141222000122</v>
      </c>
      <c r="AL2838">
        <v>0</v>
      </c>
      <c r="AM2838">
        <v>1</v>
      </c>
    </row>
    <row r="2839" spans="1:39" x14ac:dyDescent="0.2">
      <c r="A2839" t="s">
        <v>0</v>
      </c>
      <c r="B2839" t="s">
        <v>1</v>
      </c>
      <c r="C2839" t="s">
        <v>2</v>
      </c>
      <c r="D2839" t="s">
        <v>2930</v>
      </c>
      <c r="E2839">
        <v>2.1600839683800359</v>
      </c>
      <c r="F2839">
        <v>287</v>
      </c>
      <c r="G2839">
        <v>57</v>
      </c>
      <c r="H2839">
        <v>0.19860627177700349</v>
      </c>
      <c r="I2839">
        <v>95077</v>
      </c>
      <c r="J2839">
        <v>331.27874564459933</v>
      </c>
      <c r="K2839">
        <v>3.714285714285714</v>
      </c>
      <c r="L2839">
        <f t="shared" si="317"/>
        <v>3.2704317812222272</v>
      </c>
      <c r="M2839">
        <v>7.8288125650568627</v>
      </c>
      <c r="N2839">
        <f t="shared" si="314"/>
        <v>0.99651567944250874</v>
      </c>
      <c r="O2839" s="1">
        <f t="shared" si="315"/>
        <v>0.19163763066202091</v>
      </c>
      <c r="P2839" s="1">
        <f t="shared" si="316"/>
        <v>0</v>
      </c>
      <c r="Q2839" s="1">
        <f t="shared" si="318"/>
        <v>3.4843205574912606E-3</v>
      </c>
      <c r="R2839">
        <v>10</v>
      </c>
      <c r="S2839">
        <v>100</v>
      </c>
      <c r="T2839">
        <v>7</v>
      </c>
      <c r="U2839">
        <v>7.0035087719298241</v>
      </c>
      <c r="V2839" t="s">
        <v>4</v>
      </c>
      <c r="W2839">
        <v>13</v>
      </c>
      <c r="X2839" t="s">
        <v>5</v>
      </c>
      <c r="Y2839">
        <v>3409</v>
      </c>
      <c r="Z2839" t="s">
        <v>3034</v>
      </c>
      <c r="AA2839" t="s">
        <v>3035</v>
      </c>
      <c r="AB2839">
        <v>2</v>
      </c>
      <c r="AC2839">
        <v>0</v>
      </c>
      <c r="AD2839">
        <f t="shared" si="319"/>
        <v>0</v>
      </c>
      <c r="AE2839">
        <f t="shared" si="320"/>
        <v>0</v>
      </c>
      <c r="AF2839">
        <v>1302</v>
      </c>
      <c r="AG2839">
        <v>1988</v>
      </c>
      <c r="AH2839">
        <v>10.24436392453441</v>
      </c>
      <c r="AI2839">
        <v>0</v>
      </c>
      <c r="AJ2839">
        <v>9.3619236722588539E-3</v>
      </c>
      <c r="AK2839">
        <v>0.99063801765441895</v>
      </c>
      <c r="AL2839">
        <v>0</v>
      </c>
      <c r="AM2839">
        <v>1</v>
      </c>
    </row>
    <row r="2840" spans="1:39" x14ac:dyDescent="0.2">
      <c r="A2840" t="s">
        <v>0</v>
      </c>
      <c r="B2840" t="s">
        <v>1</v>
      </c>
      <c r="C2840" t="s">
        <v>2</v>
      </c>
      <c r="D2840" t="s">
        <v>2930</v>
      </c>
      <c r="E2840">
        <v>2.1600840351021442</v>
      </c>
      <c r="F2840">
        <v>287</v>
      </c>
      <c r="G2840">
        <v>57</v>
      </c>
      <c r="H2840">
        <v>0.19860627177700349</v>
      </c>
      <c r="I2840">
        <v>95077</v>
      </c>
      <c r="J2840">
        <v>331.27874564459933</v>
      </c>
      <c r="K2840">
        <v>3.714285714285714</v>
      </c>
      <c r="L2840">
        <f t="shared" si="317"/>
        <v>3.2704317812222272</v>
      </c>
      <c r="M2840">
        <v>7.8288125650568627</v>
      </c>
      <c r="N2840">
        <f t="shared" si="314"/>
        <v>0.99651567944250874</v>
      </c>
      <c r="O2840" s="1">
        <f t="shared" si="315"/>
        <v>0.19163763066202091</v>
      </c>
      <c r="P2840" s="1">
        <f t="shared" si="316"/>
        <v>0</v>
      </c>
      <c r="Q2840" s="1">
        <f t="shared" si="318"/>
        <v>3.4843205574912606E-3</v>
      </c>
      <c r="R2840">
        <v>10</v>
      </c>
      <c r="S2840">
        <v>100</v>
      </c>
      <c r="T2840">
        <v>7</v>
      </c>
      <c r="U2840">
        <v>7.0035087719298241</v>
      </c>
      <c r="V2840" t="s">
        <v>4</v>
      </c>
      <c r="W2840">
        <v>13</v>
      </c>
      <c r="X2840" t="s">
        <v>5</v>
      </c>
      <c r="Y2840">
        <v>3409</v>
      </c>
      <c r="Z2840" t="s">
        <v>317</v>
      </c>
      <c r="AA2840" t="s">
        <v>3036</v>
      </c>
      <c r="AB2840">
        <v>7</v>
      </c>
      <c r="AC2840">
        <v>0</v>
      </c>
      <c r="AD2840">
        <f t="shared" si="319"/>
        <v>0</v>
      </c>
      <c r="AE2840">
        <f t="shared" si="320"/>
        <v>0</v>
      </c>
      <c r="AF2840">
        <v>1203</v>
      </c>
      <c r="AG2840">
        <v>310984</v>
      </c>
      <c r="AH2840">
        <v>10.90268800163258</v>
      </c>
      <c r="AI2840">
        <v>0</v>
      </c>
      <c r="AJ2840">
        <v>1.1130202561616899E-2</v>
      </c>
      <c r="AK2840">
        <v>0.98886978626251221</v>
      </c>
      <c r="AL2840">
        <v>0</v>
      </c>
      <c r="AM2840">
        <v>1</v>
      </c>
    </row>
    <row r="2841" spans="1:39" x14ac:dyDescent="0.2">
      <c r="A2841" t="s">
        <v>0</v>
      </c>
      <c r="B2841" t="s">
        <v>1</v>
      </c>
      <c r="C2841" t="s">
        <v>2</v>
      </c>
      <c r="D2841" t="s">
        <v>2930</v>
      </c>
      <c r="E2841">
        <v>2.1600841012344572</v>
      </c>
      <c r="F2841">
        <v>287</v>
      </c>
      <c r="G2841">
        <v>57</v>
      </c>
      <c r="H2841">
        <v>0.19860627177700349</v>
      </c>
      <c r="I2841">
        <v>95077</v>
      </c>
      <c r="J2841">
        <v>331.27874564459933</v>
      </c>
      <c r="K2841">
        <v>3.714285714285714</v>
      </c>
      <c r="L2841">
        <f t="shared" si="317"/>
        <v>3.2704317812222272</v>
      </c>
      <c r="M2841">
        <v>7.8288125650568627</v>
      </c>
      <c r="N2841">
        <f t="shared" si="314"/>
        <v>0.99651567944250874</v>
      </c>
      <c r="O2841" s="1">
        <f t="shared" si="315"/>
        <v>0.19163763066202091</v>
      </c>
      <c r="P2841" s="1">
        <f t="shared" si="316"/>
        <v>0</v>
      </c>
      <c r="Q2841" s="1">
        <f t="shared" si="318"/>
        <v>3.4843205574912606E-3</v>
      </c>
      <c r="R2841">
        <v>10</v>
      </c>
      <c r="S2841">
        <v>100</v>
      </c>
      <c r="T2841">
        <v>7</v>
      </c>
      <c r="U2841">
        <v>7.0035087719298241</v>
      </c>
      <c r="V2841" t="s">
        <v>4</v>
      </c>
      <c r="W2841">
        <v>13</v>
      </c>
      <c r="X2841" t="s">
        <v>5</v>
      </c>
      <c r="Y2841">
        <v>3409</v>
      </c>
      <c r="Z2841" t="s">
        <v>3034</v>
      </c>
      <c r="AA2841" t="s">
        <v>3037</v>
      </c>
      <c r="AB2841">
        <v>2</v>
      </c>
      <c r="AC2841">
        <v>0</v>
      </c>
      <c r="AD2841">
        <f t="shared" si="319"/>
        <v>0</v>
      </c>
      <c r="AE2841">
        <f t="shared" si="320"/>
        <v>0</v>
      </c>
      <c r="AF2841">
        <v>1146</v>
      </c>
      <c r="AG2841">
        <v>1988</v>
      </c>
      <c r="AH2841">
        <v>10.24436404268741</v>
      </c>
      <c r="AI2841">
        <v>0</v>
      </c>
      <c r="AJ2841">
        <v>1.0537694208323961E-2</v>
      </c>
      <c r="AK2841">
        <v>0.98946231603622437</v>
      </c>
      <c r="AL2841">
        <v>0</v>
      </c>
      <c r="AM2841">
        <v>1</v>
      </c>
    </row>
    <row r="2842" spans="1:39" x14ac:dyDescent="0.2">
      <c r="A2842" t="s">
        <v>0</v>
      </c>
      <c r="B2842" t="s">
        <v>1</v>
      </c>
      <c r="C2842" t="s">
        <v>2</v>
      </c>
      <c r="D2842" t="s">
        <v>2930</v>
      </c>
      <c r="E2842">
        <v>2.1600841697233322</v>
      </c>
      <c r="F2842">
        <v>287</v>
      </c>
      <c r="G2842">
        <v>57</v>
      </c>
      <c r="H2842">
        <v>0.19860627177700349</v>
      </c>
      <c r="I2842">
        <v>95077</v>
      </c>
      <c r="J2842">
        <v>331.27874564459933</v>
      </c>
      <c r="K2842">
        <v>3.714285714285714</v>
      </c>
      <c r="L2842">
        <f t="shared" si="317"/>
        <v>3.2704317812222272</v>
      </c>
      <c r="M2842">
        <v>7.8288125650568627</v>
      </c>
      <c r="N2842">
        <f t="shared" si="314"/>
        <v>0.99651567944250874</v>
      </c>
      <c r="O2842" s="1">
        <f t="shared" si="315"/>
        <v>0.19163763066202091</v>
      </c>
      <c r="P2842" s="1">
        <f t="shared" si="316"/>
        <v>0</v>
      </c>
      <c r="Q2842" s="1">
        <f t="shared" si="318"/>
        <v>3.4843205574912606E-3</v>
      </c>
      <c r="R2842">
        <v>10</v>
      </c>
      <c r="S2842">
        <v>100</v>
      </c>
      <c r="T2842">
        <v>7</v>
      </c>
      <c r="U2842">
        <v>7.0035087719298241</v>
      </c>
      <c r="V2842" t="s">
        <v>4</v>
      </c>
      <c r="W2842">
        <v>13</v>
      </c>
      <c r="X2842" t="s">
        <v>5</v>
      </c>
      <c r="Y2842">
        <v>3409</v>
      </c>
      <c r="Z2842" t="s">
        <v>317</v>
      </c>
      <c r="AA2842" t="s">
        <v>3038</v>
      </c>
      <c r="AB2842">
        <v>6</v>
      </c>
      <c r="AC2842">
        <v>0</v>
      </c>
      <c r="AD2842">
        <f t="shared" si="319"/>
        <v>0</v>
      </c>
      <c r="AE2842">
        <f t="shared" si="320"/>
        <v>0</v>
      </c>
      <c r="AF2842">
        <v>503</v>
      </c>
      <c r="AG2842">
        <v>310984</v>
      </c>
      <c r="AH2842">
        <v>10.902688121703831</v>
      </c>
      <c r="AI2842">
        <v>0</v>
      </c>
      <c r="AJ2842">
        <v>1.2596378102898599E-2</v>
      </c>
      <c r="AK2842">
        <v>0.98740363121032715</v>
      </c>
      <c r="AL2842">
        <v>0</v>
      </c>
      <c r="AM2842">
        <v>1</v>
      </c>
    </row>
    <row r="2843" spans="1:39" x14ac:dyDescent="0.2">
      <c r="A2843" t="s">
        <v>0</v>
      </c>
      <c r="B2843" t="s">
        <v>1</v>
      </c>
      <c r="C2843" t="s">
        <v>2</v>
      </c>
      <c r="D2843" t="s">
        <v>2930</v>
      </c>
      <c r="E2843">
        <v>2.1600842346081959</v>
      </c>
      <c r="F2843">
        <v>287</v>
      </c>
      <c r="G2843">
        <v>57</v>
      </c>
      <c r="H2843">
        <v>0.19860627177700349</v>
      </c>
      <c r="I2843">
        <v>95077</v>
      </c>
      <c r="J2843">
        <v>331.27874564459933</v>
      </c>
      <c r="K2843">
        <v>3.714285714285714</v>
      </c>
      <c r="L2843">
        <f t="shared" si="317"/>
        <v>3.2704317812222272</v>
      </c>
      <c r="M2843">
        <v>7.8288125650568627</v>
      </c>
      <c r="N2843">
        <f t="shared" si="314"/>
        <v>0.99651567944250874</v>
      </c>
      <c r="O2843" s="1">
        <f t="shared" si="315"/>
        <v>0.19163763066202091</v>
      </c>
      <c r="P2843" s="1">
        <f t="shared" si="316"/>
        <v>0</v>
      </c>
      <c r="Q2843" s="1">
        <f t="shared" si="318"/>
        <v>3.4843205574912606E-3</v>
      </c>
      <c r="R2843">
        <v>10</v>
      </c>
      <c r="S2843">
        <v>100</v>
      </c>
      <c r="T2843">
        <v>7</v>
      </c>
      <c r="U2843">
        <v>7.0035087719298241</v>
      </c>
      <c r="V2843" t="s">
        <v>4</v>
      </c>
      <c r="W2843">
        <v>13</v>
      </c>
      <c r="X2843" t="s">
        <v>5</v>
      </c>
      <c r="Y2843">
        <v>3409</v>
      </c>
      <c r="Z2843" t="s">
        <v>3034</v>
      </c>
      <c r="AA2843" t="s">
        <v>3039</v>
      </c>
      <c r="AB2843">
        <v>3</v>
      </c>
      <c r="AC2843">
        <v>0</v>
      </c>
      <c r="AD2843">
        <f t="shared" si="319"/>
        <v>0</v>
      </c>
      <c r="AE2843">
        <f t="shared" si="320"/>
        <v>0</v>
      </c>
      <c r="AF2843">
        <v>436</v>
      </c>
      <c r="AG2843">
        <v>1988</v>
      </c>
      <c r="AH2843">
        <v>10.24436417446956</v>
      </c>
      <c r="AI2843">
        <v>0</v>
      </c>
      <c r="AJ2843">
        <v>1.2064977549016479E-2</v>
      </c>
      <c r="AK2843">
        <v>0.98793506622314453</v>
      </c>
      <c r="AL2843">
        <v>0</v>
      </c>
      <c r="AM2843">
        <v>1</v>
      </c>
    </row>
    <row r="2844" spans="1:39" x14ac:dyDescent="0.2">
      <c r="A2844" t="s">
        <v>0</v>
      </c>
      <c r="B2844" t="s">
        <v>1</v>
      </c>
      <c r="C2844" t="s">
        <v>2</v>
      </c>
      <c r="D2844" t="s">
        <v>2930</v>
      </c>
      <c r="E2844">
        <v>2.1600842858072031</v>
      </c>
      <c r="F2844">
        <v>287</v>
      </c>
      <c r="G2844">
        <v>57</v>
      </c>
      <c r="H2844">
        <v>0.19860627177700349</v>
      </c>
      <c r="I2844">
        <v>95077</v>
      </c>
      <c r="J2844">
        <v>331.27874564459933</v>
      </c>
      <c r="K2844">
        <v>3.714285714285714</v>
      </c>
      <c r="L2844">
        <f t="shared" si="317"/>
        <v>3.2704317812222272</v>
      </c>
      <c r="M2844">
        <v>7.8288125650568627</v>
      </c>
      <c r="N2844">
        <f t="shared" si="314"/>
        <v>0.99651567944250874</v>
      </c>
      <c r="O2844" s="1">
        <f t="shared" si="315"/>
        <v>0.19163763066202091</v>
      </c>
      <c r="P2844" s="1">
        <f t="shared" si="316"/>
        <v>0</v>
      </c>
      <c r="Q2844" s="1">
        <f t="shared" si="318"/>
        <v>3.4843205574912606E-3</v>
      </c>
      <c r="R2844">
        <v>10</v>
      </c>
      <c r="S2844">
        <v>100</v>
      </c>
      <c r="T2844">
        <v>7</v>
      </c>
      <c r="U2844">
        <v>7.0035087719298241</v>
      </c>
      <c r="V2844" t="s">
        <v>4</v>
      </c>
      <c r="W2844">
        <v>13</v>
      </c>
      <c r="X2844" t="s">
        <v>5</v>
      </c>
      <c r="Y2844">
        <v>3409</v>
      </c>
      <c r="Z2844" t="s">
        <v>3034</v>
      </c>
      <c r="AA2844" t="s">
        <v>3040</v>
      </c>
      <c r="AB2844">
        <v>3</v>
      </c>
      <c r="AC2844">
        <v>0</v>
      </c>
      <c r="AD2844">
        <f t="shared" si="319"/>
        <v>0</v>
      </c>
      <c r="AE2844">
        <f t="shared" si="320"/>
        <v>0</v>
      </c>
      <c r="AF2844">
        <v>65</v>
      </c>
      <c r="AG2844">
        <v>1988</v>
      </c>
      <c r="AH2844">
        <v>10.24436424280956</v>
      </c>
      <c r="AI2844">
        <v>0</v>
      </c>
      <c r="AJ2844">
        <v>7.3885819874703884E-3</v>
      </c>
      <c r="AK2844">
        <v>0.99261146783828735</v>
      </c>
      <c r="AL2844">
        <v>0</v>
      </c>
      <c r="AM2844">
        <v>1</v>
      </c>
    </row>
    <row r="2845" spans="1:39" x14ac:dyDescent="0.2">
      <c r="A2845" t="s">
        <v>0</v>
      </c>
      <c r="B2845" t="s">
        <v>1</v>
      </c>
      <c r="C2845" t="s">
        <v>2</v>
      </c>
      <c r="D2845" t="s">
        <v>2930</v>
      </c>
      <c r="E2845">
        <v>2.1600843514349028</v>
      </c>
      <c r="F2845">
        <v>287</v>
      </c>
      <c r="G2845">
        <v>57</v>
      </c>
      <c r="H2845">
        <v>0.19860627177700349</v>
      </c>
      <c r="I2845">
        <v>95077</v>
      </c>
      <c r="J2845">
        <v>331.27874564459933</v>
      </c>
      <c r="K2845">
        <v>3.714285714285714</v>
      </c>
      <c r="L2845">
        <f t="shared" si="317"/>
        <v>3.2704317812222272</v>
      </c>
      <c r="M2845">
        <v>7.8288125650568627</v>
      </c>
      <c r="N2845">
        <f t="shared" si="314"/>
        <v>0.99651567944250874</v>
      </c>
      <c r="O2845" s="1">
        <f t="shared" si="315"/>
        <v>0.19163763066202091</v>
      </c>
      <c r="P2845" s="1">
        <f t="shared" si="316"/>
        <v>0</v>
      </c>
      <c r="Q2845" s="1">
        <f t="shared" si="318"/>
        <v>3.4843205574912606E-3</v>
      </c>
      <c r="R2845">
        <v>10</v>
      </c>
      <c r="S2845">
        <v>100</v>
      </c>
      <c r="T2845">
        <v>7</v>
      </c>
      <c r="U2845">
        <v>7.0035087719298241</v>
      </c>
      <c r="V2845" t="s">
        <v>4</v>
      </c>
      <c r="W2845">
        <v>13</v>
      </c>
      <c r="X2845" t="s">
        <v>5</v>
      </c>
      <c r="Y2845">
        <v>3409</v>
      </c>
      <c r="Z2845" t="s">
        <v>3041</v>
      </c>
      <c r="AA2845" t="s">
        <v>3042</v>
      </c>
      <c r="AB2845">
        <v>1</v>
      </c>
      <c r="AC2845">
        <v>0</v>
      </c>
      <c r="AD2845">
        <f t="shared" si="319"/>
        <v>0</v>
      </c>
      <c r="AE2845">
        <f t="shared" si="320"/>
        <v>0</v>
      </c>
      <c r="AF2845">
        <v>89</v>
      </c>
      <c r="AG2845">
        <v>192</v>
      </c>
      <c r="AH2845">
        <v>1.5651166252104209</v>
      </c>
      <c r="AI2845">
        <v>0</v>
      </c>
      <c r="AJ2845">
        <v>7.8925890848040581E-3</v>
      </c>
      <c r="AK2845">
        <v>0.9921073317527771</v>
      </c>
      <c r="AL2845">
        <v>0</v>
      </c>
      <c r="AM2845">
        <v>1</v>
      </c>
    </row>
    <row r="2846" spans="1:39" x14ac:dyDescent="0.2">
      <c r="A2846" t="s">
        <v>0</v>
      </c>
      <c r="B2846" t="s">
        <v>1</v>
      </c>
      <c r="C2846" t="s">
        <v>2</v>
      </c>
      <c r="D2846" t="s">
        <v>2930</v>
      </c>
      <c r="E2846">
        <v>2.1600844182515511</v>
      </c>
      <c r="F2846">
        <v>287</v>
      </c>
      <c r="G2846">
        <v>57</v>
      </c>
      <c r="H2846">
        <v>0.19860627177700349</v>
      </c>
      <c r="I2846">
        <v>95077</v>
      </c>
      <c r="J2846">
        <v>331.27874564459933</v>
      </c>
      <c r="K2846">
        <v>3.714285714285714</v>
      </c>
      <c r="L2846">
        <f t="shared" si="317"/>
        <v>3.2704317812222272</v>
      </c>
      <c r="M2846">
        <v>7.8288125650568627</v>
      </c>
      <c r="N2846">
        <f t="shared" si="314"/>
        <v>0.99651567944250874</v>
      </c>
      <c r="O2846" s="1">
        <f t="shared" si="315"/>
        <v>0.19163763066202091</v>
      </c>
      <c r="P2846" s="1">
        <f t="shared" si="316"/>
        <v>0</v>
      </c>
      <c r="Q2846" s="1">
        <f t="shared" si="318"/>
        <v>3.4843205574912606E-3</v>
      </c>
      <c r="R2846">
        <v>10</v>
      </c>
      <c r="S2846">
        <v>100</v>
      </c>
      <c r="T2846">
        <v>7</v>
      </c>
      <c r="U2846">
        <v>7.0035087719298241</v>
      </c>
      <c r="V2846" t="s">
        <v>4</v>
      </c>
      <c r="W2846">
        <v>13</v>
      </c>
      <c r="X2846" t="s">
        <v>5</v>
      </c>
      <c r="Y2846">
        <v>3409</v>
      </c>
      <c r="Z2846" t="s">
        <v>116</v>
      </c>
      <c r="AA2846" t="s">
        <v>3043</v>
      </c>
      <c r="AB2846">
        <v>3</v>
      </c>
      <c r="AC2846">
        <v>0</v>
      </c>
      <c r="AD2846">
        <f t="shared" si="319"/>
        <v>0</v>
      </c>
      <c r="AE2846">
        <f t="shared" si="320"/>
        <v>0</v>
      </c>
      <c r="AF2846">
        <v>821</v>
      </c>
      <c r="AG2846">
        <v>258695</v>
      </c>
      <c r="AH2846">
        <v>8.1751399041516084</v>
      </c>
      <c r="AI2846">
        <v>1</v>
      </c>
      <c r="AJ2846">
        <v>9.9509712308645248E-3</v>
      </c>
      <c r="AK2846">
        <v>0.99004900455474854</v>
      </c>
      <c r="AL2846">
        <v>0</v>
      </c>
      <c r="AM2846">
        <v>1</v>
      </c>
    </row>
    <row r="2847" spans="1:39" x14ac:dyDescent="0.2">
      <c r="A2847" t="s">
        <v>0</v>
      </c>
      <c r="B2847" t="s">
        <v>1</v>
      </c>
      <c r="C2847" t="s">
        <v>2</v>
      </c>
      <c r="D2847" t="s">
        <v>2930</v>
      </c>
      <c r="E2847">
        <v>2.1600844839848139</v>
      </c>
      <c r="F2847">
        <v>287</v>
      </c>
      <c r="G2847">
        <v>57</v>
      </c>
      <c r="H2847">
        <v>0.19860627177700349</v>
      </c>
      <c r="I2847">
        <v>95077</v>
      </c>
      <c r="J2847">
        <v>331.27874564459933</v>
      </c>
      <c r="K2847">
        <v>3.714285714285714</v>
      </c>
      <c r="L2847">
        <f t="shared" si="317"/>
        <v>3.2704317812222272</v>
      </c>
      <c r="M2847">
        <v>7.8288125650568627</v>
      </c>
      <c r="N2847">
        <f t="shared" si="314"/>
        <v>0.99651567944250874</v>
      </c>
      <c r="O2847" s="1">
        <f t="shared" si="315"/>
        <v>0.19163763066202091</v>
      </c>
      <c r="P2847" s="1">
        <f t="shared" si="316"/>
        <v>0</v>
      </c>
      <c r="Q2847" s="1">
        <f t="shared" si="318"/>
        <v>3.4843205574912606E-3</v>
      </c>
      <c r="R2847">
        <v>10</v>
      </c>
      <c r="S2847">
        <v>100</v>
      </c>
      <c r="T2847">
        <v>7</v>
      </c>
      <c r="U2847">
        <v>7.0035087719298241</v>
      </c>
      <c r="V2847" t="s">
        <v>4</v>
      </c>
      <c r="W2847">
        <v>13</v>
      </c>
      <c r="X2847" t="s">
        <v>5</v>
      </c>
      <c r="Y2847">
        <v>3409</v>
      </c>
      <c r="Z2847" t="s">
        <v>317</v>
      </c>
      <c r="AA2847" t="s">
        <v>3044</v>
      </c>
      <c r="AB2847">
        <v>4</v>
      </c>
      <c r="AC2847">
        <v>0</v>
      </c>
      <c r="AD2847">
        <f t="shared" si="319"/>
        <v>0</v>
      </c>
      <c r="AE2847">
        <f t="shared" si="320"/>
        <v>0</v>
      </c>
      <c r="AF2847">
        <v>1106</v>
      </c>
      <c r="AG2847">
        <v>310984</v>
      </c>
      <c r="AH2847">
        <v>10.902688437119069</v>
      </c>
      <c r="AI2847">
        <v>0</v>
      </c>
      <c r="AJ2847">
        <v>9.3900840729475021E-3</v>
      </c>
      <c r="AK2847">
        <v>0.99060994386672974</v>
      </c>
      <c r="AL2847">
        <v>0</v>
      </c>
      <c r="AM2847">
        <v>1</v>
      </c>
    </row>
    <row r="2848" spans="1:39" x14ac:dyDescent="0.2">
      <c r="A2848" t="s">
        <v>0</v>
      </c>
      <c r="B2848" t="s">
        <v>1</v>
      </c>
      <c r="C2848" t="s">
        <v>2</v>
      </c>
      <c r="D2848" t="s">
        <v>2930</v>
      </c>
      <c r="E2848">
        <v>2.1600845450065291</v>
      </c>
      <c r="F2848">
        <v>287</v>
      </c>
      <c r="G2848">
        <v>57</v>
      </c>
      <c r="H2848">
        <v>0.19860627177700349</v>
      </c>
      <c r="I2848">
        <v>95077</v>
      </c>
      <c r="J2848">
        <v>331.27874564459933</v>
      </c>
      <c r="K2848">
        <v>3.714285714285714</v>
      </c>
      <c r="L2848">
        <f t="shared" si="317"/>
        <v>3.2704317812222272</v>
      </c>
      <c r="M2848">
        <v>7.8288125650568627</v>
      </c>
      <c r="N2848">
        <f t="shared" si="314"/>
        <v>0.99651567944250874</v>
      </c>
      <c r="O2848" s="1">
        <f t="shared" si="315"/>
        <v>0.19163763066202091</v>
      </c>
      <c r="P2848" s="1">
        <f t="shared" si="316"/>
        <v>0</v>
      </c>
      <c r="Q2848" s="1">
        <f t="shared" si="318"/>
        <v>3.4843205574912606E-3</v>
      </c>
      <c r="R2848">
        <v>10</v>
      </c>
      <c r="S2848">
        <v>100</v>
      </c>
      <c r="T2848">
        <v>7</v>
      </c>
      <c r="U2848">
        <v>7.0035087719298241</v>
      </c>
      <c r="V2848" t="s">
        <v>4</v>
      </c>
      <c r="W2848">
        <v>13</v>
      </c>
      <c r="X2848" t="s">
        <v>5</v>
      </c>
      <c r="Y2848">
        <v>3409</v>
      </c>
      <c r="Z2848" t="s">
        <v>2131</v>
      </c>
      <c r="AA2848" t="s">
        <v>3045</v>
      </c>
      <c r="AB2848">
        <v>4</v>
      </c>
      <c r="AC2848">
        <v>0</v>
      </c>
      <c r="AD2848">
        <f t="shared" si="319"/>
        <v>0</v>
      </c>
      <c r="AE2848">
        <f t="shared" si="320"/>
        <v>0</v>
      </c>
      <c r="AF2848">
        <v>201</v>
      </c>
      <c r="AG2848">
        <v>1804</v>
      </c>
      <c r="AH2848">
        <v>5.5932159963563306</v>
      </c>
      <c r="AI2848">
        <v>0</v>
      </c>
      <c r="AJ2848">
        <v>1.8327629193663601E-2</v>
      </c>
      <c r="AK2848">
        <v>0.98167234659194946</v>
      </c>
      <c r="AL2848">
        <v>0</v>
      </c>
      <c r="AM2848">
        <v>1</v>
      </c>
    </row>
    <row r="2849" spans="1:39" x14ac:dyDescent="0.2">
      <c r="A2849" t="s">
        <v>0</v>
      </c>
      <c r="B2849" t="s">
        <v>1</v>
      </c>
      <c r="C2849" t="s">
        <v>2</v>
      </c>
      <c r="D2849" t="s">
        <v>2930</v>
      </c>
      <c r="E2849">
        <v>2.160084611426909</v>
      </c>
      <c r="F2849">
        <v>287</v>
      </c>
      <c r="G2849">
        <v>57</v>
      </c>
      <c r="H2849">
        <v>0.19860627177700349</v>
      </c>
      <c r="I2849">
        <v>95077</v>
      </c>
      <c r="J2849">
        <v>331.27874564459933</v>
      </c>
      <c r="K2849">
        <v>3.714285714285714</v>
      </c>
      <c r="L2849">
        <f t="shared" si="317"/>
        <v>3.2704317812222272</v>
      </c>
      <c r="M2849">
        <v>7.8288125650568627</v>
      </c>
      <c r="N2849">
        <f t="shared" si="314"/>
        <v>0.99651567944250874</v>
      </c>
      <c r="O2849" s="1">
        <f t="shared" si="315"/>
        <v>0.19163763066202091</v>
      </c>
      <c r="P2849" s="1">
        <f t="shared" si="316"/>
        <v>0</v>
      </c>
      <c r="Q2849" s="1">
        <f t="shared" si="318"/>
        <v>3.4843205574912606E-3</v>
      </c>
      <c r="R2849">
        <v>10</v>
      </c>
      <c r="S2849">
        <v>100</v>
      </c>
      <c r="T2849">
        <v>7</v>
      </c>
      <c r="U2849">
        <v>7.0035087719298241</v>
      </c>
      <c r="V2849" t="s">
        <v>4</v>
      </c>
      <c r="W2849">
        <v>13</v>
      </c>
      <c r="X2849" t="s">
        <v>5</v>
      </c>
      <c r="Y2849">
        <v>3409</v>
      </c>
      <c r="Z2849" t="s">
        <v>2131</v>
      </c>
      <c r="AA2849" t="s">
        <v>3046</v>
      </c>
      <c r="AB2849">
        <v>2</v>
      </c>
      <c r="AC2849">
        <v>0</v>
      </c>
      <c r="AD2849">
        <f t="shared" si="319"/>
        <v>0</v>
      </c>
      <c r="AE2849">
        <f t="shared" si="320"/>
        <v>0</v>
      </c>
      <c r="AF2849">
        <v>209</v>
      </c>
      <c r="AG2849">
        <v>1804</v>
      </c>
      <c r="AH2849">
        <v>5.5932160659246888</v>
      </c>
      <c r="AI2849">
        <v>0</v>
      </c>
      <c r="AJ2849">
        <v>1.1473251506686211E-2</v>
      </c>
      <c r="AK2849">
        <v>0.98852670192718506</v>
      </c>
      <c r="AL2849">
        <v>0</v>
      </c>
      <c r="AM2849">
        <v>1</v>
      </c>
    </row>
    <row r="2850" spans="1:39" x14ac:dyDescent="0.2">
      <c r="A2850" t="s">
        <v>0</v>
      </c>
      <c r="B2850" t="s">
        <v>1</v>
      </c>
      <c r="C2850" t="s">
        <v>2</v>
      </c>
      <c r="D2850" t="s">
        <v>2930</v>
      </c>
      <c r="E2850">
        <v>2.1600846780615819</v>
      </c>
      <c r="F2850">
        <v>287</v>
      </c>
      <c r="G2850">
        <v>57</v>
      </c>
      <c r="H2850">
        <v>0.19860627177700349</v>
      </c>
      <c r="I2850">
        <v>95077</v>
      </c>
      <c r="J2850">
        <v>331.27874564459933</v>
      </c>
      <c r="K2850">
        <v>3.714285714285714</v>
      </c>
      <c r="L2850">
        <f t="shared" si="317"/>
        <v>3.2704317812222272</v>
      </c>
      <c r="M2850">
        <v>7.8288125650568627</v>
      </c>
      <c r="N2850">
        <f t="shared" si="314"/>
        <v>0.99651567944250874</v>
      </c>
      <c r="O2850" s="1">
        <f t="shared" si="315"/>
        <v>0.19163763066202091</v>
      </c>
      <c r="P2850" s="1">
        <f t="shared" si="316"/>
        <v>0</v>
      </c>
      <c r="Q2850" s="1">
        <f t="shared" si="318"/>
        <v>3.4843205574912606E-3</v>
      </c>
      <c r="R2850">
        <v>10</v>
      </c>
      <c r="S2850">
        <v>100</v>
      </c>
      <c r="T2850">
        <v>7</v>
      </c>
      <c r="U2850">
        <v>7.0035087719298241</v>
      </c>
      <c r="V2850" t="s">
        <v>4</v>
      </c>
      <c r="W2850">
        <v>13</v>
      </c>
      <c r="X2850" t="s">
        <v>5</v>
      </c>
      <c r="Y2850">
        <v>3409</v>
      </c>
      <c r="Z2850" t="s">
        <v>1029</v>
      </c>
      <c r="AA2850" t="s">
        <v>3047</v>
      </c>
      <c r="AB2850">
        <v>6</v>
      </c>
      <c r="AC2850">
        <v>0</v>
      </c>
      <c r="AD2850">
        <f t="shared" si="319"/>
        <v>0</v>
      </c>
      <c r="AE2850">
        <f t="shared" si="320"/>
        <v>0</v>
      </c>
      <c r="AF2850">
        <v>79</v>
      </c>
      <c r="AG2850">
        <v>38408</v>
      </c>
      <c r="AH2850">
        <v>4.4089656390829521</v>
      </c>
      <c r="AI2850">
        <v>0</v>
      </c>
      <c r="AJ2850">
        <v>1.1499098502099511E-2</v>
      </c>
      <c r="AK2850">
        <v>0.98850083351135254</v>
      </c>
      <c r="AL2850">
        <v>0</v>
      </c>
      <c r="AM2850">
        <v>1</v>
      </c>
    </row>
    <row r="2851" spans="1:39" x14ac:dyDescent="0.2">
      <c r="A2851" t="s">
        <v>0</v>
      </c>
      <c r="B2851" t="s">
        <v>1</v>
      </c>
      <c r="C2851" t="s">
        <v>2</v>
      </c>
      <c r="D2851" t="s">
        <v>2930</v>
      </c>
      <c r="E2851">
        <v>2.1600847279164448</v>
      </c>
      <c r="F2851">
        <v>287</v>
      </c>
      <c r="G2851">
        <v>57</v>
      </c>
      <c r="H2851">
        <v>0.19860627177700349</v>
      </c>
      <c r="I2851">
        <v>95077</v>
      </c>
      <c r="J2851">
        <v>331.27874564459933</v>
      </c>
      <c r="K2851">
        <v>3.714285714285714</v>
      </c>
      <c r="L2851">
        <f t="shared" si="317"/>
        <v>3.2704317812222272</v>
      </c>
      <c r="M2851">
        <v>7.8288125650568627</v>
      </c>
      <c r="N2851">
        <f t="shared" si="314"/>
        <v>0.99651567944250874</v>
      </c>
      <c r="O2851" s="1">
        <f t="shared" si="315"/>
        <v>0.19163763066202091</v>
      </c>
      <c r="P2851" s="1">
        <f t="shared" si="316"/>
        <v>0</v>
      </c>
      <c r="Q2851" s="1">
        <f t="shared" si="318"/>
        <v>3.4843205574912606E-3</v>
      </c>
      <c r="R2851">
        <v>10</v>
      </c>
      <c r="S2851">
        <v>100</v>
      </c>
      <c r="T2851">
        <v>7</v>
      </c>
      <c r="U2851">
        <v>7.0035087719298241</v>
      </c>
      <c r="V2851" t="s">
        <v>4</v>
      </c>
      <c r="W2851">
        <v>13</v>
      </c>
      <c r="X2851" t="s">
        <v>5</v>
      </c>
      <c r="Y2851">
        <v>3409</v>
      </c>
      <c r="Z2851" t="s">
        <v>2131</v>
      </c>
      <c r="AA2851" t="s">
        <v>3048</v>
      </c>
      <c r="AB2851">
        <v>1</v>
      </c>
      <c r="AC2851">
        <v>0</v>
      </c>
      <c r="AD2851">
        <f t="shared" si="319"/>
        <v>0</v>
      </c>
      <c r="AE2851">
        <f t="shared" si="320"/>
        <v>0</v>
      </c>
      <c r="AF2851">
        <v>113</v>
      </c>
      <c r="AG2851">
        <v>1804</v>
      </c>
      <c r="AH2851">
        <v>5.5932161833569518</v>
      </c>
      <c r="AI2851">
        <v>0</v>
      </c>
      <c r="AJ2851">
        <v>2.0342918112874031E-2</v>
      </c>
      <c r="AK2851">
        <v>0.97965711355209351</v>
      </c>
      <c r="AL2851">
        <v>0</v>
      </c>
      <c r="AM2851">
        <v>1</v>
      </c>
    </row>
    <row r="2852" spans="1:39" x14ac:dyDescent="0.2">
      <c r="A2852" t="s">
        <v>0</v>
      </c>
      <c r="B2852" t="s">
        <v>1</v>
      </c>
      <c r="C2852" t="s">
        <v>2</v>
      </c>
      <c r="D2852" t="s">
        <v>2930</v>
      </c>
      <c r="E2852">
        <v>2.1600847950054489</v>
      </c>
      <c r="F2852">
        <v>287</v>
      </c>
      <c r="G2852">
        <v>57</v>
      </c>
      <c r="H2852">
        <v>0.19860627177700349</v>
      </c>
      <c r="I2852">
        <v>95077</v>
      </c>
      <c r="J2852">
        <v>331.27874564459933</v>
      </c>
      <c r="K2852">
        <v>3.714285714285714</v>
      </c>
      <c r="L2852">
        <f t="shared" si="317"/>
        <v>3.2704317812222272</v>
      </c>
      <c r="M2852">
        <v>7.8288125650568627</v>
      </c>
      <c r="N2852">
        <f t="shared" si="314"/>
        <v>0.99651567944250874</v>
      </c>
      <c r="O2852" s="1">
        <f t="shared" si="315"/>
        <v>0.19163763066202091</v>
      </c>
      <c r="P2852" s="1">
        <f t="shared" si="316"/>
        <v>0</v>
      </c>
      <c r="Q2852" s="1">
        <f t="shared" si="318"/>
        <v>3.4843205574912606E-3</v>
      </c>
      <c r="R2852">
        <v>10</v>
      </c>
      <c r="S2852">
        <v>100</v>
      </c>
      <c r="T2852">
        <v>7</v>
      </c>
      <c r="U2852">
        <v>7.0035087719298241</v>
      </c>
      <c r="V2852" t="s">
        <v>4</v>
      </c>
      <c r="W2852">
        <v>13</v>
      </c>
      <c r="X2852" t="s">
        <v>5</v>
      </c>
      <c r="Y2852">
        <v>3409</v>
      </c>
      <c r="Z2852" t="s">
        <v>317</v>
      </c>
      <c r="AA2852" t="s">
        <v>3049</v>
      </c>
      <c r="AB2852">
        <v>4</v>
      </c>
      <c r="AC2852">
        <v>0</v>
      </c>
      <c r="AD2852">
        <f t="shared" si="319"/>
        <v>0</v>
      </c>
      <c r="AE2852">
        <f t="shared" si="320"/>
        <v>0</v>
      </c>
      <c r="AF2852">
        <v>100</v>
      </c>
      <c r="AG2852">
        <v>310984</v>
      </c>
      <c r="AH2852">
        <v>10.902688756407031</v>
      </c>
      <c r="AI2852">
        <v>0</v>
      </c>
      <c r="AJ2852">
        <v>8.3975251764059067E-3</v>
      </c>
      <c r="AK2852">
        <v>0.99160248041152954</v>
      </c>
      <c r="AL2852">
        <v>0</v>
      </c>
      <c r="AM2852">
        <v>1</v>
      </c>
    </row>
    <row r="2853" spans="1:39" x14ac:dyDescent="0.2">
      <c r="A2853" t="s">
        <v>0</v>
      </c>
      <c r="B2853" t="s">
        <v>1</v>
      </c>
      <c r="C2853" t="s">
        <v>2</v>
      </c>
      <c r="D2853" t="s">
        <v>2930</v>
      </c>
      <c r="E2853">
        <v>2.1600848608402758</v>
      </c>
      <c r="F2853">
        <v>287</v>
      </c>
      <c r="G2853">
        <v>57</v>
      </c>
      <c r="H2853">
        <v>0.19860627177700349</v>
      </c>
      <c r="I2853">
        <v>95077</v>
      </c>
      <c r="J2853">
        <v>331.27874564459933</v>
      </c>
      <c r="K2853">
        <v>3.714285714285714</v>
      </c>
      <c r="L2853">
        <f t="shared" si="317"/>
        <v>3.2704317812222272</v>
      </c>
      <c r="M2853">
        <v>7.8288125650568627</v>
      </c>
      <c r="N2853">
        <f t="shared" si="314"/>
        <v>0.99651567944250874</v>
      </c>
      <c r="O2853" s="1">
        <f t="shared" si="315"/>
        <v>0.19163763066202091</v>
      </c>
      <c r="P2853" s="1">
        <f t="shared" si="316"/>
        <v>0</v>
      </c>
      <c r="Q2853" s="1">
        <f t="shared" si="318"/>
        <v>3.4843205574912606E-3</v>
      </c>
      <c r="R2853">
        <v>10</v>
      </c>
      <c r="S2853">
        <v>100</v>
      </c>
      <c r="T2853">
        <v>7</v>
      </c>
      <c r="U2853">
        <v>7.0035087719298241</v>
      </c>
      <c r="V2853" t="s">
        <v>4</v>
      </c>
      <c r="W2853">
        <v>13</v>
      </c>
      <c r="X2853" t="s">
        <v>5</v>
      </c>
      <c r="Y2853">
        <v>3409</v>
      </c>
      <c r="Z2853" t="s">
        <v>505</v>
      </c>
      <c r="AA2853" t="s">
        <v>3050</v>
      </c>
      <c r="AB2853">
        <v>1</v>
      </c>
      <c r="AC2853">
        <v>0</v>
      </c>
      <c r="AD2853">
        <f t="shared" si="319"/>
        <v>0</v>
      </c>
      <c r="AE2853">
        <f t="shared" si="320"/>
        <v>0</v>
      </c>
      <c r="AF2853">
        <v>181</v>
      </c>
      <c r="AG2853">
        <v>29472</v>
      </c>
      <c r="AH2853">
        <v>7.4442501165843424</v>
      </c>
      <c r="AI2853">
        <v>0</v>
      </c>
      <c r="AJ2853">
        <v>6.0905244201421738E-2</v>
      </c>
      <c r="AK2853">
        <v>0.93909478187561035</v>
      </c>
      <c r="AL2853">
        <v>0</v>
      </c>
      <c r="AM2853">
        <v>1</v>
      </c>
    </row>
    <row r="2854" spans="1:39" x14ac:dyDescent="0.2">
      <c r="A2854" t="s">
        <v>0</v>
      </c>
      <c r="B2854" t="s">
        <v>1</v>
      </c>
      <c r="C2854" t="s">
        <v>2</v>
      </c>
      <c r="D2854" t="s">
        <v>2930</v>
      </c>
      <c r="E2854">
        <v>2.160084944300833</v>
      </c>
      <c r="F2854">
        <v>287</v>
      </c>
      <c r="G2854">
        <v>57</v>
      </c>
      <c r="H2854">
        <v>0.19860627177700349</v>
      </c>
      <c r="I2854">
        <v>95077</v>
      </c>
      <c r="J2854">
        <v>331.27874564459933</v>
      </c>
      <c r="K2854">
        <v>3.714285714285714</v>
      </c>
      <c r="L2854">
        <f t="shared" si="317"/>
        <v>3.2704317812222272</v>
      </c>
      <c r="M2854">
        <v>7.8288125650568627</v>
      </c>
      <c r="N2854">
        <f t="shared" si="314"/>
        <v>0.99651567944250874</v>
      </c>
      <c r="O2854" s="1">
        <f t="shared" si="315"/>
        <v>0.19163763066202091</v>
      </c>
      <c r="P2854" s="1">
        <f t="shared" si="316"/>
        <v>0</v>
      </c>
      <c r="Q2854" s="1">
        <f t="shared" si="318"/>
        <v>3.4843205574912606E-3</v>
      </c>
      <c r="R2854">
        <v>10</v>
      </c>
      <c r="S2854">
        <v>100</v>
      </c>
      <c r="T2854">
        <v>7</v>
      </c>
      <c r="U2854">
        <v>7.0035087719298241</v>
      </c>
      <c r="V2854" t="s">
        <v>4</v>
      </c>
      <c r="W2854">
        <v>13</v>
      </c>
      <c r="X2854" t="s">
        <v>5</v>
      </c>
      <c r="Y2854">
        <v>3409</v>
      </c>
      <c r="Z2854" t="s">
        <v>2131</v>
      </c>
      <c r="AA2854" t="s">
        <v>3051</v>
      </c>
      <c r="AB2854">
        <v>2</v>
      </c>
      <c r="AC2854">
        <v>0</v>
      </c>
      <c r="AD2854">
        <f t="shared" si="319"/>
        <v>0</v>
      </c>
      <c r="AE2854">
        <f t="shared" si="320"/>
        <v>0</v>
      </c>
      <c r="AF2854">
        <v>83</v>
      </c>
      <c r="AG2854">
        <v>1804</v>
      </c>
      <c r="AH2854">
        <v>5.5932163935717609</v>
      </c>
      <c r="AI2854">
        <v>0</v>
      </c>
      <c r="AJ2854">
        <v>9.923701174557209E-3</v>
      </c>
      <c r="AK2854">
        <v>0.99007636308670044</v>
      </c>
      <c r="AL2854">
        <v>0</v>
      </c>
      <c r="AM2854">
        <v>1</v>
      </c>
    </row>
    <row r="2855" spans="1:39" x14ac:dyDescent="0.2">
      <c r="A2855" t="s">
        <v>0</v>
      </c>
      <c r="B2855" t="s">
        <v>1</v>
      </c>
      <c r="C2855" t="s">
        <v>2</v>
      </c>
      <c r="D2855" t="s">
        <v>2930</v>
      </c>
      <c r="E2855">
        <v>2.1600849938777</v>
      </c>
      <c r="F2855">
        <v>287</v>
      </c>
      <c r="G2855">
        <v>57</v>
      </c>
      <c r="H2855">
        <v>0.19860627177700349</v>
      </c>
      <c r="I2855">
        <v>95077</v>
      </c>
      <c r="J2855">
        <v>331.27874564459933</v>
      </c>
      <c r="K2855">
        <v>3.714285714285714</v>
      </c>
      <c r="L2855">
        <f t="shared" si="317"/>
        <v>3.2704317812222272</v>
      </c>
      <c r="M2855">
        <v>7.8288125650568627</v>
      </c>
      <c r="N2855">
        <f t="shared" si="314"/>
        <v>0.99651567944250874</v>
      </c>
      <c r="O2855" s="1">
        <f t="shared" si="315"/>
        <v>0.19163763066202091</v>
      </c>
      <c r="P2855" s="1">
        <f t="shared" si="316"/>
        <v>0</v>
      </c>
      <c r="Q2855" s="1">
        <f t="shared" si="318"/>
        <v>3.4843205574912606E-3</v>
      </c>
      <c r="R2855">
        <v>10</v>
      </c>
      <c r="S2855">
        <v>100</v>
      </c>
      <c r="T2855">
        <v>7</v>
      </c>
      <c r="U2855">
        <v>7.0035087719298241</v>
      </c>
      <c r="V2855" t="s">
        <v>4</v>
      </c>
      <c r="W2855">
        <v>13</v>
      </c>
      <c r="X2855" t="s">
        <v>5</v>
      </c>
      <c r="Y2855">
        <v>3409</v>
      </c>
      <c r="Z2855" t="s">
        <v>152</v>
      </c>
      <c r="AA2855" t="s">
        <v>153</v>
      </c>
      <c r="AB2855">
        <v>1</v>
      </c>
      <c r="AC2855">
        <v>0</v>
      </c>
      <c r="AD2855">
        <f t="shared" si="319"/>
        <v>0</v>
      </c>
      <c r="AE2855">
        <f t="shared" si="320"/>
        <v>0</v>
      </c>
      <c r="AF2855">
        <v>9</v>
      </c>
      <c r="AG2855">
        <v>0</v>
      </c>
      <c r="AH2855" t="s">
        <v>140</v>
      </c>
      <c r="AI2855">
        <v>0</v>
      </c>
      <c r="AJ2855">
        <v>7.7553316950798026E-3</v>
      </c>
      <c r="AK2855">
        <v>0.9922446608543396</v>
      </c>
      <c r="AL2855">
        <v>0</v>
      </c>
      <c r="AM2855">
        <v>1</v>
      </c>
    </row>
    <row r="2856" spans="1:39" x14ac:dyDescent="0.2">
      <c r="A2856" t="s">
        <v>0</v>
      </c>
      <c r="B2856" t="s">
        <v>1</v>
      </c>
      <c r="C2856" t="s">
        <v>2</v>
      </c>
      <c r="D2856" t="s">
        <v>2930</v>
      </c>
      <c r="E2856">
        <v>2.1600850614296312</v>
      </c>
      <c r="F2856">
        <v>287</v>
      </c>
      <c r="G2856">
        <v>57</v>
      </c>
      <c r="H2856">
        <v>0.19860627177700349</v>
      </c>
      <c r="I2856">
        <v>95077</v>
      </c>
      <c r="J2856">
        <v>331.27874564459933</v>
      </c>
      <c r="K2856">
        <v>3.714285714285714</v>
      </c>
      <c r="L2856">
        <f t="shared" si="317"/>
        <v>3.2704317812222272</v>
      </c>
      <c r="M2856">
        <v>7.8288125650568627</v>
      </c>
      <c r="N2856">
        <f t="shared" si="314"/>
        <v>0.99651567944250874</v>
      </c>
      <c r="O2856" s="1">
        <f t="shared" si="315"/>
        <v>0.19163763066202091</v>
      </c>
      <c r="P2856" s="1">
        <f t="shared" si="316"/>
        <v>0</v>
      </c>
      <c r="Q2856" s="1">
        <f t="shared" si="318"/>
        <v>3.4843205574912606E-3</v>
      </c>
      <c r="R2856">
        <v>10</v>
      </c>
      <c r="S2856">
        <v>100</v>
      </c>
      <c r="T2856">
        <v>7</v>
      </c>
      <c r="U2856">
        <v>7.0035087719298241</v>
      </c>
      <c r="V2856" t="s">
        <v>4</v>
      </c>
      <c r="W2856">
        <v>13</v>
      </c>
      <c r="X2856" t="s">
        <v>5</v>
      </c>
      <c r="Y2856">
        <v>3409</v>
      </c>
      <c r="Z2856" t="s">
        <v>6</v>
      </c>
      <c r="AA2856" t="s">
        <v>3052</v>
      </c>
      <c r="AB2856">
        <v>2</v>
      </c>
      <c r="AC2856">
        <v>0</v>
      </c>
      <c r="AD2856">
        <f t="shared" si="319"/>
        <v>0</v>
      </c>
      <c r="AE2856">
        <f t="shared" si="320"/>
        <v>0</v>
      </c>
      <c r="AF2856">
        <v>410</v>
      </c>
      <c r="AG2856">
        <v>1000</v>
      </c>
      <c r="AH2856">
        <v>10.26806045539545</v>
      </c>
      <c r="AI2856">
        <v>1</v>
      </c>
      <c r="AJ2856">
        <v>7.8988829627633095E-3</v>
      </c>
      <c r="AK2856">
        <v>0.99210113286972046</v>
      </c>
      <c r="AL2856">
        <v>0</v>
      </c>
      <c r="AM2856">
        <v>1</v>
      </c>
    </row>
    <row r="2857" spans="1:39" x14ac:dyDescent="0.2">
      <c r="A2857" t="s">
        <v>0</v>
      </c>
      <c r="B2857" t="s">
        <v>1</v>
      </c>
      <c r="C2857" t="s">
        <v>2</v>
      </c>
      <c r="D2857" t="s">
        <v>2930</v>
      </c>
      <c r="E2857">
        <v>2.1600851115486699</v>
      </c>
      <c r="F2857">
        <v>287</v>
      </c>
      <c r="G2857">
        <v>57</v>
      </c>
      <c r="H2857">
        <v>0.19860627177700349</v>
      </c>
      <c r="I2857">
        <v>95077</v>
      </c>
      <c r="J2857">
        <v>331.27874564459933</v>
      </c>
      <c r="K2857">
        <v>3.714285714285714</v>
      </c>
      <c r="L2857">
        <f t="shared" si="317"/>
        <v>3.2704317812222272</v>
      </c>
      <c r="M2857">
        <v>7.8288125650568627</v>
      </c>
      <c r="N2857">
        <f t="shared" ref="N2857:N2920" si="321">AVERAGE($AM$2728:$AM$3014)</f>
        <v>0.99651567944250874</v>
      </c>
      <c r="O2857" s="1">
        <f t="shared" ref="O2857:O2920" si="322">AVERAGE($AI$2728:$AI$3014)</f>
        <v>0.19163763066202091</v>
      </c>
      <c r="P2857" s="1">
        <f t="shared" ref="P2857:P2920" si="323">AVERAGE($AD$2728:$AD$3014)</f>
        <v>0</v>
      </c>
      <c r="Q2857" s="1">
        <f t="shared" si="318"/>
        <v>3.4843205574912606E-3</v>
      </c>
      <c r="R2857">
        <v>10</v>
      </c>
      <c r="S2857">
        <v>100</v>
      </c>
      <c r="T2857">
        <v>7</v>
      </c>
      <c r="U2857">
        <v>7.0035087719298241</v>
      </c>
      <c r="V2857" t="s">
        <v>4</v>
      </c>
      <c r="W2857">
        <v>13</v>
      </c>
      <c r="X2857" t="s">
        <v>5</v>
      </c>
      <c r="Y2857">
        <v>3409</v>
      </c>
      <c r="Z2857" t="s">
        <v>3053</v>
      </c>
      <c r="AA2857" t="s">
        <v>3054</v>
      </c>
      <c r="AB2857">
        <v>3</v>
      </c>
      <c r="AC2857">
        <v>0</v>
      </c>
      <c r="AD2857">
        <f t="shared" si="319"/>
        <v>0</v>
      </c>
      <c r="AE2857">
        <f t="shared" si="320"/>
        <v>0</v>
      </c>
      <c r="AF2857">
        <v>130</v>
      </c>
      <c r="AG2857">
        <v>1120</v>
      </c>
      <c r="AH2857">
        <v>2.8956396072375048</v>
      </c>
      <c r="AI2857">
        <v>0</v>
      </c>
      <c r="AJ2857">
        <v>8.5181668400764465E-3</v>
      </c>
      <c r="AK2857">
        <v>0.99148190021514893</v>
      </c>
      <c r="AL2857">
        <v>0</v>
      </c>
      <c r="AM2857">
        <v>1</v>
      </c>
    </row>
    <row r="2858" spans="1:39" x14ac:dyDescent="0.2">
      <c r="A2858" t="s">
        <v>0</v>
      </c>
      <c r="B2858" t="s">
        <v>1</v>
      </c>
      <c r="C2858" t="s">
        <v>2</v>
      </c>
      <c r="D2858" t="s">
        <v>2930</v>
      </c>
      <c r="E2858">
        <v>2.1600851772116001</v>
      </c>
      <c r="F2858">
        <v>287</v>
      </c>
      <c r="G2858">
        <v>57</v>
      </c>
      <c r="H2858">
        <v>0.19860627177700349</v>
      </c>
      <c r="I2858">
        <v>95077</v>
      </c>
      <c r="J2858">
        <v>331.27874564459933</v>
      </c>
      <c r="K2858">
        <v>3.714285714285714</v>
      </c>
      <c r="L2858">
        <f t="shared" si="317"/>
        <v>3.2704317812222272</v>
      </c>
      <c r="M2858">
        <v>7.8288125650568627</v>
      </c>
      <c r="N2858">
        <f t="shared" si="321"/>
        <v>0.99651567944250874</v>
      </c>
      <c r="O2858" s="1">
        <f t="shared" si="322"/>
        <v>0.19163763066202091</v>
      </c>
      <c r="P2858" s="1">
        <f t="shared" si="323"/>
        <v>0</v>
      </c>
      <c r="Q2858" s="1">
        <f t="shared" si="318"/>
        <v>3.4843205574912606E-3</v>
      </c>
      <c r="R2858">
        <v>10</v>
      </c>
      <c r="S2858">
        <v>100</v>
      </c>
      <c r="T2858">
        <v>7</v>
      </c>
      <c r="U2858">
        <v>7.0035087719298241</v>
      </c>
      <c r="V2858" t="s">
        <v>4</v>
      </c>
      <c r="W2858">
        <v>13</v>
      </c>
      <c r="X2858" t="s">
        <v>5</v>
      </c>
      <c r="Y2858">
        <v>3409</v>
      </c>
      <c r="Z2858" t="s">
        <v>505</v>
      </c>
      <c r="AA2858" t="s">
        <v>3055</v>
      </c>
      <c r="AB2858">
        <v>5</v>
      </c>
      <c r="AC2858">
        <v>0</v>
      </c>
      <c r="AD2858">
        <f t="shared" si="319"/>
        <v>0</v>
      </c>
      <c r="AE2858">
        <f t="shared" si="320"/>
        <v>0</v>
      </c>
      <c r="AF2858">
        <v>377</v>
      </c>
      <c r="AG2858">
        <v>29472</v>
      </c>
      <c r="AH2858">
        <v>7.4442504351052428</v>
      </c>
      <c r="AI2858">
        <v>0</v>
      </c>
      <c r="AJ2858">
        <v>9.1026071459054947E-3</v>
      </c>
      <c r="AK2858">
        <v>0.99089735746383667</v>
      </c>
      <c r="AL2858">
        <v>0</v>
      </c>
      <c r="AM2858">
        <v>1</v>
      </c>
    </row>
    <row r="2859" spans="1:39" x14ac:dyDescent="0.2">
      <c r="A2859" t="s">
        <v>0</v>
      </c>
      <c r="B2859" t="s">
        <v>1</v>
      </c>
      <c r="C2859" t="s">
        <v>2</v>
      </c>
      <c r="D2859" t="s">
        <v>2930</v>
      </c>
      <c r="E2859">
        <v>2.1600852436910478</v>
      </c>
      <c r="F2859">
        <v>287</v>
      </c>
      <c r="G2859">
        <v>57</v>
      </c>
      <c r="H2859">
        <v>0.19860627177700349</v>
      </c>
      <c r="I2859">
        <v>95077</v>
      </c>
      <c r="J2859">
        <v>331.27874564459933</v>
      </c>
      <c r="K2859">
        <v>3.714285714285714</v>
      </c>
      <c r="L2859">
        <f t="shared" si="317"/>
        <v>3.2704317812222272</v>
      </c>
      <c r="M2859">
        <v>7.8288125650568627</v>
      </c>
      <c r="N2859">
        <f t="shared" si="321"/>
        <v>0.99651567944250874</v>
      </c>
      <c r="O2859" s="1">
        <f t="shared" si="322"/>
        <v>0.19163763066202091</v>
      </c>
      <c r="P2859" s="1">
        <f t="shared" si="323"/>
        <v>0</v>
      </c>
      <c r="Q2859" s="1">
        <f t="shared" si="318"/>
        <v>3.4843205574912606E-3</v>
      </c>
      <c r="R2859">
        <v>10</v>
      </c>
      <c r="S2859">
        <v>100</v>
      </c>
      <c r="T2859">
        <v>7</v>
      </c>
      <c r="U2859">
        <v>7.0035087719298241</v>
      </c>
      <c r="V2859" t="s">
        <v>4</v>
      </c>
      <c r="W2859">
        <v>13</v>
      </c>
      <c r="X2859" t="s">
        <v>5</v>
      </c>
      <c r="Y2859">
        <v>3409</v>
      </c>
      <c r="Z2859" t="s">
        <v>3053</v>
      </c>
      <c r="AA2859" t="s">
        <v>3056</v>
      </c>
      <c r="AB2859">
        <v>1</v>
      </c>
      <c r="AC2859">
        <v>0</v>
      </c>
      <c r="AD2859">
        <f t="shared" si="319"/>
        <v>0</v>
      </c>
      <c r="AE2859">
        <f t="shared" si="320"/>
        <v>0</v>
      </c>
      <c r="AF2859">
        <v>505</v>
      </c>
      <c r="AG2859">
        <v>1120</v>
      </c>
      <c r="AH2859">
        <v>2.895639738954713</v>
      </c>
      <c r="AI2859">
        <v>0</v>
      </c>
      <c r="AJ2859">
        <v>9.6425507217645645E-3</v>
      </c>
      <c r="AK2859">
        <v>0.99035745859146118</v>
      </c>
      <c r="AL2859">
        <v>0</v>
      </c>
      <c r="AM2859">
        <v>1</v>
      </c>
    </row>
    <row r="2860" spans="1:39" x14ac:dyDescent="0.2">
      <c r="A2860" t="s">
        <v>0</v>
      </c>
      <c r="B2860" t="s">
        <v>1</v>
      </c>
      <c r="C2860" t="s">
        <v>2</v>
      </c>
      <c r="D2860" t="s">
        <v>2930</v>
      </c>
      <c r="E2860">
        <v>2.1600853101041331</v>
      </c>
      <c r="F2860">
        <v>287</v>
      </c>
      <c r="G2860">
        <v>57</v>
      </c>
      <c r="H2860">
        <v>0.19860627177700349</v>
      </c>
      <c r="I2860">
        <v>95077</v>
      </c>
      <c r="J2860">
        <v>331.27874564459933</v>
      </c>
      <c r="K2860">
        <v>3.714285714285714</v>
      </c>
      <c r="L2860">
        <f t="shared" si="317"/>
        <v>3.2704317812222272</v>
      </c>
      <c r="M2860">
        <v>7.8288125650568627</v>
      </c>
      <c r="N2860">
        <f t="shared" si="321"/>
        <v>0.99651567944250874</v>
      </c>
      <c r="O2860" s="1">
        <f t="shared" si="322"/>
        <v>0.19163763066202091</v>
      </c>
      <c r="P2860" s="1">
        <f t="shared" si="323"/>
        <v>0</v>
      </c>
      <c r="Q2860" s="1">
        <f t="shared" si="318"/>
        <v>3.4843205574912606E-3</v>
      </c>
      <c r="R2860">
        <v>10</v>
      </c>
      <c r="S2860">
        <v>100</v>
      </c>
      <c r="T2860">
        <v>7</v>
      </c>
      <c r="U2860">
        <v>7.0035087719298241</v>
      </c>
      <c r="V2860" t="s">
        <v>4</v>
      </c>
      <c r="W2860">
        <v>13</v>
      </c>
      <c r="X2860" t="s">
        <v>5</v>
      </c>
      <c r="Y2860">
        <v>3409</v>
      </c>
      <c r="Z2860" t="s">
        <v>505</v>
      </c>
      <c r="AA2860" t="s">
        <v>3057</v>
      </c>
      <c r="AB2860">
        <v>2</v>
      </c>
      <c r="AC2860">
        <v>0</v>
      </c>
      <c r="AD2860">
        <f t="shared" si="319"/>
        <v>0</v>
      </c>
      <c r="AE2860">
        <f t="shared" si="320"/>
        <v>0</v>
      </c>
      <c r="AF2860">
        <v>797</v>
      </c>
      <c r="AG2860">
        <v>29472</v>
      </c>
      <c r="AH2860">
        <v>7.4442505678818769</v>
      </c>
      <c r="AI2860">
        <v>0</v>
      </c>
      <c r="AJ2860">
        <v>9.3001481145620346E-3</v>
      </c>
      <c r="AK2860">
        <v>0.99069982767105103</v>
      </c>
      <c r="AL2860">
        <v>0</v>
      </c>
      <c r="AM2860">
        <v>1</v>
      </c>
    </row>
    <row r="2861" spans="1:39" x14ac:dyDescent="0.2">
      <c r="A2861" t="s">
        <v>0</v>
      </c>
      <c r="B2861" t="s">
        <v>1</v>
      </c>
      <c r="C2861" t="s">
        <v>2</v>
      </c>
      <c r="D2861" t="s">
        <v>2930</v>
      </c>
      <c r="E2861">
        <v>2.1600853765924941</v>
      </c>
      <c r="F2861">
        <v>287</v>
      </c>
      <c r="G2861">
        <v>57</v>
      </c>
      <c r="H2861">
        <v>0.19860627177700349</v>
      </c>
      <c r="I2861">
        <v>95077</v>
      </c>
      <c r="J2861">
        <v>331.27874564459933</v>
      </c>
      <c r="K2861">
        <v>3.714285714285714</v>
      </c>
      <c r="L2861">
        <f t="shared" si="317"/>
        <v>3.2704317812222272</v>
      </c>
      <c r="M2861">
        <v>7.8288125650568627</v>
      </c>
      <c r="N2861">
        <f t="shared" si="321"/>
        <v>0.99651567944250874</v>
      </c>
      <c r="O2861" s="1">
        <f t="shared" si="322"/>
        <v>0.19163763066202091</v>
      </c>
      <c r="P2861" s="1">
        <f t="shared" si="323"/>
        <v>0</v>
      </c>
      <c r="Q2861" s="1">
        <f t="shared" si="318"/>
        <v>3.4843205574912606E-3</v>
      </c>
      <c r="R2861">
        <v>10</v>
      </c>
      <c r="S2861">
        <v>100</v>
      </c>
      <c r="T2861">
        <v>7</v>
      </c>
      <c r="U2861">
        <v>7.0035087719298241</v>
      </c>
      <c r="V2861" t="s">
        <v>4</v>
      </c>
      <c r="W2861">
        <v>13</v>
      </c>
      <c r="X2861" t="s">
        <v>5</v>
      </c>
      <c r="Y2861">
        <v>3409</v>
      </c>
      <c r="Z2861" t="s">
        <v>3053</v>
      </c>
      <c r="AA2861" t="s">
        <v>3058</v>
      </c>
      <c r="AB2861">
        <v>2</v>
      </c>
      <c r="AC2861">
        <v>0</v>
      </c>
      <c r="AD2861">
        <f t="shared" si="319"/>
        <v>0</v>
      </c>
      <c r="AE2861">
        <f t="shared" si="320"/>
        <v>0</v>
      </c>
      <c r="AF2861">
        <v>550</v>
      </c>
      <c r="AG2861">
        <v>1120</v>
      </c>
      <c r="AH2861">
        <v>2.89563985180907</v>
      </c>
      <c r="AI2861">
        <v>0</v>
      </c>
      <c r="AJ2861">
        <v>1.5004287473857399E-2</v>
      </c>
      <c r="AK2861">
        <v>0.98499578237533569</v>
      </c>
      <c r="AL2861">
        <v>0</v>
      </c>
      <c r="AM2861">
        <v>1</v>
      </c>
    </row>
    <row r="2862" spans="1:39" x14ac:dyDescent="0.2">
      <c r="A2862" t="s">
        <v>0</v>
      </c>
      <c r="B2862" t="s">
        <v>1</v>
      </c>
      <c r="C2862" t="s">
        <v>2</v>
      </c>
      <c r="D2862" t="s">
        <v>2930</v>
      </c>
      <c r="E2862">
        <v>2.1600854260415101</v>
      </c>
      <c r="F2862">
        <v>287</v>
      </c>
      <c r="G2862">
        <v>57</v>
      </c>
      <c r="H2862">
        <v>0.19860627177700349</v>
      </c>
      <c r="I2862">
        <v>95077</v>
      </c>
      <c r="J2862">
        <v>331.27874564459933</v>
      </c>
      <c r="K2862">
        <v>3.714285714285714</v>
      </c>
      <c r="L2862">
        <f t="shared" si="317"/>
        <v>3.2704317812222272</v>
      </c>
      <c r="M2862">
        <v>7.8288125650568627</v>
      </c>
      <c r="N2862">
        <f t="shared" si="321"/>
        <v>0.99651567944250874</v>
      </c>
      <c r="O2862" s="1">
        <f t="shared" si="322"/>
        <v>0.19163763066202091</v>
      </c>
      <c r="P2862" s="1">
        <f t="shared" si="323"/>
        <v>0</v>
      </c>
      <c r="Q2862" s="1">
        <f t="shared" si="318"/>
        <v>3.4843205574912606E-3</v>
      </c>
      <c r="R2862">
        <v>10</v>
      </c>
      <c r="S2862">
        <v>100</v>
      </c>
      <c r="T2862">
        <v>7</v>
      </c>
      <c r="U2862">
        <v>7.0035087719298241</v>
      </c>
      <c r="V2862" t="s">
        <v>4</v>
      </c>
      <c r="W2862">
        <v>13</v>
      </c>
      <c r="X2862" t="s">
        <v>5</v>
      </c>
      <c r="Y2862">
        <v>3409</v>
      </c>
      <c r="Z2862" t="s">
        <v>505</v>
      </c>
      <c r="AA2862" t="s">
        <v>3059</v>
      </c>
      <c r="AB2862">
        <v>2</v>
      </c>
      <c r="AC2862">
        <v>0</v>
      </c>
      <c r="AD2862">
        <f t="shared" si="319"/>
        <v>0</v>
      </c>
      <c r="AE2862">
        <f t="shared" si="320"/>
        <v>0</v>
      </c>
      <c r="AF2862">
        <v>387</v>
      </c>
      <c r="AG2862">
        <v>29472</v>
      </c>
      <c r="AH2862">
        <v>7.4442506814450482</v>
      </c>
      <c r="AI2862">
        <v>0</v>
      </c>
      <c r="AJ2862">
        <v>1.6845054924488071E-2</v>
      </c>
      <c r="AK2862">
        <v>0.98315489292144775</v>
      </c>
      <c r="AL2862">
        <v>0</v>
      </c>
      <c r="AM2862">
        <v>1</v>
      </c>
    </row>
    <row r="2863" spans="1:39" x14ac:dyDescent="0.2">
      <c r="A2863" t="s">
        <v>0</v>
      </c>
      <c r="B2863" t="s">
        <v>1</v>
      </c>
      <c r="C2863" t="s">
        <v>2</v>
      </c>
      <c r="D2863" t="s">
        <v>2930</v>
      </c>
      <c r="E2863">
        <v>2.1600854925813029</v>
      </c>
      <c r="F2863">
        <v>287</v>
      </c>
      <c r="G2863">
        <v>57</v>
      </c>
      <c r="H2863">
        <v>0.19860627177700349</v>
      </c>
      <c r="I2863">
        <v>95077</v>
      </c>
      <c r="J2863">
        <v>331.27874564459933</v>
      </c>
      <c r="K2863">
        <v>3.714285714285714</v>
      </c>
      <c r="L2863">
        <f t="shared" si="317"/>
        <v>3.2704317812222272</v>
      </c>
      <c r="M2863">
        <v>7.8288125650568627</v>
      </c>
      <c r="N2863">
        <f t="shared" si="321"/>
        <v>0.99651567944250874</v>
      </c>
      <c r="O2863" s="1">
        <f t="shared" si="322"/>
        <v>0.19163763066202091</v>
      </c>
      <c r="P2863" s="1">
        <f t="shared" si="323"/>
        <v>0</v>
      </c>
      <c r="Q2863" s="1">
        <f t="shared" si="318"/>
        <v>3.4843205574912606E-3</v>
      </c>
      <c r="R2863">
        <v>10</v>
      </c>
      <c r="S2863">
        <v>100</v>
      </c>
      <c r="T2863">
        <v>7</v>
      </c>
      <c r="U2863">
        <v>7.0035087719298241</v>
      </c>
      <c r="V2863" t="s">
        <v>4</v>
      </c>
      <c r="W2863">
        <v>13</v>
      </c>
      <c r="X2863" t="s">
        <v>5</v>
      </c>
      <c r="Y2863">
        <v>3409</v>
      </c>
      <c r="Z2863" t="s">
        <v>3053</v>
      </c>
      <c r="AA2863" t="s">
        <v>3060</v>
      </c>
      <c r="AB2863">
        <v>1</v>
      </c>
      <c r="AC2863">
        <v>0</v>
      </c>
      <c r="AD2863">
        <f t="shared" si="319"/>
        <v>0</v>
      </c>
      <c r="AE2863">
        <f t="shared" si="320"/>
        <v>0</v>
      </c>
      <c r="AF2863">
        <v>127</v>
      </c>
      <c r="AG2863">
        <v>1120</v>
      </c>
      <c r="AH2863">
        <v>2.895639986851247</v>
      </c>
      <c r="AI2863">
        <v>0</v>
      </c>
      <c r="AJ2863">
        <v>9.9174007773399353E-3</v>
      </c>
      <c r="AK2863">
        <v>0.99008256196975708</v>
      </c>
      <c r="AL2863">
        <v>0</v>
      </c>
      <c r="AM2863">
        <v>1</v>
      </c>
    </row>
    <row r="2864" spans="1:39" x14ac:dyDescent="0.2">
      <c r="A2864" t="s">
        <v>0</v>
      </c>
      <c r="B2864" t="s">
        <v>1</v>
      </c>
      <c r="C2864" t="s">
        <v>2</v>
      </c>
      <c r="D2864" t="s">
        <v>2930</v>
      </c>
      <c r="E2864">
        <v>2.1600855592215491</v>
      </c>
      <c r="F2864">
        <v>287</v>
      </c>
      <c r="G2864">
        <v>57</v>
      </c>
      <c r="H2864">
        <v>0.19860627177700349</v>
      </c>
      <c r="I2864">
        <v>95077</v>
      </c>
      <c r="J2864">
        <v>331.27874564459933</v>
      </c>
      <c r="K2864">
        <v>3.714285714285714</v>
      </c>
      <c r="L2864">
        <f t="shared" si="317"/>
        <v>3.2704317812222272</v>
      </c>
      <c r="M2864">
        <v>7.8288125650568627</v>
      </c>
      <c r="N2864">
        <f t="shared" si="321"/>
        <v>0.99651567944250874</v>
      </c>
      <c r="O2864" s="1">
        <f t="shared" si="322"/>
        <v>0.19163763066202091</v>
      </c>
      <c r="P2864" s="1">
        <f t="shared" si="323"/>
        <v>0</v>
      </c>
      <c r="Q2864" s="1">
        <f t="shared" si="318"/>
        <v>3.4843205574912606E-3</v>
      </c>
      <c r="R2864">
        <v>10</v>
      </c>
      <c r="S2864">
        <v>100</v>
      </c>
      <c r="T2864">
        <v>7</v>
      </c>
      <c r="U2864">
        <v>7.0035087719298241</v>
      </c>
      <c r="V2864" t="s">
        <v>4</v>
      </c>
      <c r="W2864">
        <v>13</v>
      </c>
      <c r="X2864" t="s">
        <v>5</v>
      </c>
      <c r="Y2864">
        <v>3409</v>
      </c>
      <c r="Z2864" t="s">
        <v>505</v>
      </c>
      <c r="AA2864" t="s">
        <v>3061</v>
      </c>
      <c r="AB2864">
        <v>1</v>
      </c>
      <c r="AC2864">
        <v>0</v>
      </c>
      <c r="AD2864">
        <f t="shared" si="319"/>
        <v>0</v>
      </c>
      <c r="AE2864">
        <f t="shared" si="320"/>
        <v>0</v>
      </c>
      <c r="AF2864">
        <v>310</v>
      </c>
      <c r="AG2864">
        <v>29472</v>
      </c>
      <c r="AH2864">
        <v>7.4442508146679991</v>
      </c>
      <c r="AI2864">
        <v>0</v>
      </c>
      <c r="AJ2864">
        <v>8.9384112507104874E-3</v>
      </c>
      <c r="AK2864">
        <v>0.99106162786483765</v>
      </c>
      <c r="AL2864">
        <v>0</v>
      </c>
      <c r="AM2864">
        <v>1</v>
      </c>
    </row>
    <row r="2865" spans="1:39" x14ac:dyDescent="0.2">
      <c r="A2865" t="s">
        <v>0</v>
      </c>
      <c r="B2865" t="s">
        <v>1</v>
      </c>
      <c r="C2865" t="s">
        <v>2</v>
      </c>
      <c r="D2865" t="s">
        <v>2930</v>
      </c>
      <c r="E2865">
        <v>2.160085631356921</v>
      </c>
      <c r="F2865">
        <v>287</v>
      </c>
      <c r="G2865">
        <v>57</v>
      </c>
      <c r="H2865">
        <v>0.19860627177700349</v>
      </c>
      <c r="I2865">
        <v>95077</v>
      </c>
      <c r="J2865">
        <v>331.27874564459933</v>
      </c>
      <c r="K2865">
        <v>3.714285714285714</v>
      </c>
      <c r="L2865">
        <f t="shared" si="317"/>
        <v>3.2704317812222272</v>
      </c>
      <c r="M2865">
        <v>7.8288125650568627</v>
      </c>
      <c r="N2865">
        <f t="shared" si="321"/>
        <v>0.99651567944250874</v>
      </c>
      <c r="O2865" s="1">
        <f t="shared" si="322"/>
        <v>0.19163763066202091</v>
      </c>
      <c r="P2865" s="1">
        <f t="shared" si="323"/>
        <v>0</v>
      </c>
      <c r="Q2865" s="1">
        <f t="shared" si="318"/>
        <v>3.4843205574912606E-3</v>
      </c>
      <c r="R2865">
        <v>10</v>
      </c>
      <c r="S2865">
        <v>100</v>
      </c>
      <c r="T2865">
        <v>7</v>
      </c>
      <c r="U2865">
        <v>7.0035087719298241</v>
      </c>
      <c r="V2865" t="s">
        <v>4</v>
      </c>
      <c r="W2865">
        <v>13</v>
      </c>
      <c r="X2865" t="s">
        <v>5</v>
      </c>
      <c r="Y2865">
        <v>3409</v>
      </c>
      <c r="Z2865" t="s">
        <v>47</v>
      </c>
      <c r="AA2865" t="s">
        <v>3062</v>
      </c>
      <c r="AB2865">
        <v>4</v>
      </c>
      <c r="AC2865">
        <v>0</v>
      </c>
      <c r="AD2865">
        <f t="shared" si="319"/>
        <v>0</v>
      </c>
      <c r="AE2865">
        <f t="shared" si="320"/>
        <v>0</v>
      </c>
      <c r="AF2865">
        <v>553</v>
      </c>
      <c r="AG2865">
        <v>233454</v>
      </c>
      <c r="AH2865">
        <v>7.5540389397324006</v>
      </c>
      <c r="AI2865">
        <v>0</v>
      </c>
      <c r="AJ2865">
        <v>7.7868844382464886E-3</v>
      </c>
      <c r="AK2865">
        <v>0.99221307039260864</v>
      </c>
      <c r="AL2865">
        <v>0</v>
      </c>
      <c r="AM2865">
        <v>1</v>
      </c>
    </row>
    <row r="2866" spans="1:39" x14ac:dyDescent="0.2">
      <c r="A2866" t="s">
        <v>0</v>
      </c>
      <c r="B2866" t="s">
        <v>1</v>
      </c>
      <c r="C2866" t="s">
        <v>2</v>
      </c>
      <c r="D2866" t="s">
        <v>2930</v>
      </c>
      <c r="E2866">
        <v>2.160085680830258</v>
      </c>
      <c r="F2866">
        <v>287</v>
      </c>
      <c r="G2866">
        <v>57</v>
      </c>
      <c r="H2866">
        <v>0.19860627177700349</v>
      </c>
      <c r="I2866">
        <v>95077</v>
      </c>
      <c r="J2866">
        <v>331.27874564459933</v>
      </c>
      <c r="K2866">
        <v>3.714285714285714</v>
      </c>
      <c r="L2866">
        <f t="shared" si="317"/>
        <v>3.2704317812222272</v>
      </c>
      <c r="M2866">
        <v>7.8288125650568627</v>
      </c>
      <c r="N2866">
        <f t="shared" si="321"/>
        <v>0.99651567944250874</v>
      </c>
      <c r="O2866" s="1">
        <f t="shared" si="322"/>
        <v>0.19163763066202091</v>
      </c>
      <c r="P2866" s="1">
        <f t="shared" si="323"/>
        <v>0</v>
      </c>
      <c r="Q2866" s="1">
        <f t="shared" si="318"/>
        <v>3.4843205574912606E-3</v>
      </c>
      <c r="R2866">
        <v>10</v>
      </c>
      <c r="S2866">
        <v>100</v>
      </c>
      <c r="T2866">
        <v>7</v>
      </c>
      <c r="U2866">
        <v>7.0035087719298241</v>
      </c>
      <c r="V2866" t="s">
        <v>4</v>
      </c>
      <c r="W2866">
        <v>13</v>
      </c>
      <c r="X2866" t="s">
        <v>5</v>
      </c>
      <c r="Y2866">
        <v>3409</v>
      </c>
      <c r="Z2866" t="s">
        <v>3053</v>
      </c>
      <c r="AA2866" t="s">
        <v>3063</v>
      </c>
      <c r="AB2866">
        <v>1</v>
      </c>
      <c r="AC2866">
        <v>0</v>
      </c>
      <c r="AD2866">
        <f t="shared" si="319"/>
        <v>0</v>
      </c>
      <c r="AE2866">
        <f t="shared" si="320"/>
        <v>0</v>
      </c>
      <c r="AF2866">
        <v>316</v>
      </c>
      <c r="AG2866">
        <v>1120</v>
      </c>
      <c r="AH2866">
        <v>2.8956401824558879</v>
      </c>
      <c r="AI2866">
        <v>0</v>
      </c>
      <c r="AJ2866">
        <v>1.152448728680611E-2</v>
      </c>
      <c r="AK2866">
        <v>0.98847544193267822</v>
      </c>
      <c r="AL2866">
        <v>0</v>
      </c>
      <c r="AM2866">
        <v>1</v>
      </c>
    </row>
    <row r="2867" spans="1:39" x14ac:dyDescent="0.2">
      <c r="A2867" t="s">
        <v>0</v>
      </c>
      <c r="B2867" t="s">
        <v>1</v>
      </c>
      <c r="C2867" t="s">
        <v>2</v>
      </c>
      <c r="D2867" t="s">
        <v>2930</v>
      </c>
      <c r="E2867">
        <v>2.160085747456336</v>
      </c>
      <c r="F2867">
        <v>287</v>
      </c>
      <c r="G2867">
        <v>57</v>
      </c>
      <c r="H2867">
        <v>0.19860627177700349</v>
      </c>
      <c r="I2867">
        <v>95077</v>
      </c>
      <c r="J2867">
        <v>331.27874564459933</v>
      </c>
      <c r="K2867">
        <v>3.714285714285714</v>
      </c>
      <c r="L2867">
        <f t="shared" si="317"/>
        <v>3.2704317812222272</v>
      </c>
      <c r="M2867">
        <v>7.8288125650568627</v>
      </c>
      <c r="N2867">
        <f t="shared" si="321"/>
        <v>0.99651567944250874</v>
      </c>
      <c r="O2867" s="1">
        <f t="shared" si="322"/>
        <v>0.19163763066202091</v>
      </c>
      <c r="P2867" s="1">
        <f t="shared" si="323"/>
        <v>0</v>
      </c>
      <c r="Q2867" s="1">
        <f t="shared" si="318"/>
        <v>3.4843205574912606E-3</v>
      </c>
      <c r="R2867">
        <v>10</v>
      </c>
      <c r="S2867">
        <v>100</v>
      </c>
      <c r="T2867">
        <v>7</v>
      </c>
      <c r="U2867">
        <v>7.0035087719298241</v>
      </c>
      <c r="V2867" t="s">
        <v>4</v>
      </c>
      <c r="W2867">
        <v>13</v>
      </c>
      <c r="X2867" t="s">
        <v>5</v>
      </c>
      <c r="Y2867">
        <v>3409</v>
      </c>
      <c r="Z2867" t="s">
        <v>47</v>
      </c>
      <c r="AA2867" t="s">
        <v>3064</v>
      </c>
      <c r="AB2867">
        <v>1</v>
      </c>
      <c r="AC2867">
        <v>0</v>
      </c>
      <c r="AD2867">
        <f t="shared" si="319"/>
        <v>0</v>
      </c>
      <c r="AE2867">
        <f t="shared" si="320"/>
        <v>0</v>
      </c>
      <c r="AF2867">
        <v>594</v>
      </c>
      <c r="AG2867">
        <v>233454</v>
      </c>
      <c r="AH2867">
        <v>7.5540390615742989</v>
      </c>
      <c r="AI2867">
        <v>0</v>
      </c>
      <c r="AJ2867">
        <v>1.0665674693882471E-2</v>
      </c>
      <c r="AK2867">
        <v>0.98933428525924683</v>
      </c>
      <c r="AL2867">
        <v>0</v>
      </c>
      <c r="AM2867">
        <v>1</v>
      </c>
    </row>
    <row r="2868" spans="1:39" x14ac:dyDescent="0.2">
      <c r="A2868" t="s">
        <v>0</v>
      </c>
      <c r="B2868" t="s">
        <v>1</v>
      </c>
      <c r="C2868" t="s">
        <v>2</v>
      </c>
      <c r="D2868" t="s">
        <v>2930</v>
      </c>
      <c r="E2868">
        <v>2.1600858146917812</v>
      </c>
      <c r="F2868">
        <v>287</v>
      </c>
      <c r="G2868">
        <v>57</v>
      </c>
      <c r="H2868">
        <v>0.19860627177700349</v>
      </c>
      <c r="I2868">
        <v>95077</v>
      </c>
      <c r="J2868">
        <v>331.27874564459933</v>
      </c>
      <c r="K2868">
        <v>3.714285714285714</v>
      </c>
      <c r="L2868">
        <f t="shared" si="317"/>
        <v>3.2704317812222272</v>
      </c>
      <c r="M2868">
        <v>7.8288125650568627</v>
      </c>
      <c r="N2868">
        <f t="shared" si="321"/>
        <v>0.99651567944250874</v>
      </c>
      <c r="O2868" s="1">
        <f t="shared" si="322"/>
        <v>0.19163763066202091</v>
      </c>
      <c r="P2868" s="1">
        <f t="shared" si="323"/>
        <v>0</v>
      </c>
      <c r="Q2868" s="1">
        <f t="shared" si="318"/>
        <v>3.4843205574912606E-3</v>
      </c>
      <c r="R2868">
        <v>10</v>
      </c>
      <c r="S2868">
        <v>100</v>
      </c>
      <c r="T2868">
        <v>7</v>
      </c>
      <c r="U2868">
        <v>7.0035087719298241</v>
      </c>
      <c r="V2868" t="s">
        <v>4</v>
      </c>
      <c r="W2868">
        <v>13</v>
      </c>
      <c r="X2868" t="s">
        <v>5</v>
      </c>
      <c r="Y2868">
        <v>3409</v>
      </c>
      <c r="Z2868" t="s">
        <v>152</v>
      </c>
      <c r="AA2868" t="s">
        <v>153</v>
      </c>
      <c r="AB2868">
        <v>1</v>
      </c>
      <c r="AC2868">
        <v>0</v>
      </c>
      <c r="AD2868">
        <f t="shared" si="319"/>
        <v>0</v>
      </c>
      <c r="AE2868">
        <f t="shared" si="320"/>
        <v>0</v>
      </c>
      <c r="AF2868">
        <v>9</v>
      </c>
      <c r="AG2868">
        <v>0</v>
      </c>
      <c r="AH2868" t="s">
        <v>140</v>
      </c>
      <c r="AI2868">
        <v>0</v>
      </c>
      <c r="AJ2868">
        <v>7.7553316950798026E-3</v>
      </c>
      <c r="AK2868">
        <v>0.9922446608543396</v>
      </c>
      <c r="AL2868">
        <v>0</v>
      </c>
      <c r="AM2868">
        <v>1</v>
      </c>
    </row>
    <row r="2869" spans="1:39" x14ac:dyDescent="0.2">
      <c r="A2869" t="s">
        <v>0</v>
      </c>
      <c r="B2869" t="s">
        <v>1</v>
      </c>
      <c r="C2869" t="s">
        <v>2</v>
      </c>
      <c r="D2869" t="s">
        <v>2930</v>
      </c>
      <c r="E2869">
        <v>2.1600858818714181</v>
      </c>
      <c r="F2869">
        <v>287</v>
      </c>
      <c r="G2869">
        <v>57</v>
      </c>
      <c r="H2869">
        <v>0.19860627177700349</v>
      </c>
      <c r="I2869">
        <v>95077</v>
      </c>
      <c r="J2869">
        <v>331.27874564459933</v>
      </c>
      <c r="K2869">
        <v>3.714285714285714</v>
      </c>
      <c r="L2869">
        <f t="shared" si="317"/>
        <v>3.2704317812222272</v>
      </c>
      <c r="M2869">
        <v>7.8288125650568627</v>
      </c>
      <c r="N2869">
        <f t="shared" si="321"/>
        <v>0.99651567944250874</v>
      </c>
      <c r="O2869" s="1">
        <f t="shared" si="322"/>
        <v>0.19163763066202091</v>
      </c>
      <c r="P2869" s="1">
        <f t="shared" si="323"/>
        <v>0</v>
      </c>
      <c r="Q2869" s="1">
        <f t="shared" si="318"/>
        <v>3.4843205574912606E-3</v>
      </c>
      <c r="R2869">
        <v>10</v>
      </c>
      <c r="S2869">
        <v>100</v>
      </c>
      <c r="T2869">
        <v>7</v>
      </c>
      <c r="U2869">
        <v>7.0035087719298241</v>
      </c>
      <c r="V2869" t="s">
        <v>4</v>
      </c>
      <c r="W2869">
        <v>13</v>
      </c>
      <c r="X2869" t="s">
        <v>5</v>
      </c>
      <c r="Y2869">
        <v>3409</v>
      </c>
      <c r="Z2869" t="s">
        <v>6</v>
      </c>
      <c r="AA2869" t="s">
        <v>759</v>
      </c>
      <c r="AB2869">
        <v>3</v>
      </c>
      <c r="AC2869">
        <v>0</v>
      </c>
      <c r="AD2869">
        <f t="shared" si="319"/>
        <v>0</v>
      </c>
      <c r="AE2869">
        <f t="shared" si="320"/>
        <v>0</v>
      </c>
      <c r="AF2869">
        <v>409</v>
      </c>
      <c r="AG2869">
        <v>1000</v>
      </c>
      <c r="AH2869">
        <v>10.26806127931405</v>
      </c>
      <c r="AI2869">
        <v>1</v>
      </c>
      <c r="AJ2869">
        <v>7.7891219407320023E-3</v>
      </c>
      <c r="AK2869">
        <v>0.99221086502075195</v>
      </c>
      <c r="AL2869">
        <v>0</v>
      </c>
      <c r="AM2869">
        <v>1</v>
      </c>
    </row>
    <row r="2870" spans="1:39" x14ac:dyDescent="0.2">
      <c r="A2870" t="s">
        <v>0</v>
      </c>
      <c r="B2870" t="s">
        <v>1</v>
      </c>
      <c r="C2870" t="s">
        <v>2</v>
      </c>
      <c r="D2870" t="s">
        <v>2930</v>
      </c>
      <c r="E2870">
        <v>2.1600859468013032</v>
      </c>
      <c r="F2870">
        <v>287</v>
      </c>
      <c r="G2870">
        <v>57</v>
      </c>
      <c r="H2870">
        <v>0.19860627177700349</v>
      </c>
      <c r="I2870">
        <v>95077</v>
      </c>
      <c r="J2870">
        <v>331.27874564459933</v>
      </c>
      <c r="K2870">
        <v>3.714285714285714</v>
      </c>
      <c r="L2870">
        <f t="shared" si="317"/>
        <v>3.2704317812222272</v>
      </c>
      <c r="M2870">
        <v>7.8288125650568627</v>
      </c>
      <c r="N2870">
        <f t="shared" si="321"/>
        <v>0.99651567944250874</v>
      </c>
      <c r="O2870" s="1">
        <f t="shared" si="322"/>
        <v>0.19163763066202091</v>
      </c>
      <c r="P2870" s="1">
        <f t="shared" si="323"/>
        <v>0</v>
      </c>
      <c r="Q2870" s="1">
        <f t="shared" si="318"/>
        <v>3.4843205574912606E-3</v>
      </c>
      <c r="R2870">
        <v>10</v>
      </c>
      <c r="S2870">
        <v>100</v>
      </c>
      <c r="T2870">
        <v>7</v>
      </c>
      <c r="U2870">
        <v>7.0035087719298241</v>
      </c>
      <c r="V2870" t="s">
        <v>4</v>
      </c>
      <c r="W2870">
        <v>13</v>
      </c>
      <c r="X2870" t="s">
        <v>5</v>
      </c>
      <c r="Y2870">
        <v>3409</v>
      </c>
      <c r="Z2870" t="s">
        <v>3065</v>
      </c>
      <c r="AA2870" t="s">
        <v>3066</v>
      </c>
      <c r="AB2870">
        <v>2</v>
      </c>
      <c r="AC2870">
        <v>0</v>
      </c>
      <c r="AD2870">
        <f t="shared" si="319"/>
        <v>0</v>
      </c>
      <c r="AE2870">
        <f t="shared" si="320"/>
        <v>0</v>
      </c>
      <c r="AF2870">
        <v>127</v>
      </c>
      <c r="AG2870">
        <v>10360</v>
      </c>
      <c r="AH2870">
        <v>4.8243773041338116</v>
      </c>
      <c r="AI2870">
        <v>0</v>
      </c>
      <c r="AJ2870">
        <v>1.6668682917952541E-2</v>
      </c>
      <c r="AK2870">
        <v>0.98333132266998291</v>
      </c>
      <c r="AL2870">
        <v>0</v>
      </c>
      <c r="AM2870">
        <v>1</v>
      </c>
    </row>
    <row r="2871" spans="1:39" x14ac:dyDescent="0.2">
      <c r="A2871" t="s">
        <v>0</v>
      </c>
      <c r="B2871" t="s">
        <v>1</v>
      </c>
      <c r="C2871" t="s">
        <v>2</v>
      </c>
      <c r="D2871" t="s">
        <v>2930</v>
      </c>
      <c r="E2871">
        <v>2.160085997653002</v>
      </c>
      <c r="F2871">
        <v>287</v>
      </c>
      <c r="G2871">
        <v>57</v>
      </c>
      <c r="H2871">
        <v>0.19860627177700349</v>
      </c>
      <c r="I2871">
        <v>95077</v>
      </c>
      <c r="J2871">
        <v>331.27874564459933</v>
      </c>
      <c r="K2871">
        <v>3.714285714285714</v>
      </c>
      <c r="L2871">
        <f t="shared" si="317"/>
        <v>3.2704317812222272</v>
      </c>
      <c r="M2871">
        <v>7.8288125650568627</v>
      </c>
      <c r="N2871">
        <f t="shared" si="321"/>
        <v>0.99651567944250874</v>
      </c>
      <c r="O2871" s="1">
        <f t="shared" si="322"/>
        <v>0.19163763066202091</v>
      </c>
      <c r="P2871" s="1">
        <f t="shared" si="323"/>
        <v>0</v>
      </c>
      <c r="Q2871" s="1">
        <f t="shared" si="318"/>
        <v>3.4843205574912606E-3</v>
      </c>
      <c r="R2871">
        <v>10</v>
      </c>
      <c r="S2871">
        <v>100</v>
      </c>
      <c r="T2871">
        <v>7</v>
      </c>
      <c r="U2871">
        <v>7.0035087719298241</v>
      </c>
      <c r="V2871" t="s">
        <v>4</v>
      </c>
      <c r="W2871">
        <v>13</v>
      </c>
      <c r="X2871" t="s">
        <v>5</v>
      </c>
      <c r="Y2871">
        <v>3409</v>
      </c>
      <c r="Z2871" t="s">
        <v>47</v>
      </c>
      <c r="AA2871" t="s">
        <v>3067</v>
      </c>
      <c r="AB2871">
        <v>2</v>
      </c>
      <c r="AC2871">
        <v>0</v>
      </c>
      <c r="AD2871">
        <f t="shared" si="319"/>
        <v>0</v>
      </c>
      <c r="AE2871">
        <f t="shared" si="320"/>
        <v>0</v>
      </c>
      <c r="AF2871">
        <v>95</v>
      </c>
      <c r="AG2871">
        <v>233454</v>
      </c>
      <c r="AH2871">
        <v>7.554039312664603</v>
      </c>
      <c r="AI2871">
        <v>0</v>
      </c>
      <c r="AJ2871">
        <v>7.7581503428518772E-3</v>
      </c>
      <c r="AK2871">
        <v>0.99224185943603516</v>
      </c>
      <c r="AL2871">
        <v>0</v>
      </c>
      <c r="AM2871">
        <v>1</v>
      </c>
    </row>
    <row r="2872" spans="1:39" x14ac:dyDescent="0.2">
      <c r="A2872" t="s">
        <v>0</v>
      </c>
      <c r="B2872" t="s">
        <v>1</v>
      </c>
      <c r="C2872" t="s">
        <v>2</v>
      </c>
      <c r="D2872" t="s">
        <v>2930</v>
      </c>
      <c r="E2872">
        <v>2.160086064198699</v>
      </c>
      <c r="F2872">
        <v>287</v>
      </c>
      <c r="G2872">
        <v>57</v>
      </c>
      <c r="H2872">
        <v>0.19860627177700349</v>
      </c>
      <c r="I2872">
        <v>95077</v>
      </c>
      <c r="J2872">
        <v>331.27874564459933</v>
      </c>
      <c r="K2872">
        <v>3.714285714285714</v>
      </c>
      <c r="L2872">
        <f t="shared" si="317"/>
        <v>3.2704317812222272</v>
      </c>
      <c r="M2872">
        <v>7.8288125650568627</v>
      </c>
      <c r="N2872">
        <f t="shared" si="321"/>
        <v>0.99651567944250874</v>
      </c>
      <c r="O2872" s="1">
        <f t="shared" si="322"/>
        <v>0.19163763066202091</v>
      </c>
      <c r="P2872" s="1">
        <f t="shared" si="323"/>
        <v>0</v>
      </c>
      <c r="Q2872" s="1">
        <f t="shared" si="318"/>
        <v>3.4843205574912606E-3</v>
      </c>
      <c r="R2872">
        <v>10</v>
      </c>
      <c r="S2872">
        <v>100</v>
      </c>
      <c r="T2872">
        <v>7</v>
      </c>
      <c r="U2872">
        <v>7.0035087719298241</v>
      </c>
      <c r="V2872" t="s">
        <v>4</v>
      </c>
      <c r="W2872">
        <v>13</v>
      </c>
      <c r="X2872" t="s">
        <v>5</v>
      </c>
      <c r="Y2872">
        <v>3409</v>
      </c>
      <c r="Z2872" t="s">
        <v>317</v>
      </c>
      <c r="AA2872" t="s">
        <v>3068</v>
      </c>
      <c r="AB2872">
        <v>6</v>
      </c>
      <c r="AC2872">
        <v>0</v>
      </c>
      <c r="AD2872">
        <f t="shared" si="319"/>
        <v>0</v>
      </c>
      <c r="AE2872">
        <f t="shared" si="320"/>
        <v>0</v>
      </c>
      <c r="AF2872">
        <v>322</v>
      </c>
      <c r="AG2872">
        <v>310984</v>
      </c>
      <c r="AH2872">
        <v>10.902690032498009</v>
      </c>
      <c r="AI2872">
        <v>0</v>
      </c>
      <c r="AJ2872">
        <v>9.3767521902918816E-3</v>
      </c>
      <c r="AK2872">
        <v>0.99062329530715942</v>
      </c>
      <c r="AL2872">
        <v>0</v>
      </c>
      <c r="AM2872">
        <v>1</v>
      </c>
    </row>
    <row r="2873" spans="1:39" x14ac:dyDescent="0.2">
      <c r="A2873" t="s">
        <v>0</v>
      </c>
      <c r="B2873" t="s">
        <v>1</v>
      </c>
      <c r="C2873" t="s">
        <v>2</v>
      </c>
      <c r="D2873" t="s">
        <v>2930</v>
      </c>
      <c r="E2873">
        <v>2.1600861381375198</v>
      </c>
      <c r="F2873">
        <v>287</v>
      </c>
      <c r="G2873">
        <v>57</v>
      </c>
      <c r="H2873">
        <v>0.19860627177700349</v>
      </c>
      <c r="I2873">
        <v>95077</v>
      </c>
      <c r="J2873">
        <v>331.27874564459933</v>
      </c>
      <c r="K2873">
        <v>3.714285714285714</v>
      </c>
      <c r="L2873">
        <f t="shared" si="317"/>
        <v>3.2704317812222272</v>
      </c>
      <c r="M2873">
        <v>7.8288125650568627</v>
      </c>
      <c r="N2873">
        <f t="shared" si="321"/>
        <v>0.99651567944250874</v>
      </c>
      <c r="O2873" s="1">
        <f t="shared" si="322"/>
        <v>0.19163763066202091</v>
      </c>
      <c r="P2873" s="1">
        <f t="shared" si="323"/>
        <v>0</v>
      </c>
      <c r="Q2873" s="1">
        <f t="shared" si="318"/>
        <v>3.4843205574912606E-3</v>
      </c>
      <c r="R2873">
        <v>10</v>
      </c>
      <c r="S2873">
        <v>100</v>
      </c>
      <c r="T2873">
        <v>7</v>
      </c>
      <c r="U2873">
        <v>7.0035087719298241</v>
      </c>
      <c r="V2873" t="s">
        <v>4</v>
      </c>
      <c r="W2873">
        <v>13</v>
      </c>
      <c r="X2873" t="s">
        <v>5</v>
      </c>
      <c r="Y2873">
        <v>3409</v>
      </c>
      <c r="Z2873" t="s">
        <v>47</v>
      </c>
      <c r="AA2873" t="s">
        <v>3069</v>
      </c>
      <c r="AB2873">
        <v>2</v>
      </c>
      <c r="AC2873">
        <v>0</v>
      </c>
      <c r="AD2873">
        <f t="shared" si="319"/>
        <v>0</v>
      </c>
      <c r="AE2873">
        <f t="shared" si="320"/>
        <v>0</v>
      </c>
      <c r="AF2873">
        <v>335</v>
      </c>
      <c r="AG2873">
        <v>233454</v>
      </c>
      <c r="AH2873">
        <v>7.5540394275679166</v>
      </c>
      <c r="AI2873">
        <v>0</v>
      </c>
      <c r="AJ2873">
        <v>1.184723060578108E-2</v>
      </c>
      <c r="AK2873">
        <v>0.98815280199050903</v>
      </c>
      <c r="AL2873">
        <v>0</v>
      </c>
      <c r="AM2873">
        <v>1</v>
      </c>
    </row>
    <row r="2874" spans="1:39" x14ac:dyDescent="0.2">
      <c r="A2874" t="s">
        <v>0</v>
      </c>
      <c r="B2874" t="s">
        <v>1</v>
      </c>
      <c r="C2874" t="s">
        <v>2</v>
      </c>
      <c r="D2874" t="s">
        <v>2930</v>
      </c>
      <c r="E2874">
        <v>2.160086186814496</v>
      </c>
      <c r="F2874">
        <v>287</v>
      </c>
      <c r="G2874">
        <v>57</v>
      </c>
      <c r="H2874">
        <v>0.19860627177700349</v>
      </c>
      <c r="I2874">
        <v>95077</v>
      </c>
      <c r="J2874">
        <v>331.27874564459933</v>
      </c>
      <c r="K2874">
        <v>3.714285714285714</v>
      </c>
      <c r="L2874">
        <f t="shared" si="317"/>
        <v>3.2704317812222272</v>
      </c>
      <c r="M2874">
        <v>7.8288125650568627</v>
      </c>
      <c r="N2874">
        <f t="shared" si="321"/>
        <v>0.99651567944250874</v>
      </c>
      <c r="O2874" s="1">
        <f t="shared" si="322"/>
        <v>0.19163763066202091</v>
      </c>
      <c r="P2874" s="1">
        <f t="shared" si="323"/>
        <v>0</v>
      </c>
      <c r="Q2874" s="1">
        <f t="shared" si="318"/>
        <v>3.4843205574912606E-3</v>
      </c>
      <c r="R2874">
        <v>10</v>
      </c>
      <c r="S2874">
        <v>100</v>
      </c>
      <c r="T2874">
        <v>7</v>
      </c>
      <c r="U2874">
        <v>7.0035087719298241</v>
      </c>
      <c r="V2874" t="s">
        <v>4</v>
      </c>
      <c r="W2874">
        <v>13</v>
      </c>
      <c r="X2874" t="s">
        <v>5</v>
      </c>
      <c r="Y2874">
        <v>3409</v>
      </c>
      <c r="Z2874" t="s">
        <v>3065</v>
      </c>
      <c r="AA2874" t="s">
        <v>3070</v>
      </c>
      <c r="AB2874">
        <v>3</v>
      </c>
      <c r="AC2874">
        <v>0</v>
      </c>
      <c r="AD2874">
        <f t="shared" si="319"/>
        <v>0</v>
      </c>
      <c r="AE2874">
        <f t="shared" si="320"/>
        <v>0</v>
      </c>
      <c r="AF2874">
        <v>181</v>
      </c>
      <c r="AG2874">
        <v>10360</v>
      </c>
      <c r="AH2874">
        <v>4.8243775550570813</v>
      </c>
      <c r="AI2874">
        <v>0</v>
      </c>
      <c r="AJ2874">
        <v>1.0891580954194071E-2</v>
      </c>
      <c r="AK2874">
        <v>0.98910844326019287</v>
      </c>
      <c r="AL2874">
        <v>0</v>
      </c>
      <c r="AM2874">
        <v>1</v>
      </c>
    </row>
    <row r="2875" spans="1:39" x14ac:dyDescent="0.2">
      <c r="A2875" t="s">
        <v>0</v>
      </c>
      <c r="B2875" t="s">
        <v>1</v>
      </c>
      <c r="C2875" t="s">
        <v>2</v>
      </c>
      <c r="D2875" t="s">
        <v>2930</v>
      </c>
      <c r="E2875">
        <v>2.1600862533590139</v>
      </c>
      <c r="F2875">
        <v>287</v>
      </c>
      <c r="G2875">
        <v>57</v>
      </c>
      <c r="H2875">
        <v>0.19860627177700349</v>
      </c>
      <c r="I2875">
        <v>95077</v>
      </c>
      <c r="J2875">
        <v>331.27874564459933</v>
      </c>
      <c r="K2875">
        <v>3.714285714285714</v>
      </c>
      <c r="L2875">
        <f t="shared" si="317"/>
        <v>3.2704317812222272</v>
      </c>
      <c r="M2875">
        <v>7.8288125650568627</v>
      </c>
      <c r="N2875">
        <f t="shared" si="321"/>
        <v>0.99651567944250874</v>
      </c>
      <c r="O2875" s="1">
        <f t="shared" si="322"/>
        <v>0.19163763066202091</v>
      </c>
      <c r="P2875" s="1">
        <f t="shared" si="323"/>
        <v>0</v>
      </c>
      <c r="Q2875" s="1">
        <f t="shared" si="318"/>
        <v>3.4843205574912606E-3</v>
      </c>
      <c r="R2875">
        <v>10</v>
      </c>
      <c r="S2875">
        <v>100</v>
      </c>
      <c r="T2875">
        <v>7</v>
      </c>
      <c r="U2875">
        <v>7.0035087719298241</v>
      </c>
      <c r="V2875" t="s">
        <v>4</v>
      </c>
      <c r="W2875">
        <v>13</v>
      </c>
      <c r="X2875" t="s">
        <v>5</v>
      </c>
      <c r="Y2875">
        <v>3409</v>
      </c>
      <c r="Z2875" t="s">
        <v>47</v>
      </c>
      <c r="AA2875" t="s">
        <v>3071</v>
      </c>
      <c r="AB2875">
        <v>6</v>
      </c>
      <c r="AC2875">
        <v>0</v>
      </c>
      <c r="AD2875">
        <f t="shared" si="319"/>
        <v>0</v>
      </c>
      <c r="AE2875">
        <f t="shared" si="320"/>
        <v>0</v>
      </c>
      <c r="AF2875">
        <v>434</v>
      </c>
      <c r="AG2875">
        <v>233454</v>
      </c>
      <c r="AH2875">
        <v>7.5540395619506269</v>
      </c>
      <c r="AI2875">
        <v>0</v>
      </c>
      <c r="AJ2875">
        <v>9.6220262348651886E-3</v>
      </c>
      <c r="AK2875">
        <v>0.99037790298461914</v>
      </c>
      <c r="AL2875">
        <v>0</v>
      </c>
      <c r="AM2875">
        <v>1</v>
      </c>
    </row>
    <row r="2876" spans="1:39" x14ac:dyDescent="0.2">
      <c r="A2876" t="s">
        <v>0</v>
      </c>
      <c r="B2876" t="s">
        <v>1</v>
      </c>
      <c r="C2876" t="s">
        <v>2</v>
      </c>
      <c r="D2876" t="s">
        <v>2930</v>
      </c>
      <c r="E2876">
        <v>2.1600863198641891</v>
      </c>
      <c r="F2876">
        <v>287</v>
      </c>
      <c r="G2876">
        <v>57</v>
      </c>
      <c r="H2876">
        <v>0.19860627177700349</v>
      </c>
      <c r="I2876">
        <v>95077</v>
      </c>
      <c r="J2876">
        <v>331.27874564459933</v>
      </c>
      <c r="K2876">
        <v>3.714285714285714</v>
      </c>
      <c r="L2876">
        <f t="shared" si="317"/>
        <v>3.2704317812222272</v>
      </c>
      <c r="M2876">
        <v>7.8288125650568627</v>
      </c>
      <c r="N2876">
        <f t="shared" si="321"/>
        <v>0.99651567944250874</v>
      </c>
      <c r="O2876" s="1">
        <f t="shared" si="322"/>
        <v>0.19163763066202091</v>
      </c>
      <c r="P2876" s="1">
        <f t="shared" si="323"/>
        <v>0</v>
      </c>
      <c r="Q2876" s="1">
        <f t="shared" si="318"/>
        <v>3.4843205574912606E-3</v>
      </c>
      <c r="R2876">
        <v>10</v>
      </c>
      <c r="S2876">
        <v>100</v>
      </c>
      <c r="T2876">
        <v>7</v>
      </c>
      <c r="U2876">
        <v>7.0035087719298241</v>
      </c>
      <c r="V2876" t="s">
        <v>4</v>
      </c>
      <c r="W2876">
        <v>13</v>
      </c>
      <c r="X2876" t="s">
        <v>5</v>
      </c>
      <c r="Y2876">
        <v>3409</v>
      </c>
      <c r="Z2876" t="s">
        <v>3072</v>
      </c>
      <c r="AA2876" t="s">
        <v>3073</v>
      </c>
      <c r="AB2876">
        <v>3</v>
      </c>
      <c r="AC2876">
        <v>0</v>
      </c>
      <c r="AD2876">
        <f t="shared" si="319"/>
        <v>0</v>
      </c>
      <c r="AE2876">
        <f t="shared" si="320"/>
        <v>0</v>
      </c>
      <c r="AF2876">
        <v>126</v>
      </c>
      <c r="AG2876">
        <v>11062</v>
      </c>
      <c r="AH2876">
        <v>1.5958238751188809</v>
      </c>
      <c r="AI2876">
        <v>0</v>
      </c>
      <c r="AJ2876">
        <v>1.3643333688378331E-2</v>
      </c>
      <c r="AK2876">
        <v>0.98635661602020264</v>
      </c>
      <c r="AL2876">
        <v>0</v>
      </c>
      <c r="AM2876">
        <v>1</v>
      </c>
    </row>
    <row r="2877" spans="1:39" x14ac:dyDescent="0.2">
      <c r="A2877" t="s">
        <v>0</v>
      </c>
      <c r="B2877" t="s">
        <v>1</v>
      </c>
      <c r="C2877" t="s">
        <v>2</v>
      </c>
      <c r="D2877" t="s">
        <v>2930</v>
      </c>
      <c r="E2877">
        <v>2.160086386371511</v>
      </c>
      <c r="F2877">
        <v>287</v>
      </c>
      <c r="G2877">
        <v>57</v>
      </c>
      <c r="H2877">
        <v>0.19860627177700349</v>
      </c>
      <c r="I2877">
        <v>95077</v>
      </c>
      <c r="J2877">
        <v>331.27874564459933</v>
      </c>
      <c r="K2877">
        <v>3.714285714285714</v>
      </c>
      <c r="L2877">
        <f t="shared" si="317"/>
        <v>3.2704317812222272</v>
      </c>
      <c r="M2877">
        <v>7.8288125650568627</v>
      </c>
      <c r="N2877">
        <f t="shared" si="321"/>
        <v>0.99651567944250874</v>
      </c>
      <c r="O2877" s="1">
        <f t="shared" si="322"/>
        <v>0.19163763066202091</v>
      </c>
      <c r="P2877" s="1">
        <f t="shared" si="323"/>
        <v>0</v>
      </c>
      <c r="Q2877" s="1">
        <f t="shared" si="318"/>
        <v>3.4843205574912606E-3</v>
      </c>
      <c r="R2877">
        <v>10</v>
      </c>
      <c r="S2877">
        <v>100</v>
      </c>
      <c r="T2877">
        <v>7</v>
      </c>
      <c r="U2877">
        <v>7.0035087719298241</v>
      </c>
      <c r="V2877" t="s">
        <v>4</v>
      </c>
      <c r="W2877">
        <v>13</v>
      </c>
      <c r="X2877" t="s">
        <v>5</v>
      </c>
      <c r="Y2877">
        <v>3409</v>
      </c>
      <c r="Z2877" t="s">
        <v>152</v>
      </c>
      <c r="AA2877" t="s">
        <v>357</v>
      </c>
      <c r="AB2877">
        <v>3</v>
      </c>
      <c r="AC2877">
        <v>0</v>
      </c>
      <c r="AD2877">
        <f t="shared" si="319"/>
        <v>0</v>
      </c>
      <c r="AE2877">
        <f t="shared" si="320"/>
        <v>0</v>
      </c>
      <c r="AF2877">
        <v>9</v>
      </c>
      <c r="AG2877">
        <v>0</v>
      </c>
      <c r="AH2877" t="s">
        <v>140</v>
      </c>
      <c r="AI2877">
        <v>0</v>
      </c>
      <c r="AJ2877">
        <v>7.304399274289608E-3</v>
      </c>
      <c r="AK2877">
        <v>0.99269556999206543</v>
      </c>
      <c r="AL2877">
        <v>0</v>
      </c>
      <c r="AM2877">
        <v>1</v>
      </c>
    </row>
    <row r="2878" spans="1:39" x14ac:dyDescent="0.2">
      <c r="A2878" t="s">
        <v>0</v>
      </c>
      <c r="B2878" t="s">
        <v>1</v>
      </c>
      <c r="C2878" t="s">
        <v>2</v>
      </c>
      <c r="D2878" t="s">
        <v>2930</v>
      </c>
      <c r="E2878">
        <v>2.160086453776759</v>
      </c>
      <c r="F2878">
        <v>287</v>
      </c>
      <c r="G2878">
        <v>57</v>
      </c>
      <c r="H2878">
        <v>0.19860627177700349</v>
      </c>
      <c r="I2878">
        <v>95077</v>
      </c>
      <c r="J2878">
        <v>331.27874564459933</v>
      </c>
      <c r="K2878">
        <v>3.714285714285714</v>
      </c>
      <c r="L2878">
        <f t="shared" si="317"/>
        <v>3.2704317812222272</v>
      </c>
      <c r="M2878">
        <v>7.8288125650568627</v>
      </c>
      <c r="N2878">
        <f t="shared" si="321"/>
        <v>0.99651567944250874</v>
      </c>
      <c r="O2878" s="1">
        <f t="shared" si="322"/>
        <v>0.19163763066202091</v>
      </c>
      <c r="P2878" s="1">
        <f t="shared" si="323"/>
        <v>0</v>
      </c>
      <c r="Q2878" s="1">
        <f t="shared" si="318"/>
        <v>3.4843205574912606E-3</v>
      </c>
      <c r="R2878">
        <v>10</v>
      </c>
      <c r="S2878">
        <v>100</v>
      </c>
      <c r="T2878">
        <v>7</v>
      </c>
      <c r="U2878">
        <v>7.0035087719298241</v>
      </c>
      <c r="V2878" t="s">
        <v>4</v>
      </c>
      <c r="W2878">
        <v>13</v>
      </c>
      <c r="X2878" t="s">
        <v>5</v>
      </c>
      <c r="Y2878">
        <v>3409</v>
      </c>
      <c r="Z2878" t="s">
        <v>317</v>
      </c>
      <c r="AA2878" t="s">
        <v>3074</v>
      </c>
      <c r="AB2878">
        <v>8</v>
      </c>
      <c r="AC2878">
        <v>0</v>
      </c>
      <c r="AD2878">
        <f t="shared" si="319"/>
        <v>0</v>
      </c>
      <c r="AE2878">
        <f t="shared" si="320"/>
        <v>0</v>
      </c>
      <c r="AF2878">
        <v>1074</v>
      </c>
      <c r="AG2878">
        <v>310984</v>
      </c>
      <c r="AH2878">
        <v>10.902690396926751</v>
      </c>
      <c r="AI2878">
        <v>0</v>
      </c>
      <c r="AJ2878">
        <v>1.160718780010939E-2</v>
      </c>
      <c r="AK2878">
        <v>0.98839277029037476</v>
      </c>
      <c r="AL2878">
        <v>0</v>
      </c>
      <c r="AM2878">
        <v>1</v>
      </c>
    </row>
    <row r="2879" spans="1:39" x14ac:dyDescent="0.2">
      <c r="A2879" t="s">
        <v>0</v>
      </c>
      <c r="B2879" t="s">
        <v>1</v>
      </c>
      <c r="C2879" t="s">
        <v>2</v>
      </c>
      <c r="D2879" t="s">
        <v>2930</v>
      </c>
      <c r="E2879">
        <v>2.1600865193132228</v>
      </c>
      <c r="F2879">
        <v>287</v>
      </c>
      <c r="G2879">
        <v>57</v>
      </c>
      <c r="H2879">
        <v>0.19860627177700349</v>
      </c>
      <c r="I2879">
        <v>95077</v>
      </c>
      <c r="J2879">
        <v>331.27874564459933</v>
      </c>
      <c r="K2879">
        <v>3.714285714285714</v>
      </c>
      <c r="L2879">
        <f t="shared" si="317"/>
        <v>3.2704317812222272</v>
      </c>
      <c r="M2879">
        <v>7.8288125650568627</v>
      </c>
      <c r="N2879">
        <f t="shared" si="321"/>
        <v>0.99651567944250874</v>
      </c>
      <c r="O2879" s="1">
        <f t="shared" si="322"/>
        <v>0.19163763066202091</v>
      </c>
      <c r="P2879" s="1">
        <f t="shared" si="323"/>
        <v>0</v>
      </c>
      <c r="Q2879" s="1">
        <f t="shared" si="318"/>
        <v>3.4843205574912606E-3</v>
      </c>
      <c r="R2879">
        <v>10</v>
      </c>
      <c r="S2879">
        <v>100</v>
      </c>
      <c r="T2879">
        <v>7</v>
      </c>
      <c r="U2879">
        <v>7.0035087719298241</v>
      </c>
      <c r="V2879" t="s">
        <v>4</v>
      </c>
      <c r="W2879">
        <v>13</v>
      </c>
      <c r="X2879" t="s">
        <v>5</v>
      </c>
      <c r="Y2879">
        <v>3409</v>
      </c>
      <c r="Z2879" t="s">
        <v>55</v>
      </c>
      <c r="AA2879" t="s">
        <v>3075</v>
      </c>
      <c r="AB2879">
        <v>7</v>
      </c>
      <c r="AC2879">
        <v>0</v>
      </c>
      <c r="AD2879">
        <f t="shared" si="319"/>
        <v>0</v>
      </c>
      <c r="AE2879">
        <f t="shared" si="320"/>
        <v>0</v>
      </c>
      <c r="AF2879">
        <v>371</v>
      </c>
      <c r="AG2879">
        <v>89525</v>
      </c>
      <c r="AH2879">
        <v>8.0069014601513775</v>
      </c>
      <c r="AI2879">
        <v>0</v>
      </c>
      <c r="AJ2879">
        <v>1.341268606483936E-2</v>
      </c>
      <c r="AK2879">
        <v>0.98658734560012817</v>
      </c>
      <c r="AL2879">
        <v>0</v>
      </c>
      <c r="AM2879">
        <v>1</v>
      </c>
    </row>
    <row r="2880" spans="1:39" x14ac:dyDescent="0.2">
      <c r="A2880" t="s">
        <v>0</v>
      </c>
      <c r="B2880" t="s">
        <v>1</v>
      </c>
      <c r="C2880" t="s">
        <v>2</v>
      </c>
      <c r="D2880" t="s">
        <v>2930</v>
      </c>
      <c r="E2880">
        <v>2.1600865691795468</v>
      </c>
      <c r="F2880">
        <v>287</v>
      </c>
      <c r="G2880">
        <v>57</v>
      </c>
      <c r="H2880">
        <v>0.19860627177700349</v>
      </c>
      <c r="I2880">
        <v>95077</v>
      </c>
      <c r="J2880">
        <v>331.27874564459933</v>
      </c>
      <c r="K2880">
        <v>3.714285714285714</v>
      </c>
      <c r="L2880">
        <f t="shared" si="317"/>
        <v>3.2704317812222272</v>
      </c>
      <c r="M2880">
        <v>7.8288125650568627</v>
      </c>
      <c r="N2880">
        <f t="shared" si="321"/>
        <v>0.99651567944250874</v>
      </c>
      <c r="O2880" s="1">
        <f t="shared" si="322"/>
        <v>0.19163763066202091</v>
      </c>
      <c r="P2880" s="1">
        <f t="shared" si="323"/>
        <v>0</v>
      </c>
      <c r="Q2880" s="1">
        <f t="shared" si="318"/>
        <v>3.4843205574912606E-3</v>
      </c>
      <c r="R2880">
        <v>10</v>
      </c>
      <c r="S2880">
        <v>100</v>
      </c>
      <c r="T2880">
        <v>7</v>
      </c>
      <c r="U2880">
        <v>7.0035087719298241</v>
      </c>
      <c r="V2880" t="s">
        <v>4</v>
      </c>
      <c r="W2880">
        <v>13</v>
      </c>
      <c r="X2880" t="s">
        <v>5</v>
      </c>
      <c r="Y2880">
        <v>3409</v>
      </c>
      <c r="Z2880" t="s">
        <v>317</v>
      </c>
      <c r="AA2880" t="s">
        <v>3076</v>
      </c>
      <c r="AB2880">
        <v>3</v>
      </c>
      <c r="AC2880">
        <v>0</v>
      </c>
      <c r="AD2880">
        <f t="shared" si="319"/>
        <v>0</v>
      </c>
      <c r="AE2880">
        <f t="shared" si="320"/>
        <v>0</v>
      </c>
      <c r="AF2880">
        <v>244</v>
      </c>
      <c r="AG2880">
        <v>310984</v>
      </c>
      <c r="AH2880">
        <v>10.9026905312616</v>
      </c>
      <c r="AI2880">
        <v>0</v>
      </c>
      <c r="AJ2880">
        <v>1.149548403918743E-2</v>
      </c>
      <c r="AK2880">
        <v>0.98850446939468384</v>
      </c>
      <c r="AL2880">
        <v>0</v>
      </c>
      <c r="AM2880">
        <v>1</v>
      </c>
    </row>
    <row r="2881" spans="1:39" x14ac:dyDescent="0.2">
      <c r="A2881" t="s">
        <v>0</v>
      </c>
      <c r="B2881" t="s">
        <v>1</v>
      </c>
      <c r="C2881" t="s">
        <v>2</v>
      </c>
      <c r="D2881" t="s">
        <v>2930</v>
      </c>
      <c r="E2881">
        <v>2.160086635700341</v>
      </c>
      <c r="F2881">
        <v>287</v>
      </c>
      <c r="G2881">
        <v>57</v>
      </c>
      <c r="H2881">
        <v>0.19860627177700349</v>
      </c>
      <c r="I2881">
        <v>95077</v>
      </c>
      <c r="J2881">
        <v>331.27874564459933</v>
      </c>
      <c r="K2881">
        <v>3.714285714285714</v>
      </c>
      <c r="L2881">
        <f t="shared" si="317"/>
        <v>3.2704317812222272</v>
      </c>
      <c r="M2881">
        <v>7.8288125650568627</v>
      </c>
      <c r="N2881">
        <f t="shared" si="321"/>
        <v>0.99651567944250874</v>
      </c>
      <c r="O2881" s="1">
        <f t="shared" si="322"/>
        <v>0.19163763066202091</v>
      </c>
      <c r="P2881" s="1">
        <f t="shared" si="323"/>
        <v>0</v>
      </c>
      <c r="Q2881" s="1">
        <f t="shared" si="318"/>
        <v>3.4843205574912606E-3</v>
      </c>
      <c r="R2881">
        <v>10</v>
      </c>
      <c r="S2881">
        <v>100</v>
      </c>
      <c r="T2881">
        <v>7</v>
      </c>
      <c r="U2881">
        <v>7.0035087719298241</v>
      </c>
      <c r="V2881" t="s">
        <v>4</v>
      </c>
      <c r="W2881">
        <v>13</v>
      </c>
      <c r="X2881" t="s">
        <v>5</v>
      </c>
      <c r="Y2881">
        <v>3409</v>
      </c>
      <c r="Z2881" t="s">
        <v>2267</v>
      </c>
      <c r="AA2881" t="s">
        <v>3077</v>
      </c>
      <c r="AB2881">
        <v>3</v>
      </c>
      <c r="AC2881">
        <v>0</v>
      </c>
      <c r="AD2881">
        <f t="shared" si="319"/>
        <v>0</v>
      </c>
      <c r="AE2881">
        <f t="shared" si="320"/>
        <v>0</v>
      </c>
      <c r="AF2881">
        <v>207</v>
      </c>
      <c r="AG2881">
        <v>185259</v>
      </c>
      <c r="AH2881">
        <v>10.107333101662491</v>
      </c>
      <c r="AI2881">
        <v>1</v>
      </c>
      <c r="AJ2881">
        <v>1.48670207709074E-2</v>
      </c>
      <c r="AK2881">
        <v>0.98513293266296387</v>
      </c>
      <c r="AL2881">
        <v>0</v>
      </c>
      <c r="AM2881">
        <v>1</v>
      </c>
    </row>
    <row r="2882" spans="1:39" x14ac:dyDescent="0.2">
      <c r="A2882" t="s">
        <v>0</v>
      </c>
      <c r="B2882" t="s">
        <v>1</v>
      </c>
      <c r="C2882" t="s">
        <v>2</v>
      </c>
      <c r="D2882" t="s">
        <v>2930</v>
      </c>
      <c r="E2882">
        <v>2.1600867034589681</v>
      </c>
      <c r="F2882">
        <v>287</v>
      </c>
      <c r="G2882">
        <v>57</v>
      </c>
      <c r="H2882">
        <v>0.19860627177700349</v>
      </c>
      <c r="I2882">
        <v>95077</v>
      </c>
      <c r="J2882">
        <v>331.27874564459933</v>
      </c>
      <c r="K2882">
        <v>3.714285714285714</v>
      </c>
      <c r="L2882">
        <f t="shared" si="317"/>
        <v>3.2704317812222272</v>
      </c>
      <c r="M2882">
        <v>7.8288125650568627</v>
      </c>
      <c r="N2882">
        <f t="shared" si="321"/>
        <v>0.99651567944250874</v>
      </c>
      <c r="O2882" s="1">
        <f t="shared" si="322"/>
        <v>0.19163763066202091</v>
      </c>
      <c r="P2882" s="1">
        <f t="shared" si="323"/>
        <v>0</v>
      </c>
      <c r="Q2882" s="1">
        <f t="shared" si="318"/>
        <v>3.4843205574912606E-3</v>
      </c>
      <c r="R2882">
        <v>10</v>
      </c>
      <c r="S2882">
        <v>100</v>
      </c>
      <c r="T2882">
        <v>7</v>
      </c>
      <c r="U2882">
        <v>7.0035087719298241</v>
      </c>
      <c r="V2882" t="s">
        <v>4</v>
      </c>
      <c r="W2882">
        <v>13</v>
      </c>
      <c r="X2882" t="s">
        <v>5</v>
      </c>
      <c r="Y2882">
        <v>3409</v>
      </c>
      <c r="Z2882" t="s">
        <v>3078</v>
      </c>
      <c r="AA2882" t="s">
        <v>3079</v>
      </c>
      <c r="AB2882">
        <v>4</v>
      </c>
      <c r="AC2882">
        <v>0</v>
      </c>
      <c r="AD2882">
        <f t="shared" si="319"/>
        <v>0</v>
      </c>
      <c r="AE2882">
        <f t="shared" si="320"/>
        <v>0</v>
      </c>
      <c r="AF2882">
        <v>317</v>
      </c>
      <c r="AG2882">
        <v>36431</v>
      </c>
      <c r="AH2882">
        <v>6.5756189690217841</v>
      </c>
      <c r="AI2882">
        <v>0</v>
      </c>
      <c r="AJ2882">
        <v>1.0997642762959E-2</v>
      </c>
      <c r="AK2882">
        <v>0.98900234699249268</v>
      </c>
      <c r="AL2882">
        <v>0</v>
      </c>
      <c r="AM2882">
        <v>1</v>
      </c>
    </row>
    <row r="2883" spans="1:39" x14ac:dyDescent="0.2">
      <c r="A2883" t="s">
        <v>0</v>
      </c>
      <c r="B2883" t="s">
        <v>1</v>
      </c>
      <c r="C2883" t="s">
        <v>2</v>
      </c>
      <c r="D2883" t="s">
        <v>2930</v>
      </c>
      <c r="E2883">
        <v>2.160086768668982</v>
      </c>
      <c r="F2883">
        <v>287</v>
      </c>
      <c r="G2883">
        <v>57</v>
      </c>
      <c r="H2883">
        <v>0.19860627177700349</v>
      </c>
      <c r="I2883">
        <v>95077</v>
      </c>
      <c r="J2883">
        <v>331.27874564459933</v>
      </c>
      <c r="K2883">
        <v>3.714285714285714</v>
      </c>
      <c r="L2883">
        <f t="shared" ref="L2883:L2946" si="324">($K$2+$K$369+$K$746+$K$1115+$K$1493+$K$1827+$K$2128+$K$2442+$K$2728+$K$3015)/10</f>
        <v>3.2704317812222272</v>
      </c>
      <c r="M2883">
        <v>7.8288125650568627</v>
      </c>
      <c r="N2883">
        <f t="shared" si="321"/>
        <v>0.99651567944250874</v>
      </c>
      <c r="O2883" s="1">
        <f t="shared" si="322"/>
        <v>0.19163763066202091</v>
      </c>
      <c r="P2883" s="1">
        <f t="shared" si="323"/>
        <v>0</v>
      </c>
      <c r="Q2883" s="1">
        <f t="shared" ref="Q2883:Q2946" si="325">1-N2883-P2883</f>
        <v>3.4843205574912606E-3</v>
      </c>
      <c r="R2883">
        <v>10</v>
      </c>
      <c r="S2883">
        <v>100</v>
      </c>
      <c r="T2883">
        <v>7</v>
      </c>
      <c r="U2883">
        <v>7.0035087719298241</v>
      </c>
      <c r="V2883" t="s">
        <v>4</v>
      </c>
      <c r="W2883">
        <v>13</v>
      </c>
      <c r="X2883" t="s">
        <v>5</v>
      </c>
      <c r="Y2883">
        <v>3409</v>
      </c>
      <c r="Z2883" t="s">
        <v>933</v>
      </c>
      <c r="AA2883" t="s">
        <v>3080</v>
      </c>
      <c r="AB2883">
        <v>5</v>
      </c>
      <c r="AC2883">
        <v>0</v>
      </c>
      <c r="AD2883">
        <f t="shared" ref="AD2883:AD2946" si="326">IF(AND(AC2883=1,AL2883=1),1,0)</f>
        <v>0</v>
      </c>
      <c r="AE2883">
        <f t="shared" ref="AE2883:AE2946" si="327">IF(AND(AC2883=0,AL2883=1),1,0)</f>
        <v>0</v>
      </c>
      <c r="AF2883">
        <v>387</v>
      </c>
      <c r="AG2883">
        <v>180116</v>
      </c>
      <c r="AH2883">
        <v>13.236021430444129</v>
      </c>
      <c r="AI2883">
        <v>0</v>
      </c>
      <c r="AJ2883">
        <v>1.2648819945752621E-2</v>
      </c>
      <c r="AK2883">
        <v>0.98735123872756958</v>
      </c>
      <c r="AL2883">
        <v>0</v>
      </c>
      <c r="AM2883">
        <v>1</v>
      </c>
    </row>
    <row r="2884" spans="1:39" x14ac:dyDescent="0.2">
      <c r="A2884" t="s">
        <v>0</v>
      </c>
      <c r="B2884" t="s">
        <v>1</v>
      </c>
      <c r="C2884" t="s">
        <v>2</v>
      </c>
      <c r="D2884" t="s">
        <v>2930</v>
      </c>
      <c r="E2884">
        <v>2.1600868382434641</v>
      </c>
      <c r="F2884">
        <v>287</v>
      </c>
      <c r="G2884">
        <v>57</v>
      </c>
      <c r="H2884">
        <v>0.19860627177700349</v>
      </c>
      <c r="I2884">
        <v>95077</v>
      </c>
      <c r="J2884">
        <v>331.27874564459933</v>
      </c>
      <c r="K2884">
        <v>3.714285714285714</v>
      </c>
      <c r="L2884">
        <f t="shared" si="324"/>
        <v>3.2704317812222272</v>
      </c>
      <c r="M2884">
        <v>7.8288125650568627</v>
      </c>
      <c r="N2884">
        <f t="shared" si="321"/>
        <v>0.99651567944250874</v>
      </c>
      <c r="O2884" s="1">
        <f t="shared" si="322"/>
        <v>0.19163763066202091</v>
      </c>
      <c r="P2884" s="1">
        <f t="shared" si="323"/>
        <v>0</v>
      </c>
      <c r="Q2884" s="1">
        <f t="shared" si="325"/>
        <v>3.4843205574912606E-3</v>
      </c>
      <c r="R2884">
        <v>10</v>
      </c>
      <c r="S2884">
        <v>100</v>
      </c>
      <c r="T2884">
        <v>7</v>
      </c>
      <c r="U2884">
        <v>7.0035087719298241</v>
      </c>
      <c r="V2884" t="s">
        <v>4</v>
      </c>
      <c r="W2884">
        <v>13</v>
      </c>
      <c r="X2884" t="s">
        <v>5</v>
      </c>
      <c r="Y2884">
        <v>3409</v>
      </c>
      <c r="Z2884" t="s">
        <v>3078</v>
      </c>
      <c r="AA2884" t="s">
        <v>3081</v>
      </c>
      <c r="AB2884">
        <v>2</v>
      </c>
      <c r="AC2884">
        <v>0</v>
      </c>
      <c r="AD2884">
        <f t="shared" si="326"/>
        <v>0</v>
      </c>
      <c r="AE2884">
        <f t="shared" si="327"/>
        <v>0</v>
      </c>
      <c r="AF2884">
        <v>92</v>
      </c>
      <c r="AG2884">
        <v>36431</v>
      </c>
      <c r="AH2884">
        <v>6.5756190837811683</v>
      </c>
      <c r="AI2884">
        <v>0</v>
      </c>
      <c r="AJ2884">
        <v>7.1214288473129272E-3</v>
      </c>
      <c r="AK2884">
        <v>0.99287861585617065</v>
      </c>
      <c r="AL2884">
        <v>0</v>
      </c>
      <c r="AM2884">
        <v>1</v>
      </c>
    </row>
    <row r="2885" spans="1:39" x14ac:dyDescent="0.2">
      <c r="A2885" t="s">
        <v>0</v>
      </c>
      <c r="B2885" t="s">
        <v>1</v>
      </c>
      <c r="C2885" t="s">
        <v>2</v>
      </c>
      <c r="D2885" t="s">
        <v>2930</v>
      </c>
      <c r="E2885">
        <v>2.1600868912644269</v>
      </c>
      <c r="F2885">
        <v>287</v>
      </c>
      <c r="G2885">
        <v>57</v>
      </c>
      <c r="H2885">
        <v>0.19860627177700349</v>
      </c>
      <c r="I2885">
        <v>95077</v>
      </c>
      <c r="J2885">
        <v>331.27874564459933</v>
      </c>
      <c r="K2885">
        <v>3.714285714285714</v>
      </c>
      <c r="L2885">
        <f t="shared" si="324"/>
        <v>3.2704317812222272</v>
      </c>
      <c r="M2885">
        <v>7.8288125650568627</v>
      </c>
      <c r="N2885">
        <f t="shared" si="321"/>
        <v>0.99651567944250874</v>
      </c>
      <c r="O2885" s="1">
        <f t="shared" si="322"/>
        <v>0.19163763066202091</v>
      </c>
      <c r="P2885" s="1">
        <f t="shared" si="323"/>
        <v>0</v>
      </c>
      <c r="Q2885" s="1">
        <f t="shared" si="325"/>
        <v>3.4843205574912606E-3</v>
      </c>
      <c r="R2885">
        <v>10</v>
      </c>
      <c r="S2885">
        <v>100</v>
      </c>
      <c r="T2885">
        <v>7</v>
      </c>
      <c r="U2885">
        <v>7.0035087719298241</v>
      </c>
      <c r="V2885" t="s">
        <v>4</v>
      </c>
      <c r="W2885">
        <v>13</v>
      </c>
      <c r="X2885" t="s">
        <v>5</v>
      </c>
      <c r="Y2885">
        <v>3409</v>
      </c>
      <c r="Z2885" t="s">
        <v>152</v>
      </c>
      <c r="AA2885" t="s">
        <v>3082</v>
      </c>
      <c r="AB2885">
        <v>6</v>
      </c>
      <c r="AC2885">
        <v>0</v>
      </c>
      <c r="AD2885">
        <f t="shared" si="326"/>
        <v>0</v>
      </c>
      <c r="AE2885">
        <f t="shared" si="327"/>
        <v>0</v>
      </c>
      <c r="AF2885">
        <v>522</v>
      </c>
      <c r="AG2885">
        <v>0</v>
      </c>
      <c r="AH2885" t="s">
        <v>140</v>
      </c>
      <c r="AI2885">
        <v>0</v>
      </c>
      <c r="AJ2885">
        <v>1.234985329210758E-2</v>
      </c>
      <c r="AK2885">
        <v>0.98765009641647339</v>
      </c>
      <c r="AL2885">
        <v>0</v>
      </c>
      <c r="AM2885">
        <v>1</v>
      </c>
    </row>
    <row r="2886" spans="1:39" x14ac:dyDescent="0.2">
      <c r="A2886" t="s">
        <v>0</v>
      </c>
      <c r="B2886" t="s">
        <v>1</v>
      </c>
      <c r="C2886" t="s">
        <v>2</v>
      </c>
      <c r="D2886" t="s">
        <v>2930</v>
      </c>
      <c r="E2886">
        <v>2.1600869575083128</v>
      </c>
      <c r="F2886">
        <v>287</v>
      </c>
      <c r="G2886">
        <v>57</v>
      </c>
      <c r="H2886">
        <v>0.19860627177700349</v>
      </c>
      <c r="I2886">
        <v>95077</v>
      </c>
      <c r="J2886">
        <v>331.27874564459933</v>
      </c>
      <c r="K2886">
        <v>3.714285714285714</v>
      </c>
      <c r="L2886">
        <f t="shared" si="324"/>
        <v>3.2704317812222272</v>
      </c>
      <c r="M2886">
        <v>7.8288125650568627</v>
      </c>
      <c r="N2886">
        <f t="shared" si="321"/>
        <v>0.99651567944250874</v>
      </c>
      <c r="O2886" s="1">
        <f t="shared" si="322"/>
        <v>0.19163763066202091</v>
      </c>
      <c r="P2886" s="1">
        <f t="shared" si="323"/>
        <v>0</v>
      </c>
      <c r="Q2886" s="1">
        <f t="shared" si="325"/>
        <v>3.4843205574912606E-3</v>
      </c>
      <c r="R2886">
        <v>10</v>
      </c>
      <c r="S2886">
        <v>100</v>
      </c>
      <c r="T2886">
        <v>7</v>
      </c>
      <c r="U2886">
        <v>7.0035087719298241</v>
      </c>
      <c r="V2886" t="s">
        <v>4</v>
      </c>
      <c r="W2886">
        <v>13</v>
      </c>
      <c r="X2886" t="s">
        <v>5</v>
      </c>
      <c r="Y2886">
        <v>3409</v>
      </c>
      <c r="Z2886" t="s">
        <v>71</v>
      </c>
      <c r="AA2886" t="s">
        <v>3083</v>
      </c>
      <c r="AB2886">
        <v>24</v>
      </c>
      <c r="AC2886">
        <v>1</v>
      </c>
      <c r="AD2886">
        <f t="shared" si="326"/>
        <v>0</v>
      </c>
      <c r="AE2886">
        <f t="shared" si="327"/>
        <v>0</v>
      </c>
      <c r="AF2886">
        <v>202</v>
      </c>
      <c r="AG2886">
        <v>664</v>
      </c>
      <c r="AH2886">
        <v>3.5397354610640881</v>
      </c>
      <c r="AI2886">
        <v>0</v>
      </c>
      <c r="AJ2886">
        <v>2.044134400784969E-2</v>
      </c>
      <c r="AK2886">
        <v>0.97955864667892456</v>
      </c>
      <c r="AL2886">
        <v>0</v>
      </c>
      <c r="AM2886">
        <v>1</v>
      </c>
    </row>
    <row r="2887" spans="1:39" x14ac:dyDescent="0.2">
      <c r="A2887" t="s">
        <v>0</v>
      </c>
      <c r="B2887" t="s">
        <v>1</v>
      </c>
      <c r="C2887" t="s">
        <v>2</v>
      </c>
      <c r="D2887" t="s">
        <v>2930</v>
      </c>
      <c r="E2887">
        <v>2.160087023586156</v>
      </c>
      <c r="F2887">
        <v>287</v>
      </c>
      <c r="G2887">
        <v>57</v>
      </c>
      <c r="H2887">
        <v>0.19860627177700349</v>
      </c>
      <c r="I2887">
        <v>95077</v>
      </c>
      <c r="J2887">
        <v>331.27874564459933</v>
      </c>
      <c r="K2887">
        <v>3.714285714285714</v>
      </c>
      <c r="L2887">
        <f t="shared" si="324"/>
        <v>3.2704317812222272</v>
      </c>
      <c r="M2887">
        <v>7.8288125650568627</v>
      </c>
      <c r="N2887">
        <f t="shared" si="321"/>
        <v>0.99651567944250874</v>
      </c>
      <c r="O2887" s="1">
        <f t="shared" si="322"/>
        <v>0.19163763066202091</v>
      </c>
      <c r="P2887" s="1">
        <f t="shared" si="323"/>
        <v>0</v>
      </c>
      <c r="Q2887" s="1">
        <f t="shared" si="325"/>
        <v>3.4843205574912606E-3</v>
      </c>
      <c r="R2887">
        <v>10</v>
      </c>
      <c r="S2887">
        <v>100</v>
      </c>
      <c r="T2887">
        <v>7</v>
      </c>
      <c r="U2887">
        <v>7.0035087719298241</v>
      </c>
      <c r="V2887" t="s">
        <v>4</v>
      </c>
      <c r="W2887">
        <v>13</v>
      </c>
      <c r="X2887" t="s">
        <v>5</v>
      </c>
      <c r="Y2887">
        <v>3409</v>
      </c>
      <c r="Z2887" t="s">
        <v>152</v>
      </c>
      <c r="AA2887" t="s">
        <v>3084</v>
      </c>
      <c r="AB2887">
        <v>1</v>
      </c>
      <c r="AC2887">
        <v>0</v>
      </c>
      <c r="AD2887">
        <f t="shared" si="326"/>
        <v>0</v>
      </c>
      <c r="AE2887">
        <f t="shared" si="327"/>
        <v>0</v>
      </c>
      <c r="AF2887">
        <v>49</v>
      </c>
      <c r="AG2887">
        <v>0</v>
      </c>
      <c r="AH2887" t="s">
        <v>140</v>
      </c>
      <c r="AI2887">
        <v>0</v>
      </c>
      <c r="AJ2887">
        <v>8.9764706790447235E-3</v>
      </c>
      <c r="AK2887">
        <v>0.99102354049682617</v>
      </c>
      <c r="AL2887">
        <v>0</v>
      </c>
      <c r="AM2887">
        <v>1</v>
      </c>
    </row>
    <row r="2888" spans="1:39" x14ac:dyDescent="0.2">
      <c r="A2888" t="s">
        <v>0</v>
      </c>
      <c r="B2888" t="s">
        <v>1</v>
      </c>
      <c r="C2888" t="s">
        <v>2</v>
      </c>
      <c r="D2888" t="s">
        <v>2930</v>
      </c>
      <c r="E2888">
        <v>2.1600870899410789</v>
      </c>
      <c r="F2888">
        <v>287</v>
      </c>
      <c r="G2888">
        <v>57</v>
      </c>
      <c r="H2888">
        <v>0.19860627177700349</v>
      </c>
      <c r="I2888">
        <v>95077</v>
      </c>
      <c r="J2888">
        <v>331.27874564459933</v>
      </c>
      <c r="K2888">
        <v>3.714285714285714</v>
      </c>
      <c r="L2888">
        <f t="shared" si="324"/>
        <v>3.2704317812222272</v>
      </c>
      <c r="M2888">
        <v>7.8288125650568627</v>
      </c>
      <c r="N2888">
        <f t="shared" si="321"/>
        <v>0.99651567944250874</v>
      </c>
      <c r="O2888" s="1">
        <f t="shared" si="322"/>
        <v>0.19163763066202091</v>
      </c>
      <c r="P2888" s="1">
        <f t="shared" si="323"/>
        <v>0</v>
      </c>
      <c r="Q2888" s="1">
        <f t="shared" si="325"/>
        <v>3.4843205574912606E-3</v>
      </c>
      <c r="R2888">
        <v>10</v>
      </c>
      <c r="S2888">
        <v>100</v>
      </c>
      <c r="T2888">
        <v>7</v>
      </c>
      <c r="U2888">
        <v>7.0035087719298241</v>
      </c>
      <c r="V2888" t="s">
        <v>4</v>
      </c>
      <c r="W2888">
        <v>13</v>
      </c>
      <c r="X2888" t="s">
        <v>5</v>
      </c>
      <c r="Y2888">
        <v>3409</v>
      </c>
      <c r="Z2888" t="s">
        <v>505</v>
      </c>
      <c r="AA2888" t="s">
        <v>3085</v>
      </c>
      <c r="AB2888">
        <v>14</v>
      </c>
      <c r="AC2888">
        <v>1</v>
      </c>
      <c r="AD2888">
        <f t="shared" si="326"/>
        <v>0</v>
      </c>
      <c r="AE2888">
        <f t="shared" si="327"/>
        <v>0</v>
      </c>
      <c r="AF2888">
        <v>124</v>
      </c>
      <c r="AG2888">
        <v>29472</v>
      </c>
      <c r="AH2888">
        <v>7.4442523349434344</v>
      </c>
      <c r="AI2888">
        <v>0</v>
      </c>
      <c r="AJ2888">
        <v>1.469927560538054E-2</v>
      </c>
      <c r="AK2888">
        <v>0.98530071973800659</v>
      </c>
      <c r="AL2888">
        <v>0</v>
      </c>
      <c r="AM2888">
        <v>1</v>
      </c>
    </row>
    <row r="2889" spans="1:39" x14ac:dyDescent="0.2">
      <c r="A2889" t="s">
        <v>0</v>
      </c>
      <c r="B2889" t="s">
        <v>1</v>
      </c>
      <c r="C2889" t="s">
        <v>2</v>
      </c>
      <c r="D2889" t="s">
        <v>2930</v>
      </c>
      <c r="E2889">
        <v>2.1600871520000688</v>
      </c>
      <c r="F2889">
        <v>287</v>
      </c>
      <c r="G2889">
        <v>57</v>
      </c>
      <c r="H2889">
        <v>0.19860627177700349</v>
      </c>
      <c r="I2889">
        <v>95077</v>
      </c>
      <c r="J2889">
        <v>331.27874564459933</v>
      </c>
      <c r="K2889">
        <v>3.714285714285714</v>
      </c>
      <c r="L2889">
        <f t="shared" si="324"/>
        <v>3.2704317812222272</v>
      </c>
      <c r="M2889">
        <v>7.8288125650568627</v>
      </c>
      <c r="N2889">
        <f t="shared" si="321"/>
        <v>0.99651567944250874</v>
      </c>
      <c r="O2889" s="1">
        <f t="shared" si="322"/>
        <v>0.19163763066202091</v>
      </c>
      <c r="P2889" s="1">
        <f t="shared" si="323"/>
        <v>0</v>
      </c>
      <c r="Q2889" s="1">
        <f t="shared" si="325"/>
        <v>3.4843205574912606E-3</v>
      </c>
      <c r="R2889">
        <v>10</v>
      </c>
      <c r="S2889">
        <v>100</v>
      </c>
      <c r="T2889">
        <v>7</v>
      </c>
      <c r="U2889">
        <v>7.0035087719298241</v>
      </c>
      <c r="V2889" t="s">
        <v>4</v>
      </c>
      <c r="W2889">
        <v>13</v>
      </c>
      <c r="X2889" t="s">
        <v>5</v>
      </c>
      <c r="Y2889">
        <v>3409</v>
      </c>
      <c r="Z2889" t="s">
        <v>152</v>
      </c>
      <c r="AA2889" t="s">
        <v>3086</v>
      </c>
      <c r="AB2889">
        <v>-1</v>
      </c>
      <c r="AC2889">
        <v>0</v>
      </c>
      <c r="AD2889">
        <f t="shared" si="326"/>
        <v>0</v>
      </c>
      <c r="AE2889">
        <f t="shared" si="327"/>
        <v>0</v>
      </c>
      <c r="AF2889">
        <v>311</v>
      </c>
      <c r="AG2889">
        <v>0</v>
      </c>
      <c r="AH2889" t="s">
        <v>140</v>
      </c>
      <c r="AI2889">
        <v>0</v>
      </c>
      <c r="AJ2889">
        <v>1.180126518011093E-2</v>
      </c>
      <c r="AK2889">
        <v>0.98819875717163086</v>
      </c>
      <c r="AL2889">
        <v>0</v>
      </c>
      <c r="AM2889">
        <v>1</v>
      </c>
    </row>
    <row r="2890" spans="1:39" x14ac:dyDescent="0.2">
      <c r="A2890" t="s">
        <v>0</v>
      </c>
      <c r="B2890" t="s">
        <v>1</v>
      </c>
      <c r="C2890" t="s">
        <v>2</v>
      </c>
      <c r="D2890" t="s">
        <v>2930</v>
      </c>
      <c r="E2890">
        <v>2.1600872022662059</v>
      </c>
      <c r="F2890">
        <v>287</v>
      </c>
      <c r="G2890">
        <v>57</v>
      </c>
      <c r="H2890">
        <v>0.19860627177700349</v>
      </c>
      <c r="I2890">
        <v>95077</v>
      </c>
      <c r="J2890">
        <v>331.27874564459933</v>
      </c>
      <c r="K2890">
        <v>3.714285714285714</v>
      </c>
      <c r="L2890">
        <f t="shared" si="324"/>
        <v>3.2704317812222272</v>
      </c>
      <c r="M2890">
        <v>7.8288125650568627</v>
      </c>
      <c r="N2890">
        <f t="shared" si="321"/>
        <v>0.99651567944250874</v>
      </c>
      <c r="O2890" s="1">
        <f t="shared" si="322"/>
        <v>0.19163763066202091</v>
      </c>
      <c r="P2890" s="1">
        <f t="shared" si="323"/>
        <v>0</v>
      </c>
      <c r="Q2890" s="1">
        <f t="shared" si="325"/>
        <v>3.4843205574912606E-3</v>
      </c>
      <c r="R2890">
        <v>10</v>
      </c>
      <c r="S2890">
        <v>100</v>
      </c>
      <c r="T2890">
        <v>7</v>
      </c>
      <c r="U2890">
        <v>7.0035087719298241</v>
      </c>
      <c r="V2890" t="s">
        <v>4</v>
      </c>
      <c r="W2890">
        <v>13</v>
      </c>
      <c r="X2890" t="s">
        <v>5</v>
      </c>
      <c r="Y2890">
        <v>3409</v>
      </c>
      <c r="Z2890" t="s">
        <v>505</v>
      </c>
      <c r="AA2890" t="s">
        <v>3087</v>
      </c>
      <c r="AB2890">
        <v>11</v>
      </c>
      <c r="AC2890">
        <v>1</v>
      </c>
      <c r="AD2890">
        <f t="shared" si="326"/>
        <v>0</v>
      </c>
      <c r="AE2890">
        <f t="shared" si="327"/>
        <v>0</v>
      </c>
      <c r="AF2890">
        <v>216</v>
      </c>
      <c r="AG2890">
        <v>29472</v>
      </c>
      <c r="AH2890">
        <v>7.4442524578086333</v>
      </c>
      <c r="AI2890">
        <v>0</v>
      </c>
      <c r="AJ2890">
        <v>1.2929548509418959E-2</v>
      </c>
      <c r="AK2890">
        <v>0.98707038164138794</v>
      </c>
      <c r="AL2890">
        <v>0</v>
      </c>
      <c r="AM2890">
        <v>1</v>
      </c>
    </row>
    <row r="2891" spans="1:39" x14ac:dyDescent="0.2">
      <c r="A2891" t="s">
        <v>0</v>
      </c>
      <c r="B2891" t="s">
        <v>1</v>
      </c>
      <c r="C2891" t="s">
        <v>2</v>
      </c>
      <c r="D2891" t="s">
        <v>2930</v>
      </c>
      <c r="E2891">
        <v>2.1600872684778638</v>
      </c>
      <c r="F2891">
        <v>287</v>
      </c>
      <c r="G2891">
        <v>57</v>
      </c>
      <c r="H2891">
        <v>0.19860627177700349</v>
      </c>
      <c r="I2891">
        <v>95077</v>
      </c>
      <c r="J2891">
        <v>331.27874564459933</v>
      </c>
      <c r="K2891">
        <v>3.714285714285714</v>
      </c>
      <c r="L2891">
        <f t="shared" si="324"/>
        <v>3.2704317812222272</v>
      </c>
      <c r="M2891">
        <v>7.8288125650568627</v>
      </c>
      <c r="N2891">
        <f t="shared" si="321"/>
        <v>0.99651567944250874</v>
      </c>
      <c r="O2891" s="1">
        <f t="shared" si="322"/>
        <v>0.19163763066202091</v>
      </c>
      <c r="P2891" s="1">
        <f t="shared" si="323"/>
        <v>0</v>
      </c>
      <c r="Q2891" s="1">
        <f t="shared" si="325"/>
        <v>3.4843205574912606E-3</v>
      </c>
      <c r="R2891">
        <v>10</v>
      </c>
      <c r="S2891">
        <v>100</v>
      </c>
      <c r="T2891">
        <v>7</v>
      </c>
      <c r="U2891">
        <v>7.0035087719298241</v>
      </c>
      <c r="V2891" t="s">
        <v>4</v>
      </c>
      <c r="W2891">
        <v>13</v>
      </c>
      <c r="X2891" t="s">
        <v>5</v>
      </c>
      <c r="Y2891">
        <v>3409</v>
      </c>
      <c r="Z2891" t="s">
        <v>152</v>
      </c>
      <c r="AA2891" t="s">
        <v>3088</v>
      </c>
      <c r="AB2891">
        <v>2</v>
      </c>
      <c r="AC2891">
        <v>0</v>
      </c>
      <c r="AD2891">
        <f t="shared" si="326"/>
        <v>0</v>
      </c>
      <c r="AE2891">
        <f t="shared" si="327"/>
        <v>0</v>
      </c>
      <c r="AF2891">
        <v>131</v>
      </c>
      <c r="AG2891">
        <v>0</v>
      </c>
      <c r="AH2891" t="s">
        <v>140</v>
      </c>
      <c r="AI2891">
        <v>0</v>
      </c>
      <c r="AJ2891">
        <v>1.007995195686817E-2</v>
      </c>
      <c r="AK2891">
        <v>0.98992002010345459</v>
      </c>
      <c r="AL2891">
        <v>0</v>
      </c>
      <c r="AM2891">
        <v>1</v>
      </c>
    </row>
    <row r="2892" spans="1:39" x14ac:dyDescent="0.2">
      <c r="A2892" t="s">
        <v>0</v>
      </c>
      <c r="B2892" t="s">
        <v>1</v>
      </c>
      <c r="C2892" t="s">
        <v>2</v>
      </c>
      <c r="D2892" t="s">
        <v>2930</v>
      </c>
      <c r="E2892">
        <v>2.1600873351559788</v>
      </c>
      <c r="F2892">
        <v>287</v>
      </c>
      <c r="G2892">
        <v>57</v>
      </c>
      <c r="H2892">
        <v>0.19860627177700349</v>
      </c>
      <c r="I2892">
        <v>95077</v>
      </c>
      <c r="J2892">
        <v>331.27874564459933</v>
      </c>
      <c r="K2892">
        <v>3.714285714285714</v>
      </c>
      <c r="L2892">
        <f t="shared" si="324"/>
        <v>3.2704317812222272</v>
      </c>
      <c r="M2892">
        <v>7.8288125650568627</v>
      </c>
      <c r="N2892">
        <f t="shared" si="321"/>
        <v>0.99651567944250874</v>
      </c>
      <c r="O2892" s="1">
        <f t="shared" si="322"/>
        <v>0.19163763066202091</v>
      </c>
      <c r="P2892" s="1">
        <f t="shared" si="323"/>
        <v>0</v>
      </c>
      <c r="Q2892" s="1">
        <f t="shared" si="325"/>
        <v>3.4843205574912606E-3</v>
      </c>
      <c r="R2892">
        <v>10</v>
      </c>
      <c r="S2892">
        <v>100</v>
      </c>
      <c r="T2892">
        <v>7</v>
      </c>
      <c r="U2892">
        <v>7.0035087719298241</v>
      </c>
      <c r="V2892" t="s">
        <v>4</v>
      </c>
      <c r="W2892">
        <v>13</v>
      </c>
      <c r="X2892" t="s">
        <v>5</v>
      </c>
      <c r="Y2892">
        <v>3409</v>
      </c>
      <c r="Z2892" t="s">
        <v>254</v>
      </c>
      <c r="AA2892" t="s">
        <v>3089</v>
      </c>
      <c r="AB2892">
        <v>2</v>
      </c>
      <c r="AC2892">
        <v>0</v>
      </c>
      <c r="AD2892">
        <f t="shared" si="326"/>
        <v>0</v>
      </c>
      <c r="AE2892">
        <f t="shared" si="327"/>
        <v>0</v>
      </c>
      <c r="AF2892">
        <v>80</v>
      </c>
      <c r="AG2892">
        <v>49922</v>
      </c>
      <c r="AH2892">
        <v>1.7736696064288111</v>
      </c>
      <c r="AI2892">
        <v>0</v>
      </c>
      <c r="AJ2892">
        <v>1.8497990444302559E-2</v>
      </c>
      <c r="AK2892">
        <v>0.9815019965171814</v>
      </c>
      <c r="AL2892">
        <v>0</v>
      </c>
      <c r="AM2892">
        <v>1</v>
      </c>
    </row>
    <row r="2893" spans="1:39" x14ac:dyDescent="0.2">
      <c r="A2893" t="s">
        <v>0</v>
      </c>
      <c r="B2893" t="s">
        <v>1</v>
      </c>
      <c r="C2893" t="s">
        <v>2</v>
      </c>
      <c r="D2893" t="s">
        <v>2930</v>
      </c>
      <c r="E2893">
        <v>2.1600874069037248</v>
      </c>
      <c r="F2893">
        <v>287</v>
      </c>
      <c r="G2893">
        <v>57</v>
      </c>
      <c r="H2893">
        <v>0.19860627177700349</v>
      </c>
      <c r="I2893">
        <v>95077</v>
      </c>
      <c r="J2893">
        <v>331.27874564459933</v>
      </c>
      <c r="K2893">
        <v>3.714285714285714</v>
      </c>
      <c r="L2893">
        <f t="shared" si="324"/>
        <v>3.2704317812222272</v>
      </c>
      <c r="M2893">
        <v>7.8288125650568627</v>
      </c>
      <c r="N2893">
        <f t="shared" si="321"/>
        <v>0.99651567944250874</v>
      </c>
      <c r="O2893" s="1">
        <f t="shared" si="322"/>
        <v>0.19163763066202091</v>
      </c>
      <c r="P2893" s="1">
        <f t="shared" si="323"/>
        <v>0</v>
      </c>
      <c r="Q2893" s="1">
        <f t="shared" si="325"/>
        <v>3.4843205574912606E-3</v>
      </c>
      <c r="R2893">
        <v>10</v>
      </c>
      <c r="S2893">
        <v>100</v>
      </c>
      <c r="T2893">
        <v>7</v>
      </c>
      <c r="U2893">
        <v>7.0035087719298241</v>
      </c>
      <c r="V2893" t="s">
        <v>4</v>
      </c>
      <c r="W2893">
        <v>13</v>
      </c>
      <c r="X2893" t="s">
        <v>5</v>
      </c>
      <c r="Y2893">
        <v>3409</v>
      </c>
      <c r="Z2893" t="s">
        <v>933</v>
      </c>
      <c r="AA2893" t="s">
        <v>3090</v>
      </c>
      <c r="AB2893">
        <v>14</v>
      </c>
      <c r="AC2893">
        <v>1</v>
      </c>
      <c r="AD2893">
        <f t="shared" si="326"/>
        <v>0</v>
      </c>
      <c r="AE2893">
        <f t="shared" si="327"/>
        <v>0</v>
      </c>
      <c r="AF2893">
        <v>314</v>
      </c>
      <c r="AG2893">
        <v>180116</v>
      </c>
      <c r="AH2893">
        <v>13.236022068834689</v>
      </c>
      <c r="AI2893">
        <v>0</v>
      </c>
      <c r="AJ2893">
        <v>1.421870850026608E-2</v>
      </c>
      <c r="AK2893">
        <v>0.98578125238418579</v>
      </c>
      <c r="AL2893">
        <v>0</v>
      </c>
      <c r="AM2893">
        <v>1</v>
      </c>
    </row>
    <row r="2894" spans="1:39" x14ac:dyDescent="0.2">
      <c r="A2894" t="s">
        <v>0</v>
      </c>
      <c r="B2894" t="s">
        <v>1</v>
      </c>
      <c r="C2894" t="s">
        <v>2</v>
      </c>
      <c r="D2894" t="s">
        <v>2930</v>
      </c>
      <c r="E2894">
        <v>2.1600874568357389</v>
      </c>
      <c r="F2894">
        <v>287</v>
      </c>
      <c r="G2894">
        <v>57</v>
      </c>
      <c r="H2894">
        <v>0.19860627177700349</v>
      </c>
      <c r="I2894">
        <v>95077</v>
      </c>
      <c r="J2894">
        <v>331.27874564459933</v>
      </c>
      <c r="K2894">
        <v>3.714285714285714</v>
      </c>
      <c r="L2894">
        <f t="shared" si="324"/>
        <v>3.2704317812222272</v>
      </c>
      <c r="M2894">
        <v>7.8288125650568627</v>
      </c>
      <c r="N2894">
        <f t="shared" si="321"/>
        <v>0.99651567944250874</v>
      </c>
      <c r="O2894" s="1">
        <f t="shared" si="322"/>
        <v>0.19163763066202091</v>
      </c>
      <c r="P2894" s="1">
        <f t="shared" si="323"/>
        <v>0</v>
      </c>
      <c r="Q2894" s="1">
        <f t="shared" si="325"/>
        <v>3.4843205574912606E-3</v>
      </c>
      <c r="R2894">
        <v>10</v>
      </c>
      <c r="S2894">
        <v>100</v>
      </c>
      <c r="T2894">
        <v>7</v>
      </c>
      <c r="U2894">
        <v>7.0035087719298241</v>
      </c>
      <c r="V2894" t="s">
        <v>4</v>
      </c>
      <c r="W2894">
        <v>13</v>
      </c>
      <c r="X2894" t="s">
        <v>5</v>
      </c>
      <c r="Y2894">
        <v>3409</v>
      </c>
      <c r="Z2894" t="s">
        <v>152</v>
      </c>
      <c r="AA2894" t="s">
        <v>3091</v>
      </c>
      <c r="AB2894">
        <v>4</v>
      </c>
      <c r="AC2894">
        <v>0</v>
      </c>
      <c r="AD2894">
        <f t="shared" si="326"/>
        <v>0</v>
      </c>
      <c r="AE2894">
        <f t="shared" si="327"/>
        <v>0</v>
      </c>
      <c r="AF2894">
        <v>256</v>
      </c>
      <c r="AG2894">
        <v>0</v>
      </c>
      <c r="AH2894" t="s">
        <v>140</v>
      </c>
      <c r="AI2894">
        <v>0</v>
      </c>
      <c r="AJ2894">
        <v>1.1584567837417129E-2</v>
      </c>
      <c r="AK2894">
        <v>0.98841547966003418</v>
      </c>
      <c r="AL2894">
        <v>0</v>
      </c>
      <c r="AM2894">
        <v>1</v>
      </c>
    </row>
    <row r="2895" spans="1:39" x14ac:dyDescent="0.2">
      <c r="A2895" t="s">
        <v>0</v>
      </c>
      <c r="B2895" t="s">
        <v>1</v>
      </c>
      <c r="C2895" t="s">
        <v>2</v>
      </c>
      <c r="D2895" t="s">
        <v>2930</v>
      </c>
      <c r="E2895">
        <v>2.1600875221884221</v>
      </c>
      <c r="F2895">
        <v>287</v>
      </c>
      <c r="G2895">
        <v>57</v>
      </c>
      <c r="H2895">
        <v>0.19860627177700349</v>
      </c>
      <c r="I2895">
        <v>95077</v>
      </c>
      <c r="J2895">
        <v>331.27874564459933</v>
      </c>
      <c r="K2895">
        <v>3.714285714285714</v>
      </c>
      <c r="L2895">
        <f t="shared" si="324"/>
        <v>3.2704317812222272</v>
      </c>
      <c r="M2895">
        <v>7.8288125650568627</v>
      </c>
      <c r="N2895">
        <f t="shared" si="321"/>
        <v>0.99651567944250874</v>
      </c>
      <c r="O2895" s="1">
        <f t="shared" si="322"/>
        <v>0.19163763066202091</v>
      </c>
      <c r="P2895" s="1">
        <f t="shared" si="323"/>
        <v>0</v>
      </c>
      <c r="Q2895" s="1">
        <f t="shared" si="325"/>
        <v>3.4843205574912606E-3</v>
      </c>
      <c r="R2895">
        <v>10</v>
      </c>
      <c r="S2895">
        <v>100</v>
      </c>
      <c r="T2895">
        <v>7</v>
      </c>
      <c r="U2895">
        <v>7.0035087719298241</v>
      </c>
      <c r="V2895" t="s">
        <v>4</v>
      </c>
      <c r="W2895">
        <v>13</v>
      </c>
      <c r="X2895" t="s">
        <v>5</v>
      </c>
      <c r="Y2895">
        <v>3409</v>
      </c>
      <c r="Z2895" t="s">
        <v>2267</v>
      </c>
      <c r="AA2895" t="s">
        <v>3092</v>
      </c>
      <c r="AB2895">
        <v>2</v>
      </c>
      <c r="AC2895">
        <v>0</v>
      </c>
      <c r="AD2895">
        <f t="shared" si="326"/>
        <v>0</v>
      </c>
      <c r="AE2895">
        <f t="shared" si="327"/>
        <v>0</v>
      </c>
      <c r="AF2895">
        <v>367</v>
      </c>
      <c r="AG2895">
        <v>185259</v>
      </c>
      <c r="AH2895">
        <v>10.107333994179889</v>
      </c>
      <c r="AI2895">
        <v>1</v>
      </c>
      <c r="AJ2895">
        <v>1.8403159454464909E-2</v>
      </c>
      <c r="AK2895">
        <v>0.98159688711166382</v>
      </c>
      <c r="AL2895">
        <v>0</v>
      </c>
      <c r="AM2895">
        <v>1</v>
      </c>
    </row>
    <row r="2896" spans="1:39" x14ac:dyDescent="0.2">
      <c r="A2896" t="s">
        <v>0</v>
      </c>
      <c r="B2896" t="s">
        <v>1</v>
      </c>
      <c r="C2896" t="s">
        <v>2</v>
      </c>
      <c r="D2896" t="s">
        <v>2930</v>
      </c>
      <c r="E2896">
        <v>2.1600875884392412</v>
      </c>
      <c r="F2896">
        <v>287</v>
      </c>
      <c r="G2896">
        <v>57</v>
      </c>
      <c r="H2896">
        <v>0.19860627177700349</v>
      </c>
      <c r="I2896">
        <v>95077</v>
      </c>
      <c r="J2896">
        <v>331.27874564459933</v>
      </c>
      <c r="K2896">
        <v>3.714285714285714</v>
      </c>
      <c r="L2896">
        <f t="shared" si="324"/>
        <v>3.2704317812222272</v>
      </c>
      <c r="M2896">
        <v>7.8288125650568627</v>
      </c>
      <c r="N2896">
        <f t="shared" si="321"/>
        <v>0.99651567944250874</v>
      </c>
      <c r="O2896" s="1">
        <f t="shared" si="322"/>
        <v>0.19163763066202091</v>
      </c>
      <c r="P2896" s="1">
        <f t="shared" si="323"/>
        <v>0</v>
      </c>
      <c r="Q2896" s="1">
        <f t="shared" si="325"/>
        <v>3.4843205574912606E-3</v>
      </c>
      <c r="R2896">
        <v>10</v>
      </c>
      <c r="S2896">
        <v>100</v>
      </c>
      <c r="T2896">
        <v>7</v>
      </c>
      <c r="U2896">
        <v>7.0035087719298241</v>
      </c>
      <c r="V2896" t="s">
        <v>4</v>
      </c>
      <c r="W2896">
        <v>13</v>
      </c>
      <c r="X2896" t="s">
        <v>5</v>
      </c>
      <c r="Y2896">
        <v>3409</v>
      </c>
      <c r="Z2896" t="s">
        <v>152</v>
      </c>
      <c r="AA2896" t="s">
        <v>3093</v>
      </c>
      <c r="AB2896">
        <v>2</v>
      </c>
      <c r="AC2896">
        <v>0</v>
      </c>
      <c r="AD2896">
        <f t="shared" si="326"/>
        <v>0</v>
      </c>
      <c r="AE2896">
        <f t="shared" si="327"/>
        <v>0</v>
      </c>
      <c r="AF2896">
        <v>171</v>
      </c>
      <c r="AG2896">
        <v>0</v>
      </c>
      <c r="AH2896" t="s">
        <v>140</v>
      </c>
      <c r="AI2896">
        <v>0</v>
      </c>
      <c r="AJ2896">
        <v>8.1017771735787392E-3</v>
      </c>
      <c r="AK2896">
        <v>0.99189817905426025</v>
      </c>
      <c r="AL2896">
        <v>0</v>
      </c>
      <c r="AM2896">
        <v>1</v>
      </c>
    </row>
    <row r="2897" spans="1:39" x14ac:dyDescent="0.2">
      <c r="A2897" t="s">
        <v>0</v>
      </c>
      <c r="B2897" t="s">
        <v>1</v>
      </c>
      <c r="C2897" t="s">
        <v>2</v>
      </c>
      <c r="D2897" t="s">
        <v>2930</v>
      </c>
      <c r="E2897">
        <v>2.1600876556533142</v>
      </c>
      <c r="F2897">
        <v>287</v>
      </c>
      <c r="G2897">
        <v>57</v>
      </c>
      <c r="H2897">
        <v>0.19860627177700349</v>
      </c>
      <c r="I2897">
        <v>95077</v>
      </c>
      <c r="J2897">
        <v>331.27874564459933</v>
      </c>
      <c r="K2897">
        <v>3.714285714285714</v>
      </c>
      <c r="L2897">
        <f t="shared" si="324"/>
        <v>3.2704317812222272</v>
      </c>
      <c r="M2897">
        <v>7.8288125650568627</v>
      </c>
      <c r="N2897">
        <f t="shared" si="321"/>
        <v>0.99651567944250874</v>
      </c>
      <c r="O2897" s="1">
        <f t="shared" si="322"/>
        <v>0.19163763066202091</v>
      </c>
      <c r="P2897" s="1">
        <f t="shared" si="323"/>
        <v>0</v>
      </c>
      <c r="Q2897" s="1">
        <f t="shared" si="325"/>
        <v>3.4843205574912606E-3</v>
      </c>
      <c r="R2897">
        <v>10</v>
      </c>
      <c r="S2897">
        <v>100</v>
      </c>
      <c r="T2897">
        <v>7</v>
      </c>
      <c r="U2897">
        <v>7.0035087719298241</v>
      </c>
      <c r="V2897" t="s">
        <v>4</v>
      </c>
      <c r="W2897">
        <v>13</v>
      </c>
      <c r="X2897" t="s">
        <v>5</v>
      </c>
      <c r="Y2897">
        <v>3409</v>
      </c>
      <c r="Z2897" t="s">
        <v>1096</v>
      </c>
      <c r="AA2897" t="s">
        <v>3094</v>
      </c>
      <c r="AB2897">
        <v>4</v>
      </c>
      <c r="AC2897">
        <v>0</v>
      </c>
      <c r="AD2897">
        <f t="shared" si="326"/>
        <v>0</v>
      </c>
      <c r="AE2897">
        <f t="shared" si="327"/>
        <v>0</v>
      </c>
      <c r="AF2897">
        <v>577</v>
      </c>
      <c r="AG2897">
        <v>2774</v>
      </c>
      <c r="AH2897">
        <v>4.2270923558863842</v>
      </c>
      <c r="AI2897">
        <v>0</v>
      </c>
      <c r="AJ2897">
        <v>1.268298085778952E-2</v>
      </c>
      <c r="AK2897">
        <v>0.98731702566146851</v>
      </c>
      <c r="AL2897">
        <v>0</v>
      </c>
      <c r="AM2897">
        <v>1</v>
      </c>
    </row>
    <row r="2898" spans="1:39" x14ac:dyDescent="0.2">
      <c r="A2898" t="s">
        <v>0</v>
      </c>
      <c r="B2898" t="s">
        <v>1</v>
      </c>
      <c r="C2898" t="s">
        <v>2</v>
      </c>
      <c r="D2898" t="s">
        <v>2930</v>
      </c>
      <c r="E2898">
        <v>2.1600877215864771</v>
      </c>
      <c r="F2898">
        <v>287</v>
      </c>
      <c r="G2898">
        <v>57</v>
      </c>
      <c r="H2898">
        <v>0.19860627177700349</v>
      </c>
      <c r="I2898">
        <v>95077</v>
      </c>
      <c r="J2898">
        <v>331.27874564459933</v>
      </c>
      <c r="K2898">
        <v>3.714285714285714</v>
      </c>
      <c r="L2898">
        <f t="shared" si="324"/>
        <v>3.2704317812222272</v>
      </c>
      <c r="M2898">
        <v>7.8288125650568627</v>
      </c>
      <c r="N2898">
        <f t="shared" si="321"/>
        <v>0.99651567944250874</v>
      </c>
      <c r="O2898" s="1">
        <f t="shared" si="322"/>
        <v>0.19163763066202091</v>
      </c>
      <c r="P2898" s="1">
        <f t="shared" si="323"/>
        <v>0</v>
      </c>
      <c r="Q2898" s="1">
        <f t="shared" si="325"/>
        <v>3.4843205574912606E-3</v>
      </c>
      <c r="R2898">
        <v>10</v>
      </c>
      <c r="S2898">
        <v>100</v>
      </c>
      <c r="T2898">
        <v>7</v>
      </c>
      <c r="U2898">
        <v>7.0035087719298241</v>
      </c>
      <c r="V2898" t="s">
        <v>4</v>
      </c>
      <c r="W2898">
        <v>13</v>
      </c>
      <c r="X2898" t="s">
        <v>5</v>
      </c>
      <c r="Y2898">
        <v>3409</v>
      </c>
      <c r="Z2898" t="s">
        <v>317</v>
      </c>
      <c r="AA2898" t="s">
        <v>3095</v>
      </c>
      <c r="AB2898">
        <v>8</v>
      </c>
      <c r="AC2898">
        <v>0</v>
      </c>
      <c r="AD2898">
        <f t="shared" si="326"/>
        <v>0</v>
      </c>
      <c r="AE2898">
        <f t="shared" si="327"/>
        <v>0</v>
      </c>
      <c r="AF2898">
        <v>1128</v>
      </c>
      <c r="AG2898">
        <v>310984</v>
      </c>
      <c r="AH2898">
        <v>10.90269167322124</v>
      </c>
      <c r="AI2898">
        <v>0</v>
      </c>
      <c r="AJ2898">
        <v>9.7668161615729332E-3</v>
      </c>
      <c r="AK2898">
        <v>0.99023318290710449</v>
      </c>
      <c r="AL2898">
        <v>0</v>
      </c>
      <c r="AM2898">
        <v>1</v>
      </c>
    </row>
    <row r="2899" spans="1:39" x14ac:dyDescent="0.2">
      <c r="A2899" t="s">
        <v>0</v>
      </c>
      <c r="B2899" t="s">
        <v>1</v>
      </c>
      <c r="C2899" t="s">
        <v>2</v>
      </c>
      <c r="D2899" t="s">
        <v>2930</v>
      </c>
      <c r="E2899">
        <v>2.1600877883191538</v>
      </c>
      <c r="F2899">
        <v>287</v>
      </c>
      <c r="G2899">
        <v>57</v>
      </c>
      <c r="H2899">
        <v>0.19860627177700349</v>
      </c>
      <c r="I2899">
        <v>95077</v>
      </c>
      <c r="J2899">
        <v>331.27874564459933</v>
      </c>
      <c r="K2899">
        <v>3.714285714285714</v>
      </c>
      <c r="L2899">
        <f t="shared" si="324"/>
        <v>3.2704317812222272</v>
      </c>
      <c r="M2899">
        <v>7.8288125650568627</v>
      </c>
      <c r="N2899">
        <f t="shared" si="321"/>
        <v>0.99651567944250874</v>
      </c>
      <c r="O2899" s="1">
        <f t="shared" si="322"/>
        <v>0.19163763066202091</v>
      </c>
      <c r="P2899" s="1">
        <f t="shared" si="323"/>
        <v>0</v>
      </c>
      <c r="Q2899" s="1">
        <f t="shared" si="325"/>
        <v>3.4843205574912606E-3</v>
      </c>
      <c r="R2899">
        <v>10</v>
      </c>
      <c r="S2899">
        <v>100</v>
      </c>
      <c r="T2899">
        <v>7</v>
      </c>
      <c r="U2899">
        <v>7.0035087719298241</v>
      </c>
      <c r="V2899" t="s">
        <v>4</v>
      </c>
      <c r="W2899">
        <v>13</v>
      </c>
      <c r="X2899" t="s">
        <v>5</v>
      </c>
      <c r="Y2899">
        <v>3409</v>
      </c>
      <c r="Z2899" t="s">
        <v>1096</v>
      </c>
      <c r="AA2899" t="s">
        <v>3096</v>
      </c>
      <c r="AB2899">
        <v>3</v>
      </c>
      <c r="AC2899">
        <v>0</v>
      </c>
      <c r="AD2899">
        <f t="shared" si="326"/>
        <v>0</v>
      </c>
      <c r="AE2899">
        <f t="shared" si="327"/>
        <v>0</v>
      </c>
      <c r="AF2899">
        <v>420</v>
      </c>
      <c r="AG2899">
        <v>2774</v>
      </c>
      <c r="AH2899">
        <v>4.2270924875002587</v>
      </c>
      <c r="AI2899">
        <v>0</v>
      </c>
      <c r="AJ2899">
        <v>1.335390377789736E-2</v>
      </c>
      <c r="AK2899">
        <v>0.98664605617523193</v>
      </c>
      <c r="AL2899">
        <v>0</v>
      </c>
      <c r="AM2899">
        <v>1</v>
      </c>
    </row>
    <row r="2900" spans="1:39" x14ac:dyDescent="0.2">
      <c r="A2900" t="s">
        <v>0</v>
      </c>
      <c r="B2900" t="s">
        <v>1</v>
      </c>
      <c r="C2900" t="s">
        <v>2</v>
      </c>
      <c r="D2900" t="s">
        <v>2930</v>
      </c>
      <c r="E2900">
        <v>2.160087838600647</v>
      </c>
      <c r="F2900">
        <v>287</v>
      </c>
      <c r="G2900">
        <v>57</v>
      </c>
      <c r="H2900">
        <v>0.19860627177700349</v>
      </c>
      <c r="I2900">
        <v>95077</v>
      </c>
      <c r="J2900">
        <v>331.27874564459933</v>
      </c>
      <c r="K2900">
        <v>3.714285714285714</v>
      </c>
      <c r="L2900">
        <f t="shared" si="324"/>
        <v>3.2704317812222272</v>
      </c>
      <c r="M2900">
        <v>7.8288125650568627</v>
      </c>
      <c r="N2900">
        <f t="shared" si="321"/>
        <v>0.99651567944250874</v>
      </c>
      <c r="O2900" s="1">
        <f t="shared" si="322"/>
        <v>0.19163763066202091</v>
      </c>
      <c r="P2900" s="1">
        <f t="shared" si="323"/>
        <v>0</v>
      </c>
      <c r="Q2900" s="1">
        <f t="shared" si="325"/>
        <v>3.4843205574912606E-3</v>
      </c>
      <c r="R2900">
        <v>10</v>
      </c>
      <c r="S2900">
        <v>100</v>
      </c>
      <c r="T2900">
        <v>7</v>
      </c>
      <c r="U2900">
        <v>7.0035087719298241</v>
      </c>
      <c r="V2900" t="s">
        <v>4</v>
      </c>
      <c r="W2900">
        <v>13</v>
      </c>
      <c r="X2900" t="s">
        <v>5</v>
      </c>
      <c r="Y2900">
        <v>3409</v>
      </c>
      <c r="Z2900" t="s">
        <v>317</v>
      </c>
      <c r="AA2900" t="s">
        <v>3097</v>
      </c>
      <c r="AB2900">
        <v>3</v>
      </c>
      <c r="AC2900">
        <v>0</v>
      </c>
      <c r="AD2900">
        <f t="shared" si="326"/>
        <v>0</v>
      </c>
      <c r="AE2900">
        <f t="shared" si="327"/>
        <v>0</v>
      </c>
      <c r="AF2900">
        <v>262</v>
      </c>
      <c r="AG2900">
        <v>310984</v>
      </c>
      <c r="AH2900">
        <v>10.902691805321091</v>
      </c>
      <c r="AI2900">
        <v>0</v>
      </c>
      <c r="AJ2900">
        <v>1.139124762266874E-2</v>
      </c>
      <c r="AK2900">
        <v>0.988608717918396</v>
      </c>
      <c r="AL2900">
        <v>0</v>
      </c>
      <c r="AM2900">
        <v>1</v>
      </c>
    </row>
    <row r="2901" spans="1:39" x14ac:dyDescent="0.2">
      <c r="A2901" t="s">
        <v>0</v>
      </c>
      <c r="B2901" t="s">
        <v>1</v>
      </c>
      <c r="C2901" t="s">
        <v>2</v>
      </c>
      <c r="D2901" t="s">
        <v>2930</v>
      </c>
      <c r="E2901">
        <v>2.160087905147924</v>
      </c>
      <c r="F2901">
        <v>287</v>
      </c>
      <c r="G2901">
        <v>57</v>
      </c>
      <c r="H2901">
        <v>0.19860627177700349</v>
      </c>
      <c r="I2901">
        <v>95077</v>
      </c>
      <c r="J2901">
        <v>331.27874564459933</v>
      </c>
      <c r="K2901">
        <v>3.714285714285714</v>
      </c>
      <c r="L2901">
        <f t="shared" si="324"/>
        <v>3.2704317812222272</v>
      </c>
      <c r="M2901">
        <v>7.8288125650568627</v>
      </c>
      <c r="N2901">
        <f t="shared" si="321"/>
        <v>0.99651567944250874</v>
      </c>
      <c r="O2901" s="1">
        <f t="shared" si="322"/>
        <v>0.19163763066202091</v>
      </c>
      <c r="P2901" s="1">
        <f t="shared" si="323"/>
        <v>0</v>
      </c>
      <c r="Q2901" s="1">
        <f t="shared" si="325"/>
        <v>3.4843205574912606E-3</v>
      </c>
      <c r="R2901">
        <v>10</v>
      </c>
      <c r="S2901">
        <v>100</v>
      </c>
      <c r="T2901">
        <v>7</v>
      </c>
      <c r="U2901">
        <v>7.0035087719298241</v>
      </c>
      <c r="V2901" t="s">
        <v>4</v>
      </c>
      <c r="W2901">
        <v>13</v>
      </c>
      <c r="X2901" t="s">
        <v>5</v>
      </c>
      <c r="Y2901">
        <v>3409</v>
      </c>
      <c r="Z2901" t="s">
        <v>152</v>
      </c>
      <c r="AA2901" t="s">
        <v>357</v>
      </c>
      <c r="AB2901">
        <v>3</v>
      </c>
      <c r="AC2901">
        <v>0</v>
      </c>
      <c r="AD2901">
        <f t="shared" si="326"/>
        <v>0</v>
      </c>
      <c r="AE2901">
        <f t="shared" si="327"/>
        <v>0</v>
      </c>
      <c r="AF2901">
        <v>9</v>
      </c>
      <c r="AG2901">
        <v>0</v>
      </c>
      <c r="AH2901" t="s">
        <v>140</v>
      </c>
      <c r="AI2901">
        <v>0</v>
      </c>
      <c r="AJ2901">
        <v>7.304399274289608E-3</v>
      </c>
      <c r="AK2901">
        <v>0.99269556999206543</v>
      </c>
      <c r="AL2901">
        <v>0</v>
      </c>
      <c r="AM2901">
        <v>1</v>
      </c>
    </row>
    <row r="2902" spans="1:39" x14ac:dyDescent="0.2">
      <c r="A2902" t="s">
        <v>0</v>
      </c>
      <c r="B2902" t="s">
        <v>1</v>
      </c>
      <c r="C2902" t="s">
        <v>2</v>
      </c>
      <c r="D2902" t="s">
        <v>2930</v>
      </c>
      <c r="E2902">
        <v>2.160087972799241</v>
      </c>
      <c r="F2902">
        <v>287</v>
      </c>
      <c r="G2902">
        <v>57</v>
      </c>
      <c r="H2902">
        <v>0.19860627177700349</v>
      </c>
      <c r="I2902">
        <v>95077</v>
      </c>
      <c r="J2902">
        <v>331.27874564459933</v>
      </c>
      <c r="K2902">
        <v>3.714285714285714</v>
      </c>
      <c r="L2902">
        <f t="shared" si="324"/>
        <v>3.2704317812222272</v>
      </c>
      <c r="M2902">
        <v>7.8288125650568627</v>
      </c>
      <c r="N2902">
        <f t="shared" si="321"/>
        <v>0.99651567944250874</v>
      </c>
      <c r="O2902" s="1">
        <f t="shared" si="322"/>
        <v>0.19163763066202091</v>
      </c>
      <c r="P2902" s="1">
        <f t="shared" si="323"/>
        <v>0</v>
      </c>
      <c r="Q2902" s="1">
        <f t="shared" si="325"/>
        <v>3.4843205574912606E-3</v>
      </c>
      <c r="R2902">
        <v>10</v>
      </c>
      <c r="S2902">
        <v>100</v>
      </c>
      <c r="T2902">
        <v>7</v>
      </c>
      <c r="U2902">
        <v>7.0035087719298241</v>
      </c>
      <c r="V2902" t="s">
        <v>4</v>
      </c>
      <c r="W2902">
        <v>13</v>
      </c>
      <c r="X2902" t="s">
        <v>5</v>
      </c>
      <c r="Y2902">
        <v>3409</v>
      </c>
      <c r="Z2902" t="s">
        <v>317</v>
      </c>
      <c r="AA2902" t="s">
        <v>3098</v>
      </c>
      <c r="AB2902">
        <v>14</v>
      </c>
      <c r="AC2902">
        <v>1</v>
      </c>
      <c r="AD2902">
        <f t="shared" si="326"/>
        <v>0</v>
      </c>
      <c r="AE2902">
        <f t="shared" si="327"/>
        <v>0</v>
      </c>
      <c r="AF2902">
        <v>722</v>
      </c>
      <c r="AG2902">
        <v>310984</v>
      </c>
      <c r="AH2902">
        <v>10.90269192317114</v>
      </c>
      <c r="AI2902">
        <v>0</v>
      </c>
      <c r="AJ2902">
        <v>1.1374270543456079E-2</v>
      </c>
      <c r="AK2902">
        <v>0.98862576484680176</v>
      </c>
      <c r="AL2902">
        <v>0</v>
      </c>
      <c r="AM2902">
        <v>1</v>
      </c>
    </row>
    <row r="2903" spans="1:39" x14ac:dyDescent="0.2">
      <c r="A2903" t="s">
        <v>0</v>
      </c>
      <c r="B2903" t="s">
        <v>1</v>
      </c>
      <c r="C2903" t="s">
        <v>2</v>
      </c>
      <c r="D2903" t="s">
        <v>2930</v>
      </c>
      <c r="E2903">
        <v>2.160088048934135</v>
      </c>
      <c r="F2903">
        <v>287</v>
      </c>
      <c r="G2903">
        <v>57</v>
      </c>
      <c r="H2903">
        <v>0.19860627177700349</v>
      </c>
      <c r="I2903">
        <v>95077</v>
      </c>
      <c r="J2903">
        <v>331.27874564459933</v>
      </c>
      <c r="K2903">
        <v>3.714285714285714</v>
      </c>
      <c r="L2903">
        <f t="shared" si="324"/>
        <v>3.2704317812222272</v>
      </c>
      <c r="M2903">
        <v>7.8288125650568627</v>
      </c>
      <c r="N2903">
        <f t="shared" si="321"/>
        <v>0.99651567944250874</v>
      </c>
      <c r="O2903" s="1">
        <f t="shared" si="322"/>
        <v>0.19163763066202091</v>
      </c>
      <c r="P2903" s="1">
        <f t="shared" si="323"/>
        <v>0</v>
      </c>
      <c r="Q2903" s="1">
        <f t="shared" si="325"/>
        <v>3.4843205574912606E-3</v>
      </c>
      <c r="R2903">
        <v>10</v>
      </c>
      <c r="S2903">
        <v>100</v>
      </c>
      <c r="T2903">
        <v>7</v>
      </c>
      <c r="U2903">
        <v>7.0035087719298241</v>
      </c>
      <c r="V2903" t="s">
        <v>4</v>
      </c>
      <c r="W2903">
        <v>13</v>
      </c>
      <c r="X2903" t="s">
        <v>5</v>
      </c>
      <c r="Y2903">
        <v>3409</v>
      </c>
      <c r="Z2903" t="s">
        <v>152</v>
      </c>
      <c r="AA2903" t="s">
        <v>357</v>
      </c>
      <c r="AB2903">
        <v>5</v>
      </c>
      <c r="AC2903">
        <v>0</v>
      </c>
      <c r="AD2903">
        <f t="shared" si="326"/>
        <v>0</v>
      </c>
      <c r="AE2903">
        <f t="shared" si="327"/>
        <v>0</v>
      </c>
      <c r="AF2903">
        <v>9</v>
      </c>
      <c r="AG2903">
        <v>0</v>
      </c>
      <c r="AH2903" t="s">
        <v>140</v>
      </c>
      <c r="AI2903">
        <v>0</v>
      </c>
      <c r="AJ2903">
        <v>7.304399274289608E-3</v>
      </c>
      <c r="AK2903">
        <v>0.99269556999206543</v>
      </c>
      <c r="AL2903">
        <v>0</v>
      </c>
      <c r="AM2903">
        <v>1</v>
      </c>
    </row>
    <row r="2904" spans="1:39" x14ac:dyDescent="0.2">
      <c r="A2904" t="s">
        <v>0</v>
      </c>
      <c r="B2904" t="s">
        <v>1</v>
      </c>
      <c r="C2904" t="s">
        <v>2</v>
      </c>
      <c r="D2904" t="s">
        <v>2930</v>
      </c>
      <c r="E2904">
        <v>2.160088101679384</v>
      </c>
      <c r="F2904">
        <v>287</v>
      </c>
      <c r="G2904">
        <v>57</v>
      </c>
      <c r="H2904">
        <v>0.19860627177700349</v>
      </c>
      <c r="I2904">
        <v>95077</v>
      </c>
      <c r="J2904">
        <v>331.27874564459933</v>
      </c>
      <c r="K2904">
        <v>3.714285714285714</v>
      </c>
      <c r="L2904">
        <f t="shared" si="324"/>
        <v>3.2704317812222272</v>
      </c>
      <c r="M2904">
        <v>7.8288125650568627</v>
      </c>
      <c r="N2904">
        <f t="shared" si="321"/>
        <v>0.99651567944250874</v>
      </c>
      <c r="O2904" s="1">
        <f t="shared" si="322"/>
        <v>0.19163763066202091</v>
      </c>
      <c r="P2904" s="1">
        <f t="shared" si="323"/>
        <v>0</v>
      </c>
      <c r="Q2904" s="1">
        <f t="shared" si="325"/>
        <v>3.4843205574912606E-3</v>
      </c>
      <c r="R2904">
        <v>10</v>
      </c>
      <c r="S2904">
        <v>100</v>
      </c>
      <c r="T2904">
        <v>7</v>
      </c>
      <c r="U2904">
        <v>7.0035087719298241</v>
      </c>
      <c r="V2904" t="s">
        <v>4</v>
      </c>
      <c r="W2904">
        <v>13</v>
      </c>
      <c r="X2904" t="s">
        <v>5</v>
      </c>
      <c r="Y2904">
        <v>3409</v>
      </c>
      <c r="Z2904" t="s">
        <v>317</v>
      </c>
      <c r="AA2904" t="s">
        <v>3099</v>
      </c>
      <c r="AB2904">
        <v>9</v>
      </c>
      <c r="AC2904">
        <v>0</v>
      </c>
      <c r="AD2904">
        <f t="shared" si="326"/>
        <v>0</v>
      </c>
      <c r="AE2904">
        <f t="shared" si="327"/>
        <v>0</v>
      </c>
      <c r="AF2904">
        <v>780</v>
      </c>
      <c r="AG2904">
        <v>310984</v>
      </c>
      <c r="AH2904">
        <v>10.902692060269001</v>
      </c>
      <c r="AI2904">
        <v>0</v>
      </c>
      <c r="AJ2904">
        <v>9.5528559759259224E-3</v>
      </c>
      <c r="AK2904">
        <v>0.99044716358184814</v>
      </c>
      <c r="AL2904">
        <v>0</v>
      </c>
      <c r="AM2904">
        <v>1</v>
      </c>
    </row>
    <row r="2905" spans="1:39" x14ac:dyDescent="0.2">
      <c r="A2905" t="s">
        <v>0</v>
      </c>
      <c r="B2905" t="s">
        <v>1</v>
      </c>
      <c r="C2905" t="s">
        <v>2</v>
      </c>
      <c r="D2905" t="s">
        <v>2930</v>
      </c>
      <c r="E2905">
        <v>2.1600881710158939</v>
      </c>
      <c r="F2905">
        <v>287</v>
      </c>
      <c r="G2905">
        <v>57</v>
      </c>
      <c r="H2905">
        <v>0.19860627177700349</v>
      </c>
      <c r="I2905">
        <v>95077</v>
      </c>
      <c r="J2905">
        <v>331.27874564459933</v>
      </c>
      <c r="K2905">
        <v>3.714285714285714</v>
      </c>
      <c r="L2905">
        <f t="shared" si="324"/>
        <v>3.2704317812222272</v>
      </c>
      <c r="M2905">
        <v>7.8288125650568627</v>
      </c>
      <c r="N2905">
        <f t="shared" si="321"/>
        <v>0.99651567944250874</v>
      </c>
      <c r="O2905" s="1">
        <f t="shared" si="322"/>
        <v>0.19163763066202091</v>
      </c>
      <c r="P2905" s="1">
        <f t="shared" si="323"/>
        <v>0</v>
      </c>
      <c r="Q2905" s="1">
        <f t="shared" si="325"/>
        <v>3.4843205574912606E-3</v>
      </c>
      <c r="R2905">
        <v>10</v>
      </c>
      <c r="S2905">
        <v>100</v>
      </c>
      <c r="T2905">
        <v>7</v>
      </c>
      <c r="U2905">
        <v>7.0035087719298241</v>
      </c>
      <c r="V2905" t="s">
        <v>4</v>
      </c>
      <c r="W2905">
        <v>13</v>
      </c>
      <c r="X2905" t="s">
        <v>5</v>
      </c>
      <c r="Y2905">
        <v>3409</v>
      </c>
      <c r="Z2905" t="s">
        <v>254</v>
      </c>
      <c r="AA2905" t="s">
        <v>3100</v>
      </c>
      <c r="AB2905">
        <v>1</v>
      </c>
      <c r="AC2905">
        <v>0</v>
      </c>
      <c r="AD2905">
        <f t="shared" si="326"/>
        <v>0</v>
      </c>
      <c r="AE2905">
        <f t="shared" si="327"/>
        <v>0</v>
      </c>
      <c r="AF2905">
        <v>295</v>
      </c>
      <c r="AG2905">
        <v>49922</v>
      </c>
      <c r="AH2905">
        <v>1.77367043347501</v>
      </c>
      <c r="AI2905">
        <v>0</v>
      </c>
      <c r="AJ2905">
        <v>9.1183362528681755E-3</v>
      </c>
      <c r="AK2905">
        <v>0.99088168144226074</v>
      </c>
      <c r="AL2905">
        <v>0</v>
      </c>
      <c r="AM2905">
        <v>1</v>
      </c>
    </row>
    <row r="2906" spans="1:39" x14ac:dyDescent="0.2">
      <c r="A2906" t="s">
        <v>0</v>
      </c>
      <c r="B2906" t="s">
        <v>1</v>
      </c>
      <c r="C2906" t="s">
        <v>2</v>
      </c>
      <c r="D2906" t="s">
        <v>2930</v>
      </c>
      <c r="E2906">
        <v>2.1600882316629848</v>
      </c>
      <c r="F2906">
        <v>287</v>
      </c>
      <c r="G2906">
        <v>57</v>
      </c>
      <c r="H2906">
        <v>0.19860627177700349</v>
      </c>
      <c r="I2906">
        <v>95077</v>
      </c>
      <c r="J2906">
        <v>331.27874564459933</v>
      </c>
      <c r="K2906">
        <v>3.714285714285714</v>
      </c>
      <c r="L2906">
        <f t="shared" si="324"/>
        <v>3.2704317812222272</v>
      </c>
      <c r="M2906">
        <v>7.8288125650568627</v>
      </c>
      <c r="N2906">
        <f t="shared" si="321"/>
        <v>0.99651567944250874</v>
      </c>
      <c r="O2906" s="1">
        <f t="shared" si="322"/>
        <v>0.19163763066202091</v>
      </c>
      <c r="P2906" s="1">
        <f t="shared" si="323"/>
        <v>0</v>
      </c>
      <c r="Q2906" s="1">
        <f t="shared" si="325"/>
        <v>3.4843205574912606E-3</v>
      </c>
      <c r="R2906">
        <v>10</v>
      </c>
      <c r="S2906">
        <v>100</v>
      </c>
      <c r="T2906">
        <v>7</v>
      </c>
      <c r="U2906">
        <v>7.0035087719298241</v>
      </c>
      <c r="V2906" t="s">
        <v>4</v>
      </c>
      <c r="W2906">
        <v>13</v>
      </c>
      <c r="X2906" t="s">
        <v>5</v>
      </c>
      <c r="Y2906">
        <v>3409</v>
      </c>
      <c r="Z2906" t="s">
        <v>3101</v>
      </c>
      <c r="AA2906" t="s">
        <v>3102</v>
      </c>
      <c r="AB2906">
        <v>3</v>
      </c>
      <c r="AC2906">
        <v>0</v>
      </c>
      <c r="AD2906">
        <f t="shared" si="326"/>
        <v>0</v>
      </c>
      <c r="AE2906">
        <f t="shared" si="327"/>
        <v>0</v>
      </c>
      <c r="AF2906">
        <v>1009</v>
      </c>
      <c r="AG2906">
        <v>30021</v>
      </c>
      <c r="AH2906">
        <v>15.81139393408089</v>
      </c>
      <c r="AI2906">
        <v>0</v>
      </c>
      <c r="AJ2906">
        <v>1.42242107540369E-2</v>
      </c>
      <c r="AK2906">
        <v>0.98577576875686646</v>
      </c>
      <c r="AL2906">
        <v>0</v>
      </c>
      <c r="AM2906">
        <v>1</v>
      </c>
    </row>
    <row r="2907" spans="1:39" x14ac:dyDescent="0.2">
      <c r="A2907" t="s">
        <v>0</v>
      </c>
      <c r="B2907" t="s">
        <v>1</v>
      </c>
      <c r="C2907" t="s">
        <v>2</v>
      </c>
      <c r="D2907" t="s">
        <v>2930</v>
      </c>
      <c r="E2907">
        <v>2.160088281830991</v>
      </c>
      <c r="F2907">
        <v>287</v>
      </c>
      <c r="G2907">
        <v>57</v>
      </c>
      <c r="H2907">
        <v>0.19860627177700349</v>
      </c>
      <c r="I2907">
        <v>95077</v>
      </c>
      <c r="J2907">
        <v>331.27874564459933</v>
      </c>
      <c r="K2907">
        <v>3.714285714285714</v>
      </c>
      <c r="L2907">
        <f t="shared" si="324"/>
        <v>3.2704317812222272</v>
      </c>
      <c r="M2907">
        <v>7.8288125650568627</v>
      </c>
      <c r="N2907">
        <f t="shared" si="321"/>
        <v>0.99651567944250874</v>
      </c>
      <c r="O2907" s="1">
        <f t="shared" si="322"/>
        <v>0.19163763066202091</v>
      </c>
      <c r="P2907" s="1">
        <f t="shared" si="323"/>
        <v>0</v>
      </c>
      <c r="Q2907" s="1">
        <f t="shared" si="325"/>
        <v>3.4843205574912606E-3</v>
      </c>
      <c r="R2907">
        <v>10</v>
      </c>
      <c r="S2907">
        <v>100</v>
      </c>
      <c r="T2907">
        <v>7</v>
      </c>
      <c r="U2907">
        <v>7.0035087719298241</v>
      </c>
      <c r="V2907" t="s">
        <v>4</v>
      </c>
      <c r="W2907">
        <v>13</v>
      </c>
      <c r="X2907" t="s">
        <v>5</v>
      </c>
      <c r="Y2907">
        <v>3409</v>
      </c>
      <c r="Z2907" t="s">
        <v>317</v>
      </c>
      <c r="AA2907" t="s">
        <v>3103</v>
      </c>
      <c r="AB2907">
        <v>18</v>
      </c>
      <c r="AC2907">
        <v>1</v>
      </c>
      <c r="AD2907">
        <f t="shared" si="326"/>
        <v>0</v>
      </c>
      <c r="AE2907">
        <f t="shared" si="327"/>
        <v>0</v>
      </c>
      <c r="AF2907">
        <v>1182</v>
      </c>
      <c r="AG2907">
        <v>310984</v>
      </c>
      <c r="AH2907">
        <v>10.90269224301338</v>
      </c>
      <c r="AI2907">
        <v>0</v>
      </c>
      <c r="AJ2907">
        <v>1.108110696077347E-2</v>
      </c>
      <c r="AK2907">
        <v>0.98891884088516235</v>
      </c>
      <c r="AL2907">
        <v>0</v>
      </c>
      <c r="AM2907">
        <v>1</v>
      </c>
    </row>
    <row r="2908" spans="1:39" x14ac:dyDescent="0.2">
      <c r="A2908" t="s">
        <v>0</v>
      </c>
      <c r="B2908" t="s">
        <v>1</v>
      </c>
      <c r="C2908" t="s">
        <v>2</v>
      </c>
      <c r="D2908" t="s">
        <v>2930</v>
      </c>
      <c r="E2908">
        <v>2.1600883480153872</v>
      </c>
      <c r="F2908">
        <v>287</v>
      </c>
      <c r="G2908">
        <v>57</v>
      </c>
      <c r="H2908">
        <v>0.19860627177700349</v>
      </c>
      <c r="I2908">
        <v>95077</v>
      </c>
      <c r="J2908">
        <v>331.27874564459933</v>
      </c>
      <c r="K2908">
        <v>3.714285714285714</v>
      </c>
      <c r="L2908">
        <f t="shared" si="324"/>
        <v>3.2704317812222272</v>
      </c>
      <c r="M2908">
        <v>7.8288125650568627</v>
      </c>
      <c r="N2908">
        <f t="shared" si="321"/>
        <v>0.99651567944250874</v>
      </c>
      <c r="O2908" s="1">
        <f t="shared" si="322"/>
        <v>0.19163763066202091</v>
      </c>
      <c r="P2908" s="1">
        <f t="shared" si="323"/>
        <v>0</v>
      </c>
      <c r="Q2908" s="1">
        <f t="shared" si="325"/>
        <v>3.4843205574912606E-3</v>
      </c>
      <c r="R2908">
        <v>10</v>
      </c>
      <c r="S2908">
        <v>100</v>
      </c>
      <c r="T2908">
        <v>7</v>
      </c>
      <c r="U2908">
        <v>7.0035087719298241</v>
      </c>
      <c r="V2908" t="s">
        <v>4</v>
      </c>
      <c r="W2908">
        <v>13</v>
      </c>
      <c r="X2908" t="s">
        <v>5</v>
      </c>
      <c r="Y2908">
        <v>3409</v>
      </c>
      <c r="Z2908" t="s">
        <v>3104</v>
      </c>
      <c r="AA2908" t="s">
        <v>3105</v>
      </c>
      <c r="AB2908">
        <v>2</v>
      </c>
      <c r="AC2908">
        <v>0</v>
      </c>
      <c r="AD2908">
        <f t="shared" si="326"/>
        <v>0</v>
      </c>
      <c r="AE2908">
        <f t="shared" si="327"/>
        <v>0</v>
      </c>
      <c r="AF2908">
        <v>225</v>
      </c>
      <c r="AG2908">
        <v>206160</v>
      </c>
      <c r="AH2908">
        <v>7.7734434855429653</v>
      </c>
      <c r="AI2908">
        <v>0</v>
      </c>
      <c r="AJ2908">
        <v>1.4238083735108381E-2</v>
      </c>
      <c r="AK2908">
        <v>0.98576188087463379</v>
      </c>
      <c r="AL2908">
        <v>0</v>
      </c>
      <c r="AM2908">
        <v>1</v>
      </c>
    </row>
    <row r="2909" spans="1:39" x14ac:dyDescent="0.2">
      <c r="A2909" t="s">
        <v>0</v>
      </c>
      <c r="B2909" t="s">
        <v>1</v>
      </c>
      <c r="C2909" t="s">
        <v>2</v>
      </c>
      <c r="D2909" t="s">
        <v>2930</v>
      </c>
      <c r="E2909">
        <v>2.160088414510084</v>
      </c>
      <c r="F2909">
        <v>287</v>
      </c>
      <c r="G2909">
        <v>57</v>
      </c>
      <c r="H2909">
        <v>0.19860627177700349</v>
      </c>
      <c r="I2909">
        <v>95077</v>
      </c>
      <c r="J2909">
        <v>331.27874564459933</v>
      </c>
      <c r="K2909">
        <v>3.714285714285714</v>
      </c>
      <c r="L2909">
        <f t="shared" si="324"/>
        <v>3.2704317812222272</v>
      </c>
      <c r="M2909">
        <v>7.8288125650568627</v>
      </c>
      <c r="N2909">
        <f t="shared" si="321"/>
        <v>0.99651567944250874</v>
      </c>
      <c r="O2909" s="1">
        <f t="shared" si="322"/>
        <v>0.19163763066202091</v>
      </c>
      <c r="P2909" s="1">
        <f t="shared" si="323"/>
        <v>0</v>
      </c>
      <c r="Q2909" s="1">
        <f t="shared" si="325"/>
        <v>3.4843205574912606E-3</v>
      </c>
      <c r="R2909">
        <v>10</v>
      </c>
      <c r="S2909">
        <v>100</v>
      </c>
      <c r="T2909">
        <v>7</v>
      </c>
      <c r="U2909">
        <v>7.0035087719298241</v>
      </c>
      <c r="V2909" t="s">
        <v>4</v>
      </c>
      <c r="W2909">
        <v>13</v>
      </c>
      <c r="X2909" t="s">
        <v>5</v>
      </c>
      <c r="Y2909">
        <v>3409</v>
      </c>
      <c r="Z2909" t="s">
        <v>317</v>
      </c>
      <c r="AA2909" t="s">
        <v>3106</v>
      </c>
      <c r="AB2909">
        <v>14</v>
      </c>
      <c r="AC2909">
        <v>1</v>
      </c>
      <c r="AD2909">
        <f t="shared" si="326"/>
        <v>0</v>
      </c>
      <c r="AE2909">
        <f t="shared" si="327"/>
        <v>0</v>
      </c>
      <c r="AF2909">
        <v>489</v>
      </c>
      <c r="AG2909">
        <v>310984</v>
      </c>
      <c r="AH2909">
        <v>10.902692376067289</v>
      </c>
      <c r="AI2909">
        <v>0</v>
      </c>
      <c r="AJ2909">
        <v>1.106469705700874E-2</v>
      </c>
      <c r="AK2909">
        <v>0.98893529176712036</v>
      </c>
      <c r="AL2909">
        <v>0</v>
      </c>
      <c r="AM2909">
        <v>1</v>
      </c>
    </row>
    <row r="2910" spans="1:39" x14ac:dyDescent="0.2">
      <c r="A2910" t="s">
        <v>0</v>
      </c>
      <c r="B2910" t="s">
        <v>1</v>
      </c>
      <c r="C2910" t="s">
        <v>2</v>
      </c>
      <c r="D2910" t="s">
        <v>2930</v>
      </c>
      <c r="E2910">
        <v>2.1600884810235979</v>
      </c>
      <c r="F2910">
        <v>287</v>
      </c>
      <c r="G2910">
        <v>57</v>
      </c>
      <c r="H2910">
        <v>0.19860627177700349</v>
      </c>
      <c r="I2910">
        <v>95077</v>
      </c>
      <c r="J2910">
        <v>331.27874564459933</v>
      </c>
      <c r="K2910">
        <v>3.714285714285714</v>
      </c>
      <c r="L2910">
        <f t="shared" si="324"/>
        <v>3.2704317812222272</v>
      </c>
      <c r="M2910">
        <v>7.8288125650568627</v>
      </c>
      <c r="N2910">
        <f t="shared" si="321"/>
        <v>0.99651567944250874</v>
      </c>
      <c r="O2910" s="1">
        <f t="shared" si="322"/>
        <v>0.19163763066202091</v>
      </c>
      <c r="P2910" s="1">
        <f t="shared" si="323"/>
        <v>0</v>
      </c>
      <c r="Q2910" s="1">
        <f t="shared" si="325"/>
        <v>3.4843205574912606E-3</v>
      </c>
      <c r="R2910">
        <v>10</v>
      </c>
      <c r="S2910">
        <v>100</v>
      </c>
      <c r="T2910">
        <v>7</v>
      </c>
      <c r="U2910">
        <v>7.0035087719298241</v>
      </c>
      <c r="V2910" t="s">
        <v>4</v>
      </c>
      <c r="W2910">
        <v>13</v>
      </c>
      <c r="X2910" t="s">
        <v>5</v>
      </c>
      <c r="Y2910">
        <v>3409</v>
      </c>
      <c r="Z2910" t="s">
        <v>608</v>
      </c>
      <c r="AA2910" t="s">
        <v>3107</v>
      </c>
      <c r="AB2910">
        <v>13</v>
      </c>
      <c r="AC2910">
        <v>1</v>
      </c>
      <c r="AD2910">
        <f t="shared" si="326"/>
        <v>0</v>
      </c>
      <c r="AE2910">
        <f t="shared" si="327"/>
        <v>0</v>
      </c>
      <c r="AF2910">
        <v>181</v>
      </c>
      <c r="AG2910">
        <v>16106</v>
      </c>
      <c r="AH2910">
        <v>10.091108570173301</v>
      </c>
      <c r="AI2910">
        <v>1</v>
      </c>
      <c r="AJ2910">
        <v>1.5404715202748781E-2</v>
      </c>
      <c r="AK2910">
        <v>0.98459529876708984</v>
      </c>
      <c r="AL2910">
        <v>0</v>
      </c>
      <c r="AM2910">
        <v>1</v>
      </c>
    </row>
    <row r="2911" spans="1:39" x14ac:dyDescent="0.2">
      <c r="A2911" t="s">
        <v>0</v>
      </c>
      <c r="B2911" t="s">
        <v>1</v>
      </c>
      <c r="C2911" t="s">
        <v>2</v>
      </c>
      <c r="D2911" t="s">
        <v>2930</v>
      </c>
      <c r="E2911">
        <v>2.1600885475500018</v>
      </c>
      <c r="F2911">
        <v>287</v>
      </c>
      <c r="G2911">
        <v>57</v>
      </c>
      <c r="H2911">
        <v>0.19860627177700349</v>
      </c>
      <c r="I2911">
        <v>95077</v>
      </c>
      <c r="J2911">
        <v>331.27874564459933</v>
      </c>
      <c r="K2911">
        <v>3.714285714285714</v>
      </c>
      <c r="L2911">
        <f t="shared" si="324"/>
        <v>3.2704317812222272</v>
      </c>
      <c r="M2911">
        <v>7.8288125650568627</v>
      </c>
      <c r="N2911">
        <f t="shared" si="321"/>
        <v>0.99651567944250874</v>
      </c>
      <c r="O2911" s="1">
        <f t="shared" si="322"/>
        <v>0.19163763066202091</v>
      </c>
      <c r="P2911" s="1">
        <f t="shared" si="323"/>
        <v>0</v>
      </c>
      <c r="Q2911" s="1">
        <f t="shared" si="325"/>
        <v>3.4843205574912606E-3</v>
      </c>
      <c r="R2911">
        <v>10</v>
      </c>
      <c r="S2911">
        <v>100</v>
      </c>
      <c r="T2911">
        <v>7</v>
      </c>
      <c r="U2911">
        <v>7.0035087719298241</v>
      </c>
      <c r="V2911" t="s">
        <v>4</v>
      </c>
      <c r="W2911">
        <v>13</v>
      </c>
      <c r="X2911" t="s">
        <v>5</v>
      </c>
      <c r="Y2911">
        <v>3409</v>
      </c>
      <c r="Z2911" t="s">
        <v>505</v>
      </c>
      <c r="AA2911" t="s">
        <v>3108</v>
      </c>
      <c r="AB2911">
        <v>10</v>
      </c>
      <c r="AC2911">
        <v>1</v>
      </c>
      <c r="AD2911">
        <f t="shared" si="326"/>
        <v>0</v>
      </c>
      <c r="AE2911">
        <f t="shared" si="327"/>
        <v>0</v>
      </c>
      <c r="AF2911">
        <v>377</v>
      </c>
      <c r="AG2911">
        <v>29472</v>
      </c>
      <c r="AH2911">
        <v>7.4442537892704186</v>
      </c>
      <c r="AI2911">
        <v>0</v>
      </c>
      <c r="AJ2911">
        <v>1.0532430373132231E-2</v>
      </c>
      <c r="AK2911">
        <v>0.9894675612449646</v>
      </c>
      <c r="AL2911">
        <v>0</v>
      </c>
      <c r="AM2911">
        <v>1</v>
      </c>
    </row>
    <row r="2912" spans="1:39" x14ac:dyDescent="0.2">
      <c r="A2912" t="s">
        <v>0</v>
      </c>
      <c r="B2912" t="s">
        <v>1</v>
      </c>
      <c r="C2912" t="s">
        <v>2</v>
      </c>
      <c r="D2912" t="s">
        <v>2930</v>
      </c>
      <c r="E2912">
        <v>2.1600885993067318</v>
      </c>
      <c r="F2912">
        <v>287</v>
      </c>
      <c r="G2912">
        <v>57</v>
      </c>
      <c r="H2912">
        <v>0.19860627177700349</v>
      </c>
      <c r="I2912">
        <v>95077</v>
      </c>
      <c r="J2912">
        <v>331.27874564459933</v>
      </c>
      <c r="K2912">
        <v>3.714285714285714</v>
      </c>
      <c r="L2912">
        <f t="shared" si="324"/>
        <v>3.2704317812222272</v>
      </c>
      <c r="M2912">
        <v>7.8288125650568627</v>
      </c>
      <c r="N2912">
        <f t="shared" si="321"/>
        <v>0.99651567944250874</v>
      </c>
      <c r="O2912" s="1">
        <f t="shared" si="322"/>
        <v>0.19163763066202091</v>
      </c>
      <c r="P2912" s="1">
        <f t="shared" si="323"/>
        <v>0</v>
      </c>
      <c r="Q2912" s="1">
        <f t="shared" si="325"/>
        <v>3.4843205574912606E-3</v>
      </c>
      <c r="R2912">
        <v>10</v>
      </c>
      <c r="S2912">
        <v>100</v>
      </c>
      <c r="T2912">
        <v>7</v>
      </c>
      <c r="U2912">
        <v>7.0035087719298241</v>
      </c>
      <c r="V2912" t="s">
        <v>4</v>
      </c>
      <c r="W2912">
        <v>13</v>
      </c>
      <c r="X2912" t="s">
        <v>5</v>
      </c>
      <c r="Y2912">
        <v>3409</v>
      </c>
      <c r="Z2912" t="s">
        <v>317</v>
      </c>
      <c r="AA2912" t="s">
        <v>3109</v>
      </c>
      <c r="AB2912">
        <v>5</v>
      </c>
      <c r="AC2912">
        <v>0</v>
      </c>
      <c r="AD2912">
        <f t="shared" si="326"/>
        <v>0</v>
      </c>
      <c r="AE2912">
        <f t="shared" si="327"/>
        <v>0</v>
      </c>
      <c r="AF2912">
        <v>302</v>
      </c>
      <c r="AG2912">
        <v>310984</v>
      </c>
      <c r="AH2912">
        <v>10.90269255832261</v>
      </c>
      <c r="AI2912">
        <v>0</v>
      </c>
      <c r="AJ2912">
        <v>1.128503028303385E-2</v>
      </c>
      <c r="AK2912">
        <v>0.98871499300003052</v>
      </c>
      <c r="AL2912">
        <v>0</v>
      </c>
      <c r="AM2912">
        <v>1</v>
      </c>
    </row>
    <row r="2913" spans="1:39" x14ac:dyDescent="0.2">
      <c r="A2913" t="s">
        <v>0</v>
      </c>
      <c r="B2913" t="s">
        <v>1</v>
      </c>
      <c r="C2913" t="s">
        <v>2</v>
      </c>
      <c r="D2913" t="s">
        <v>2930</v>
      </c>
      <c r="E2913">
        <v>2.1600886668085391</v>
      </c>
      <c r="F2913">
        <v>287</v>
      </c>
      <c r="G2913">
        <v>57</v>
      </c>
      <c r="H2913">
        <v>0.19860627177700349</v>
      </c>
      <c r="I2913">
        <v>95077</v>
      </c>
      <c r="J2913">
        <v>331.27874564459933</v>
      </c>
      <c r="K2913">
        <v>3.714285714285714</v>
      </c>
      <c r="L2913">
        <f t="shared" si="324"/>
        <v>3.2704317812222272</v>
      </c>
      <c r="M2913">
        <v>7.8288125650568627</v>
      </c>
      <c r="N2913">
        <f t="shared" si="321"/>
        <v>0.99651567944250874</v>
      </c>
      <c r="O2913" s="1">
        <f t="shared" si="322"/>
        <v>0.19163763066202091</v>
      </c>
      <c r="P2913" s="1">
        <f t="shared" si="323"/>
        <v>0</v>
      </c>
      <c r="Q2913" s="1">
        <f t="shared" si="325"/>
        <v>3.4843205574912606E-3</v>
      </c>
      <c r="R2913">
        <v>10</v>
      </c>
      <c r="S2913">
        <v>100</v>
      </c>
      <c r="T2913">
        <v>7</v>
      </c>
      <c r="U2913">
        <v>7.0035087719298241</v>
      </c>
      <c r="V2913" t="s">
        <v>4</v>
      </c>
      <c r="W2913">
        <v>13</v>
      </c>
      <c r="X2913" t="s">
        <v>5</v>
      </c>
      <c r="Y2913">
        <v>3409</v>
      </c>
      <c r="Z2913" t="s">
        <v>55</v>
      </c>
      <c r="AA2913" t="s">
        <v>3110</v>
      </c>
      <c r="AB2913">
        <v>9</v>
      </c>
      <c r="AC2913">
        <v>0</v>
      </c>
      <c r="AD2913">
        <f t="shared" si="326"/>
        <v>0</v>
      </c>
      <c r="AE2913">
        <f t="shared" si="327"/>
        <v>0</v>
      </c>
      <c r="AF2913">
        <v>717</v>
      </c>
      <c r="AG2913">
        <v>89525</v>
      </c>
      <c r="AH2913">
        <v>8.0069036247101373</v>
      </c>
      <c r="AI2913">
        <v>0</v>
      </c>
      <c r="AJ2913">
        <v>1.2481804005801679E-2</v>
      </c>
      <c r="AK2913">
        <v>0.98751825094223022</v>
      </c>
      <c r="AL2913">
        <v>0</v>
      </c>
      <c r="AM2913">
        <v>1</v>
      </c>
    </row>
    <row r="2914" spans="1:39" x14ac:dyDescent="0.2">
      <c r="A2914" t="s">
        <v>0</v>
      </c>
      <c r="B2914" t="s">
        <v>1</v>
      </c>
      <c r="C2914" t="s">
        <v>2</v>
      </c>
      <c r="D2914" t="s">
        <v>2930</v>
      </c>
      <c r="E2914">
        <v>2.1600887332953431</v>
      </c>
      <c r="F2914">
        <v>287</v>
      </c>
      <c r="G2914">
        <v>57</v>
      </c>
      <c r="H2914">
        <v>0.19860627177700349</v>
      </c>
      <c r="I2914">
        <v>95077</v>
      </c>
      <c r="J2914">
        <v>331.27874564459933</v>
      </c>
      <c r="K2914">
        <v>3.714285714285714</v>
      </c>
      <c r="L2914">
        <f t="shared" si="324"/>
        <v>3.2704317812222272</v>
      </c>
      <c r="M2914">
        <v>7.8288125650568627</v>
      </c>
      <c r="N2914">
        <f t="shared" si="321"/>
        <v>0.99651567944250874</v>
      </c>
      <c r="O2914" s="1">
        <f t="shared" si="322"/>
        <v>0.19163763066202091</v>
      </c>
      <c r="P2914" s="1">
        <f t="shared" si="323"/>
        <v>0</v>
      </c>
      <c r="Q2914" s="1">
        <f t="shared" si="325"/>
        <v>3.4843205574912606E-3</v>
      </c>
      <c r="R2914">
        <v>10</v>
      </c>
      <c r="S2914">
        <v>100</v>
      </c>
      <c r="T2914">
        <v>7</v>
      </c>
      <c r="U2914">
        <v>7.0035087719298241</v>
      </c>
      <c r="V2914" t="s">
        <v>4</v>
      </c>
      <c r="W2914">
        <v>13</v>
      </c>
      <c r="X2914" t="s">
        <v>5</v>
      </c>
      <c r="Y2914">
        <v>3409</v>
      </c>
      <c r="Z2914" t="s">
        <v>1283</v>
      </c>
      <c r="AA2914" t="s">
        <v>3111</v>
      </c>
      <c r="AB2914">
        <v>11</v>
      </c>
      <c r="AC2914">
        <v>1</v>
      </c>
      <c r="AD2914">
        <f t="shared" si="326"/>
        <v>0</v>
      </c>
      <c r="AE2914">
        <f t="shared" si="327"/>
        <v>0</v>
      </c>
      <c r="AF2914">
        <v>270</v>
      </c>
      <c r="AG2914">
        <v>2660</v>
      </c>
      <c r="AH2914">
        <v>1.036331997017542</v>
      </c>
      <c r="AI2914">
        <v>0</v>
      </c>
      <c r="AJ2914">
        <v>9.5741329714655876E-3</v>
      </c>
      <c r="AK2914">
        <v>0.99042588472366333</v>
      </c>
      <c r="AL2914">
        <v>0</v>
      </c>
      <c r="AM2914">
        <v>1</v>
      </c>
    </row>
    <row r="2915" spans="1:39" x14ac:dyDescent="0.2">
      <c r="A2915" t="s">
        <v>0</v>
      </c>
      <c r="B2915" t="s">
        <v>1</v>
      </c>
      <c r="C2915" t="s">
        <v>2</v>
      </c>
      <c r="D2915" t="s">
        <v>2930</v>
      </c>
      <c r="E2915">
        <v>2.1600888007577681</v>
      </c>
      <c r="F2915">
        <v>287</v>
      </c>
      <c r="G2915">
        <v>57</v>
      </c>
      <c r="H2915">
        <v>0.19860627177700349</v>
      </c>
      <c r="I2915">
        <v>95077</v>
      </c>
      <c r="J2915">
        <v>331.27874564459933</v>
      </c>
      <c r="K2915">
        <v>3.714285714285714</v>
      </c>
      <c r="L2915">
        <f t="shared" si="324"/>
        <v>3.2704317812222272</v>
      </c>
      <c r="M2915">
        <v>7.8288125650568627</v>
      </c>
      <c r="N2915">
        <f t="shared" si="321"/>
        <v>0.99651567944250874</v>
      </c>
      <c r="O2915" s="1">
        <f t="shared" si="322"/>
        <v>0.19163763066202091</v>
      </c>
      <c r="P2915" s="1">
        <f t="shared" si="323"/>
        <v>0</v>
      </c>
      <c r="Q2915" s="1">
        <f t="shared" si="325"/>
        <v>3.4843205574912606E-3</v>
      </c>
      <c r="R2915">
        <v>10</v>
      </c>
      <c r="S2915">
        <v>100</v>
      </c>
      <c r="T2915">
        <v>7</v>
      </c>
      <c r="U2915">
        <v>7.0035087719298241</v>
      </c>
      <c r="V2915" t="s">
        <v>4</v>
      </c>
      <c r="W2915">
        <v>13</v>
      </c>
      <c r="X2915" t="s">
        <v>5</v>
      </c>
      <c r="Y2915">
        <v>3409</v>
      </c>
      <c r="Z2915" t="s">
        <v>3104</v>
      </c>
      <c r="AA2915" t="s">
        <v>3112</v>
      </c>
      <c r="AB2915">
        <v>-2</v>
      </c>
      <c r="AC2915">
        <v>0</v>
      </c>
      <c r="AD2915">
        <f t="shared" si="326"/>
        <v>0</v>
      </c>
      <c r="AE2915">
        <f t="shared" si="327"/>
        <v>0</v>
      </c>
      <c r="AF2915">
        <v>561</v>
      </c>
      <c r="AG2915">
        <v>206160</v>
      </c>
      <c r="AH2915">
        <v>7.7734439165990903</v>
      </c>
      <c r="AI2915">
        <v>0</v>
      </c>
      <c r="AJ2915">
        <v>1.315842010080814E-2</v>
      </c>
      <c r="AK2915">
        <v>0.98684155941009521</v>
      </c>
      <c r="AL2915">
        <v>0</v>
      </c>
      <c r="AM2915">
        <v>1</v>
      </c>
    </row>
    <row r="2916" spans="1:39" x14ac:dyDescent="0.2">
      <c r="A2916" t="s">
        <v>0</v>
      </c>
      <c r="B2916" t="s">
        <v>1</v>
      </c>
      <c r="C2916" t="s">
        <v>2</v>
      </c>
      <c r="D2916" t="s">
        <v>2930</v>
      </c>
      <c r="E2916">
        <v>2.160088849612892</v>
      </c>
      <c r="F2916">
        <v>287</v>
      </c>
      <c r="G2916">
        <v>57</v>
      </c>
      <c r="H2916">
        <v>0.19860627177700349</v>
      </c>
      <c r="I2916">
        <v>95077</v>
      </c>
      <c r="J2916">
        <v>331.27874564459933</v>
      </c>
      <c r="K2916">
        <v>3.714285714285714</v>
      </c>
      <c r="L2916">
        <f t="shared" si="324"/>
        <v>3.2704317812222272</v>
      </c>
      <c r="M2916">
        <v>7.8288125650568627</v>
      </c>
      <c r="N2916">
        <f t="shared" si="321"/>
        <v>0.99651567944250874</v>
      </c>
      <c r="O2916" s="1">
        <f t="shared" si="322"/>
        <v>0.19163763066202091</v>
      </c>
      <c r="P2916" s="1">
        <f t="shared" si="323"/>
        <v>0</v>
      </c>
      <c r="Q2916" s="1">
        <f t="shared" si="325"/>
        <v>3.4843205574912606E-3</v>
      </c>
      <c r="R2916">
        <v>10</v>
      </c>
      <c r="S2916">
        <v>100</v>
      </c>
      <c r="T2916">
        <v>7</v>
      </c>
      <c r="U2916">
        <v>7.0035087719298241</v>
      </c>
      <c r="V2916" t="s">
        <v>4</v>
      </c>
      <c r="W2916">
        <v>13</v>
      </c>
      <c r="X2916" t="s">
        <v>5</v>
      </c>
      <c r="Y2916">
        <v>3409</v>
      </c>
      <c r="Z2916" t="s">
        <v>317</v>
      </c>
      <c r="AA2916" t="s">
        <v>3113</v>
      </c>
      <c r="AB2916">
        <v>11</v>
      </c>
      <c r="AC2916">
        <v>1</v>
      </c>
      <c r="AD2916">
        <f t="shared" si="326"/>
        <v>0</v>
      </c>
      <c r="AE2916">
        <f t="shared" si="327"/>
        <v>0</v>
      </c>
      <c r="AF2916">
        <v>879</v>
      </c>
      <c r="AG2916">
        <v>310984</v>
      </c>
      <c r="AH2916">
        <v>10.902692811088601</v>
      </c>
      <c r="AI2916">
        <v>0</v>
      </c>
      <c r="AJ2916">
        <v>1.3644366525113579E-2</v>
      </c>
      <c r="AK2916">
        <v>0.98635560274124146</v>
      </c>
      <c r="AL2916">
        <v>0</v>
      </c>
      <c r="AM2916">
        <v>1</v>
      </c>
    </row>
    <row r="2917" spans="1:39" x14ac:dyDescent="0.2">
      <c r="A2917" t="s">
        <v>0</v>
      </c>
      <c r="B2917" t="s">
        <v>1</v>
      </c>
      <c r="C2917" t="s">
        <v>2</v>
      </c>
      <c r="D2917" t="s">
        <v>2930</v>
      </c>
      <c r="E2917">
        <v>2.160088916113267</v>
      </c>
      <c r="F2917">
        <v>287</v>
      </c>
      <c r="G2917">
        <v>57</v>
      </c>
      <c r="H2917">
        <v>0.19860627177700349</v>
      </c>
      <c r="I2917">
        <v>95077</v>
      </c>
      <c r="J2917">
        <v>331.27874564459933</v>
      </c>
      <c r="K2917">
        <v>3.714285714285714</v>
      </c>
      <c r="L2917">
        <f t="shared" si="324"/>
        <v>3.2704317812222272</v>
      </c>
      <c r="M2917">
        <v>7.8288125650568627</v>
      </c>
      <c r="N2917">
        <f t="shared" si="321"/>
        <v>0.99651567944250874</v>
      </c>
      <c r="O2917" s="1">
        <f t="shared" si="322"/>
        <v>0.19163763066202091</v>
      </c>
      <c r="P2917" s="1">
        <f t="shared" si="323"/>
        <v>0</v>
      </c>
      <c r="Q2917" s="1">
        <f t="shared" si="325"/>
        <v>3.4843205574912606E-3</v>
      </c>
      <c r="R2917">
        <v>10</v>
      </c>
      <c r="S2917">
        <v>100</v>
      </c>
      <c r="T2917">
        <v>7</v>
      </c>
      <c r="U2917">
        <v>7.0035087719298241</v>
      </c>
      <c r="V2917" t="s">
        <v>4</v>
      </c>
      <c r="W2917">
        <v>13</v>
      </c>
      <c r="X2917" t="s">
        <v>5</v>
      </c>
      <c r="Y2917">
        <v>3409</v>
      </c>
      <c r="Z2917" t="s">
        <v>3114</v>
      </c>
      <c r="AA2917" t="s">
        <v>3115</v>
      </c>
      <c r="AB2917">
        <v>5</v>
      </c>
      <c r="AC2917">
        <v>0</v>
      </c>
      <c r="AD2917">
        <f t="shared" si="326"/>
        <v>0</v>
      </c>
      <c r="AE2917">
        <f t="shared" si="327"/>
        <v>0</v>
      </c>
      <c r="AF2917">
        <v>299</v>
      </c>
      <c r="AG2917">
        <v>113429</v>
      </c>
      <c r="AH2917">
        <v>6.9872722475107469</v>
      </c>
      <c r="AI2917">
        <v>0</v>
      </c>
      <c r="AJ2917">
        <v>2.0286377519369129E-2</v>
      </c>
      <c r="AK2917">
        <v>0.97971361875534058</v>
      </c>
      <c r="AL2917">
        <v>0</v>
      </c>
      <c r="AM2917">
        <v>1</v>
      </c>
    </row>
    <row r="2918" spans="1:39" x14ac:dyDescent="0.2">
      <c r="A2918" t="s">
        <v>0</v>
      </c>
      <c r="B2918" t="s">
        <v>1</v>
      </c>
      <c r="C2918" t="s">
        <v>2</v>
      </c>
      <c r="D2918" t="s">
        <v>2930</v>
      </c>
      <c r="E2918">
        <v>2.1600889886112409</v>
      </c>
      <c r="F2918">
        <v>287</v>
      </c>
      <c r="G2918">
        <v>57</v>
      </c>
      <c r="H2918">
        <v>0.19860627177700349</v>
      </c>
      <c r="I2918">
        <v>95077</v>
      </c>
      <c r="J2918">
        <v>331.27874564459933</v>
      </c>
      <c r="K2918">
        <v>3.714285714285714</v>
      </c>
      <c r="L2918">
        <f t="shared" si="324"/>
        <v>3.2704317812222272</v>
      </c>
      <c r="M2918">
        <v>7.8288125650568627</v>
      </c>
      <c r="N2918">
        <f t="shared" si="321"/>
        <v>0.99651567944250874</v>
      </c>
      <c r="O2918" s="1">
        <f t="shared" si="322"/>
        <v>0.19163763066202091</v>
      </c>
      <c r="P2918" s="1">
        <f t="shared" si="323"/>
        <v>0</v>
      </c>
      <c r="Q2918" s="1">
        <f t="shared" si="325"/>
        <v>3.4843205574912606E-3</v>
      </c>
      <c r="R2918">
        <v>10</v>
      </c>
      <c r="S2918">
        <v>100</v>
      </c>
      <c r="T2918">
        <v>7</v>
      </c>
      <c r="U2918">
        <v>7.0035087719298241</v>
      </c>
      <c r="V2918" t="s">
        <v>4</v>
      </c>
      <c r="W2918">
        <v>13</v>
      </c>
      <c r="X2918" t="s">
        <v>5</v>
      </c>
      <c r="Y2918">
        <v>3409</v>
      </c>
      <c r="Z2918" t="s">
        <v>1283</v>
      </c>
      <c r="AA2918" t="s">
        <v>3116</v>
      </c>
      <c r="AB2918">
        <v>11</v>
      </c>
      <c r="AC2918">
        <v>1</v>
      </c>
      <c r="AD2918">
        <f t="shared" si="326"/>
        <v>0</v>
      </c>
      <c r="AE2918">
        <f t="shared" si="327"/>
        <v>0</v>
      </c>
      <c r="AF2918">
        <v>480</v>
      </c>
      <c r="AG2918">
        <v>2660</v>
      </c>
      <c r="AH2918">
        <v>1.036332256314054</v>
      </c>
      <c r="AI2918">
        <v>0</v>
      </c>
      <c r="AJ2918">
        <v>2.5739241391420361E-2</v>
      </c>
      <c r="AK2918">
        <v>0.97426074743270874</v>
      </c>
      <c r="AL2918">
        <v>0</v>
      </c>
      <c r="AM2918">
        <v>1</v>
      </c>
    </row>
    <row r="2919" spans="1:39" x14ac:dyDescent="0.2">
      <c r="A2919" t="s">
        <v>0</v>
      </c>
      <c r="B2919" t="s">
        <v>1</v>
      </c>
      <c r="C2919" t="s">
        <v>2</v>
      </c>
      <c r="D2919" t="s">
        <v>2930</v>
      </c>
      <c r="E2919">
        <v>2.1600890546118112</v>
      </c>
      <c r="F2919">
        <v>287</v>
      </c>
      <c r="G2919">
        <v>57</v>
      </c>
      <c r="H2919">
        <v>0.19860627177700349</v>
      </c>
      <c r="I2919">
        <v>95077</v>
      </c>
      <c r="J2919">
        <v>331.27874564459933</v>
      </c>
      <c r="K2919">
        <v>3.714285714285714</v>
      </c>
      <c r="L2919">
        <f t="shared" si="324"/>
        <v>3.2704317812222272</v>
      </c>
      <c r="M2919">
        <v>7.8288125650568627</v>
      </c>
      <c r="N2919">
        <f t="shared" si="321"/>
        <v>0.99651567944250874</v>
      </c>
      <c r="O2919" s="1">
        <f t="shared" si="322"/>
        <v>0.19163763066202091</v>
      </c>
      <c r="P2919" s="1">
        <f t="shared" si="323"/>
        <v>0</v>
      </c>
      <c r="Q2919" s="1">
        <f t="shared" si="325"/>
        <v>3.4843205574912606E-3</v>
      </c>
      <c r="R2919">
        <v>10</v>
      </c>
      <c r="S2919">
        <v>100</v>
      </c>
      <c r="T2919">
        <v>7</v>
      </c>
      <c r="U2919">
        <v>7.0035087719298241</v>
      </c>
      <c r="V2919" t="s">
        <v>4</v>
      </c>
      <c r="W2919">
        <v>13</v>
      </c>
      <c r="X2919" t="s">
        <v>5</v>
      </c>
      <c r="Y2919">
        <v>3409</v>
      </c>
      <c r="Z2919" t="s">
        <v>2267</v>
      </c>
      <c r="AA2919" t="s">
        <v>3117</v>
      </c>
      <c r="AB2919">
        <v>2</v>
      </c>
      <c r="AC2919">
        <v>0</v>
      </c>
      <c r="AD2919">
        <f t="shared" si="326"/>
        <v>0</v>
      </c>
      <c r="AE2919">
        <f t="shared" si="327"/>
        <v>0</v>
      </c>
      <c r="AF2919">
        <v>176</v>
      </c>
      <c r="AG2919">
        <v>185259</v>
      </c>
      <c r="AH2919">
        <v>10.107335513284131</v>
      </c>
      <c r="AI2919">
        <v>1</v>
      </c>
      <c r="AJ2919">
        <v>1.171528175473213E-2</v>
      </c>
      <c r="AK2919">
        <v>0.98828470706939697</v>
      </c>
      <c r="AL2919">
        <v>0</v>
      </c>
      <c r="AM2919">
        <v>1</v>
      </c>
    </row>
    <row r="2920" spans="1:39" x14ac:dyDescent="0.2">
      <c r="A2920" t="s">
        <v>0</v>
      </c>
      <c r="B2920" t="s">
        <v>1</v>
      </c>
      <c r="C2920" t="s">
        <v>2</v>
      </c>
      <c r="D2920" t="s">
        <v>2930</v>
      </c>
      <c r="E2920">
        <v>2.1600891055003801</v>
      </c>
      <c r="F2920">
        <v>287</v>
      </c>
      <c r="G2920">
        <v>57</v>
      </c>
      <c r="H2920">
        <v>0.19860627177700349</v>
      </c>
      <c r="I2920">
        <v>95077</v>
      </c>
      <c r="J2920">
        <v>331.27874564459933</v>
      </c>
      <c r="K2920">
        <v>3.714285714285714</v>
      </c>
      <c r="L2920">
        <f t="shared" si="324"/>
        <v>3.2704317812222272</v>
      </c>
      <c r="M2920">
        <v>7.8288125650568627</v>
      </c>
      <c r="N2920">
        <f t="shared" si="321"/>
        <v>0.99651567944250874</v>
      </c>
      <c r="O2920" s="1">
        <f t="shared" si="322"/>
        <v>0.19163763066202091</v>
      </c>
      <c r="P2920" s="1">
        <f t="shared" si="323"/>
        <v>0</v>
      </c>
      <c r="Q2920" s="1">
        <f t="shared" si="325"/>
        <v>3.4843205574912606E-3</v>
      </c>
      <c r="R2920">
        <v>10</v>
      </c>
      <c r="S2920">
        <v>100</v>
      </c>
      <c r="T2920">
        <v>7</v>
      </c>
      <c r="U2920">
        <v>7.0035087719298241</v>
      </c>
      <c r="V2920" t="s">
        <v>4</v>
      </c>
      <c r="W2920">
        <v>13</v>
      </c>
      <c r="X2920" t="s">
        <v>5</v>
      </c>
      <c r="Y2920">
        <v>3409</v>
      </c>
      <c r="Z2920" t="s">
        <v>3118</v>
      </c>
      <c r="AA2920" t="s">
        <v>3119</v>
      </c>
      <c r="AB2920">
        <v>2</v>
      </c>
      <c r="AC2920">
        <v>0</v>
      </c>
      <c r="AD2920">
        <f t="shared" si="326"/>
        <v>0</v>
      </c>
      <c r="AE2920">
        <f t="shared" si="327"/>
        <v>0</v>
      </c>
      <c r="AF2920">
        <v>76</v>
      </c>
      <c r="AG2920">
        <v>545</v>
      </c>
      <c r="AH2920">
        <v>2.0415354130209278</v>
      </c>
      <c r="AI2920">
        <v>1</v>
      </c>
      <c r="AJ2920">
        <v>1.660044863820076E-2</v>
      </c>
      <c r="AK2920">
        <v>0.98339956998825073</v>
      </c>
      <c r="AL2920">
        <v>0</v>
      </c>
      <c r="AM2920">
        <v>1</v>
      </c>
    </row>
    <row r="2921" spans="1:39" x14ac:dyDescent="0.2">
      <c r="A2921" t="s">
        <v>0</v>
      </c>
      <c r="B2921" t="s">
        <v>1</v>
      </c>
      <c r="C2921" t="s">
        <v>2</v>
      </c>
      <c r="D2921" t="s">
        <v>2930</v>
      </c>
      <c r="E2921">
        <v>2.160089171072868</v>
      </c>
      <c r="F2921">
        <v>287</v>
      </c>
      <c r="G2921">
        <v>57</v>
      </c>
      <c r="H2921">
        <v>0.19860627177700349</v>
      </c>
      <c r="I2921">
        <v>95077</v>
      </c>
      <c r="J2921">
        <v>331.27874564459933</v>
      </c>
      <c r="K2921">
        <v>3.714285714285714</v>
      </c>
      <c r="L2921">
        <f t="shared" si="324"/>
        <v>3.2704317812222272</v>
      </c>
      <c r="M2921">
        <v>7.8288125650568627</v>
      </c>
      <c r="N2921">
        <f t="shared" ref="N2921:N2984" si="328">AVERAGE($AM$2728:$AM$3014)</f>
        <v>0.99651567944250874</v>
      </c>
      <c r="O2921" s="1">
        <f t="shared" ref="O2921:O2984" si="329">AVERAGE($AI$2728:$AI$3014)</f>
        <v>0.19163763066202091</v>
      </c>
      <c r="P2921" s="1">
        <f t="shared" ref="P2921:P2984" si="330">AVERAGE($AD$2728:$AD$3014)</f>
        <v>0</v>
      </c>
      <c r="Q2921" s="1">
        <f t="shared" si="325"/>
        <v>3.4843205574912606E-3</v>
      </c>
      <c r="R2921">
        <v>10</v>
      </c>
      <c r="S2921">
        <v>100</v>
      </c>
      <c r="T2921">
        <v>7</v>
      </c>
      <c r="U2921">
        <v>7.0035087719298241</v>
      </c>
      <c r="V2921" t="s">
        <v>4</v>
      </c>
      <c r="W2921">
        <v>13</v>
      </c>
      <c r="X2921" t="s">
        <v>5</v>
      </c>
      <c r="Y2921">
        <v>3409</v>
      </c>
      <c r="Z2921" t="s">
        <v>152</v>
      </c>
      <c r="AA2921" t="s">
        <v>3120</v>
      </c>
      <c r="AB2921">
        <v>1</v>
      </c>
      <c r="AC2921">
        <v>0</v>
      </c>
      <c r="AD2921">
        <f t="shared" si="326"/>
        <v>0</v>
      </c>
      <c r="AE2921">
        <f t="shared" si="327"/>
        <v>0</v>
      </c>
      <c r="AF2921">
        <v>103</v>
      </c>
      <c r="AG2921">
        <v>0</v>
      </c>
      <c r="AH2921" t="s">
        <v>140</v>
      </c>
      <c r="AI2921">
        <v>0</v>
      </c>
      <c r="AJ2921">
        <v>7.6369321905076504E-3</v>
      </c>
      <c r="AK2921">
        <v>0.9923630952835083</v>
      </c>
      <c r="AL2921">
        <v>0</v>
      </c>
      <c r="AM2921">
        <v>1</v>
      </c>
    </row>
    <row r="2922" spans="1:39" x14ac:dyDescent="0.2">
      <c r="A2922" t="s">
        <v>0</v>
      </c>
      <c r="B2922" t="s">
        <v>1</v>
      </c>
      <c r="C2922" t="s">
        <v>2</v>
      </c>
      <c r="D2922" t="s">
        <v>2930</v>
      </c>
      <c r="E2922">
        <v>2.1600892376352738</v>
      </c>
      <c r="F2922">
        <v>287</v>
      </c>
      <c r="G2922">
        <v>57</v>
      </c>
      <c r="H2922">
        <v>0.19860627177700349</v>
      </c>
      <c r="I2922">
        <v>95077</v>
      </c>
      <c r="J2922">
        <v>331.27874564459933</v>
      </c>
      <c r="K2922">
        <v>3.714285714285714</v>
      </c>
      <c r="L2922">
        <f t="shared" si="324"/>
        <v>3.2704317812222272</v>
      </c>
      <c r="M2922">
        <v>7.8288125650568627</v>
      </c>
      <c r="N2922">
        <f t="shared" si="328"/>
        <v>0.99651567944250874</v>
      </c>
      <c r="O2922" s="1">
        <f t="shared" si="329"/>
        <v>0.19163763066202091</v>
      </c>
      <c r="P2922" s="1">
        <f t="shared" si="330"/>
        <v>0</v>
      </c>
      <c r="Q2922" s="1">
        <f t="shared" si="325"/>
        <v>3.4843205574912606E-3</v>
      </c>
      <c r="R2922">
        <v>10</v>
      </c>
      <c r="S2922">
        <v>100</v>
      </c>
      <c r="T2922">
        <v>7</v>
      </c>
      <c r="U2922">
        <v>7.0035087719298241</v>
      </c>
      <c r="V2922" t="s">
        <v>4</v>
      </c>
      <c r="W2922">
        <v>13</v>
      </c>
      <c r="X2922" t="s">
        <v>5</v>
      </c>
      <c r="Y2922">
        <v>3409</v>
      </c>
      <c r="Z2922" t="s">
        <v>3121</v>
      </c>
      <c r="AA2922" t="s">
        <v>3122</v>
      </c>
      <c r="AB2922">
        <v>2</v>
      </c>
      <c r="AC2922">
        <v>0</v>
      </c>
      <c r="AD2922">
        <f t="shared" si="326"/>
        <v>0</v>
      </c>
      <c r="AE2922">
        <f t="shared" si="327"/>
        <v>0</v>
      </c>
      <c r="AF2922">
        <v>187</v>
      </c>
      <c r="AG2922">
        <v>15824</v>
      </c>
      <c r="AH2922">
        <v>7.3004927515797222</v>
      </c>
      <c r="AI2922">
        <v>0</v>
      </c>
      <c r="AJ2922">
        <v>2.2440258413553241E-2</v>
      </c>
      <c r="AK2922">
        <v>0.97755968570709229</v>
      </c>
      <c r="AL2922">
        <v>0</v>
      </c>
      <c r="AM2922">
        <v>1</v>
      </c>
    </row>
    <row r="2923" spans="1:39" x14ac:dyDescent="0.2">
      <c r="A2923" t="s">
        <v>0</v>
      </c>
      <c r="B2923" t="s">
        <v>1</v>
      </c>
      <c r="C2923" t="s">
        <v>2</v>
      </c>
      <c r="D2923" t="s">
        <v>2930</v>
      </c>
      <c r="E2923">
        <v>2.160089303947172</v>
      </c>
      <c r="F2923">
        <v>287</v>
      </c>
      <c r="G2923">
        <v>57</v>
      </c>
      <c r="H2923">
        <v>0.19860627177700349</v>
      </c>
      <c r="I2923">
        <v>95077</v>
      </c>
      <c r="J2923">
        <v>331.27874564459933</v>
      </c>
      <c r="K2923">
        <v>3.714285714285714</v>
      </c>
      <c r="L2923">
        <f t="shared" si="324"/>
        <v>3.2704317812222272</v>
      </c>
      <c r="M2923">
        <v>7.8288125650568627</v>
      </c>
      <c r="N2923">
        <f t="shared" si="328"/>
        <v>0.99651567944250874</v>
      </c>
      <c r="O2923" s="1">
        <f t="shared" si="329"/>
        <v>0.19163763066202091</v>
      </c>
      <c r="P2923" s="1">
        <f t="shared" si="330"/>
        <v>0</v>
      </c>
      <c r="Q2923" s="1">
        <f t="shared" si="325"/>
        <v>3.4843205574912606E-3</v>
      </c>
      <c r="R2923">
        <v>10</v>
      </c>
      <c r="S2923">
        <v>100</v>
      </c>
      <c r="T2923">
        <v>7</v>
      </c>
      <c r="U2923">
        <v>7.0035087719298241</v>
      </c>
      <c r="V2923" t="s">
        <v>4</v>
      </c>
      <c r="W2923">
        <v>13</v>
      </c>
      <c r="X2923" t="s">
        <v>5</v>
      </c>
      <c r="Y2923">
        <v>3409</v>
      </c>
      <c r="Z2923" t="s">
        <v>2267</v>
      </c>
      <c r="AA2923" t="s">
        <v>3123</v>
      </c>
      <c r="AB2923">
        <v>2</v>
      </c>
      <c r="AC2923">
        <v>0</v>
      </c>
      <c r="AD2923">
        <f t="shared" si="326"/>
        <v>0</v>
      </c>
      <c r="AE2923">
        <f t="shared" si="327"/>
        <v>0</v>
      </c>
      <c r="AF2923">
        <v>74</v>
      </c>
      <c r="AG2923">
        <v>185259</v>
      </c>
      <c r="AH2923">
        <v>10.107335756833811</v>
      </c>
      <c r="AI2923">
        <v>1</v>
      </c>
      <c r="AJ2923">
        <v>7.6755587942898273E-3</v>
      </c>
      <c r="AK2923">
        <v>0.99232447147369385</v>
      </c>
      <c r="AL2923">
        <v>0</v>
      </c>
      <c r="AM2923">
        <v>1</v>
      </c>
    </row>
    <row r="2924" spans="1:39" x14ac:dyDescent="0.2">
      <c r="A2924" t="s">
        <v>0</v>
      </c>
      <c r="B2924" t="s">
        <v>1</v>
      </c>
      <c r="C2924" t="s">
        <v>2</v>
      </c>
      <c r="D2924" t="s">
        <v>2930</v>
      </c>
      <c r="E2924">
        <v>2.1600893702095441</v>
      </c>
      <c r="F2924">
        <v>287</v>
      </c>
      <c r="G2924">
        <v>57</v>
      </c>
      <c r="H2924">
        <v>0.19860627177700349</v>
      </c>
      <c r="I2924">
        <v>95077</v>
      </c>
      <c r="J2924">
        <v>331.27874564459933</v>
      </c>
      <c r="K2924">
        <v>3.714285714285714</v>
      </c>
      <c r="L2924">
        <f t="shared" si="324"/>
        <v>3.2704317812222272</v>
      </c>
      <c r="M2924">
        <v>7.8288125650568627</v>
      </c>
      <c r="N2924">
        <f t="shared" si="328"/>
        <v>0.99651567944250874</v>
      </c>
      <c r="O2924" s="1">
        <f t="shared" si="329"/>
        <v>0.19163763066202091</v>
      </c>
      <c r="P2924" s="1">
        <f t="shared" si="330"/>
        <v>0</v>
      </c>
      <c r="Q2924" s="1">
        <f t="shared" si="325"/>
        <v>3.4843205574912606E-3</v>
      </c>
      <c r="R2924">
        <v>10</v>
      </c>
      <c r="S2924">
        <v>100</v>
      </c>
      <c r="T2924">
        <v>7</v>
      </c>
      <c r="U2924">
        <v>7.0035087719298241</v>
      </c>
      <c r="V2924" t="s">
        <v>4</v>
      </c>
      <c r="W2924">
        <v>13</v>
      </c>
      <c r="X2924" t="s">
        <v>5</v>
      </c>
      <c r="Y2924">
        <v>3409</v>
      </c>
      <c r="Z2924" t="s">
        <v>3124</v>
      </c>
      <c r="AA2924" t="s">
        <v>3125</v>
      </c>
      <c r="AB2924">
        <v>2</v>
      </c>
      <c r="AC2924">
        <v>0</v>
      </c>
      <c r="AD2924">
        <f t="shared" si="326"/>
        <v>0</v>
      </c>
      <c r="AE2924">
        <f t="shared" si="327"/>
        <v>0</v>
      </c>
      <c r="AF2924">
        <v>114</v>
      </c>
      <c r="AG2924">
        <v>48</v>
      </c>
      <c r="AH2924">
        <v>1.546385800374334</v>
      </c>
      <c r="AI2924">
        <v>0</v>
      </c>
      <c r="AJ2924">
        <v>1.870158314704895E-2</v>
      </c>
      <c r="AK2924">
        <v>0.98129844665527344</v>
      </c>
      <c r="AL2924">
        <v>0</v>
      </c>
      <c r="AM2924">
        <v>1</v>
      </c>
    </row>
    <row r="2925" spans="1:39" x14ac:dyDescent="0.2">
      <c r="A2925" t="s">
        <v>0</v>
      </c>
      <c r="B2925" t="s">
        <v>1</v>
      </c>
      <c r="C2925" t="s">
        <v>2</v>
      </c>
      <c r="D2925" t="s">
        <v>2930</v>
      </c>
      <c r="E2925">
        <v>2.1600894370314312</v>
      </c>
      <c r="F2925">
        <v>287</v>
      </c>
      <c r="G2925">
        <v>57</v>
      </c>
      <c r="H2925">
        <v>0.19860627177700349</v>
      </c>
      <c r="I2925">
        <v>95077</v>
      </c>
      <c r="J2925">
        <v>331.27874564459933</v>
      </c>
      <c r="K2925">
        <v>3.714285714285714</v>
      </c>
      <c r="L2925">
        <f t="shared" si="324"/>
        <v>3.2704317812222272</v>
      </c>
      <c r="M2925">
        <v>7.8288125650568627</v>
      </c>
      <c r="N2925">
        <f t="shared" si="328"/>
        <v>0.99651567944250874</v>
      </c>
      <c r="O2925" s="1">
        <f t="shared" si="329"/>
        <v>0.19163763066202091</v>
      </c>
      <c r="P2925" s="1">
        <f t="shared" si="330"/>
        <v>0</v>
      </c>
      <c r="Q2925" s="1">
        <f t="shared" si="325"/>
        <v>3.4843205574912606E-3</v>
      </c>
      <c r="R2925">
        <v>10</v>
      </c>
      <c r="S2925">
        <v>100</v>
      </c>
      <c r="T2925">
        <v>7</v>
      </c>
      <c r="U2925">
        <v>7.0035087719298241</v>
      </c>
      <c r="V2925" t="s">
        <v>4</v>
      </c>
      <c r="W2925">
        <v>13</v>
      </c>
      <c r="X2925" t="s">
        <v>5</v>
      </c>
      <c r="Y2925">
        <v>3409</v>
      </c>
      <c r="Z2925" t="s">
        <v>152</v>
      </c>
      <c r="AA2925" t="s">
        <v>357</v>
      </c>
      <c r="AB2925">
        <v>5</v>
      </c>
      <c r="AC2925">
        <v>0</v>
      </c>
      <c r="AD2925">
        <f t="shared" si="326"/>
        <v>0</v>
      </c>
      <c r="AE2925">
        <f t="shared" si="327"/>
        <v>0</v>
      </c>
      <c r="AF2925">
        <v>9</v>
      </c>
      <c r="AG2925">
        <v>0</v>
      </c>
      <c r="AH2925" t="s">
        <v>140</v>
      </c>
      <c r="AI2925">
        <v>0</v>
      </c>
      <c r="AJ2925">
        <v>7.304399274289608E-3</v>
      </c>
      <c r="AK2925">
        <v>0.99269556999206543</v>
      </c>
      <c r="AL2925">
        <v>0</v>
      </c>
      <c r="AM2925">
        <v>1</v>
      </c>
    </row>
    <row r="2926" spans="1:39" x14ac:dyDescent="0.2">
      <c r="A2926" t="s">
        <v>0</v>
      </c>
      <c r="B2926" t="s">
        <v>1</v>
      </c>
      <c r="C2926" t="s">
        <v>2</v>
      </c>
      <c r="D2926" t="s">
        <v>2930</v>
      </c>
      <c r="E2926">
        <v>2.1600894879184729</v>
      </c>
      <c r="F2926">
        <v>287</v>
      </c>
      <c r="G2926">
        <v>57</v>
      </c>
      <c r="H2926">
        <v>0.19860627177700349</v>
      </c>
      <c r="I2926">
        <v>95077</v>
      </c>
      <c r="J2926">
        <v>331.27874564459933</v>
      </c>
      <c r="K2926">
        <v>3.714285714285714</v>
      </c>
      <c r="L2926">
        <f t="shared" si="324"/>
        <v>3.2704317812222272</v>
      </c>
      <c r="M2926">
        <v>7.8288125650568627</v>
      </c>
      <c r="N2926">
        <f t="shared" si="328"/>
        <v>0.99651567944250874</v>
      </c>
      <c r="O2926" s="1">
        <f t="shared" si="329"/>
        <v>0.19163763066202091</v>
      </c>
      <c r="P2926" s="1">
        <f t="shared" si="330"/>
        <v>0</v>
      </c>
      <c r="Q2926" s="1">
        <f t="shared" si="325"/>
        <v>3.4843205574912606E-3</v>
      </c>
      <c r="R2926">
        <v>10</v>
      </c>
      <c r="S2926">
        <v>100</v>
      </c>
      <c r="T2926">
        <v>7</v>
      </c>
      <c r="U2926">
        <v>7.0035087719298241</v>
      </c>
      <c r="V2926" t="s">
        <v>4</v>
      </c>
      <c r="W2926">
        <v>13</v>
      </c>
      <c r="X2926" t="s">
        <v>5</v>
      </c>
      <c r="Y2926">
        <v>3409</v>
      </c>
      <c r="Z2926" t="s">
        <v>55</v>
      </c>
      <c r="AA2926" t="s">
        <v>3126</v>
      </c>
      <c r="AB2926">
        <v>1</v>
      </c>
      <c r="AC2926">
        <v>0</v>
      </c>
      <c r="AD2926">
        <f t="shared" si="326"/>
        <v>0</v>
      </c>
      <c r="AE2926">
        <f t="shared" si="327"/>
        <v>0</v>
      </c>
      <c r="AF2926">
        <v>91</v>
      </c>
      <c r="AG2926">
        <v>89525</v>
      </c>
      <c r="AH2926">
        <v>8.0069044527138225</v>
      </c>
      <c r="AI2926">
        <v>0</v>
      </c>
      <c r="AJ2926">
        <v>1.7322354018688198E-2</v>
      </c>
      <c r="AK2926">
        <v>0.9826776385307312</v>
      </c>
      <c r="AL2926">
        <v>0</v>
      </c>
      <c r="AM2926">
        <v>1</v>
      </c>
    </row>
    <row r="2927" spans="1:39" x14ac:dyDescent="0.2">
      <c r="A2927" t="s">
        <v>0</v>
      </c>
      <c r="B2927" t="s">
        <v>1</v>
      </c>
      <c r="C2927" t="s">
        <v>2</v>
      </c>
      <c r="D2927" t="s">
        <v>2930</v>
      </c>
      <c r="E2927">
        <v>2.1600895531415518</v>
      </c>
      <c r="F2927">
        <v>287</v>
      </c>
      <c r="G2927">
        <v>57</v>
      </c>
      <c r="H2927">
        <v>0.19860627177700349</v>
      </c>
      <c r="I2927">
        <v>95077</v>
      </c>
      <c r="J2927">
        <v>331.27874564459933</v>
      </c>
      <c r="K2927">
        <v>3.714285714285714</v>
      </c>
      <c r="L2927">
        <f t="shared" si="324"/>
        <v>3.2704317812222272</v>
      </c>
      <c r="M2927">
        <v>7.8288125650568627</v>
      </c>
      <c r="N2927">
        <f t="shared" si="328"/>
        <v>0.99651567944250874</v>
      </c>
      <c r="O2927" s="1">
        <f t="shared" si="329"/>
        <v>0.19163763066202091</v>
      </c>
      <c r="P2927" s="1">
        <f t="shared" si="330"/>
        <v>0</v>
      </c>
      <c r="Q2927" s="1">
        <f t="shared" si="325"/>
        <v>3.4843205574912606E-3</v>
      </c>
      <c r="R2927">
        <v>10</v>
      </c>
      <c r="S2927">
        <v>100</v>
      </c>
      <c r="T2927">
        <v>7</v>
      </c>
      <c r="U2927">
        <v>7.0035087719298241</v>
      </c>
      <c r="V2927" t="s">
        <v>4</v>
      </c>
      <c r="W2927">
        <v>13</v>
      </c>
      <c r="X2927" t="s">
        <v>5</v>
      </c>
      <c r="Y2927">
        <v>3409</v>
      </c>
      <c r="Z2927" t="s">
        <v>138</v>
      </c>
      <c r="AA2927" t="s">
        <v>3127</v>
      </c>
      <c r="AB2927">
        <v>1</v>
      </c>
      <c r="AC2927">
        <v>0</v>
      </c>
      <c r="AD2927">
        <f t="shared" si="326"/>
        <v>0</v>
      </c>
      <c r="AE2927">
        <f t="shared" si="327"/>
        <v>0</v>
      </c>
      <c r="AF2927">
        <v>358</v>
      </c>
      <c r="AG2927">
        <v>0</v>
      </c>
      <c r="AH2927" t="s">
        <v>140</v>
      </c>
      <c r="AI2927">
        <v>0</v>
      </c>
      <c r="AJ2927">
        <v>1.277471054345369E-2</v>
      </c>
      <c r="AK2927">
        <v>0.9872252345085144</v>
      </c>
      <c r="AL2927">
        <v>0</v>
      </c>
      <c r="AM2927">
        <v>1</v>
      </c>
    </row>
    <row r="2928" spans="1:39" x14ac:dyDescent="0.2">
      <c r="A2928" t="s">
        <v>0</v>
      </c>
      <c r="B2928" t="s">
        <v>1</v>
      </c>
      <c r="C2928" t="s">
        <v>2</v>
      </c>
      <c r="D2928" t="s">
        <v>2930</v>
      </c>
      <c r="E2928">
        <v>2.1600896196918078</v>
      </c>
      <c r="F2928">
        <v>287</v>
      </c>
      <c r="G2928">
        <v>57</v>
      </c>
      <c r="H2928">
        <v>0.19860627177700349</v>
      </c>
      <c r="I2928">
        <v>95077</v>
      </c>
      <c r="J2928">
        <v>331.27874564459933</v>
      </c>
      <c r="K2928">
        <v>3.714285714285714</v>
      </c>
      <c r="L2928">
        <f t="shared" si="324"/>
        <v>3.2704317812222272</v>
      </c>
      <c r="M2928">
        <v>7.8288125650568627</v>
      </c>
      <c r="N2928">
        <f t="shared" si="328"/>
        <v>0.99651567944250874</v>
      </c>
      <c r="O2928" s="1">
        <f t="shared" si="329"/>
        <v>0.19163763066202091</v>
      </c>
      <c r="P2928" s="1">
        <f t="shared" si="330"/>
        <v>0</v>
      </c>
      <c r="Q2928" s="1">
        <f t="shared" si="325"/>
        <v>3.4843205574912606E-3</v>
      </c>
      <c r="R2928">
        <v>10</v>
      </c>
      <c r="S2928">
        <v>100</v>
      </c>
      <c r="T2928">
        <v>7</v>
      </c>
      <c r="U2928">
        <v>7.0035087719298241</v>
      </c>
      <c r="V2928" t="s">
        <v>4</v>
      </c>
      <c r="W2928">
        <v>13</v>
      </c>
      <c r="X2928" t="s">
        <v>5</v>
      </c>
      <c r="Y2928">
        <v>3409</v>
      </c>
      <c r="Z2928" t="s">
        <v>317</v>
      </c>
      <c r="AA2928" t="s">
        <v>3128</v>
      </c>
      <c r="AB2928">
        <v>21</v>
      </c>
      <c r="AC2928">
        <v>1</v>
      </c>
      <c r="AD2928">
        <f t="shared" si="326"/>
        <v>0</v>
      </c>
      <c r="AE2928">
        <f t="shared" si="327"/>
        <v>0</v>
      </c>
      <c r="AF2928">
        <v>968</v>
      </c>
      <c r="AG2928">
        <v>310984</v>
      </c>
      <c r="AH2928">
        <v>10.90269357172526</v>
      </c>
      <c r="AI2928">
        <v>0</v>
      </c>
      <c r="AJ2928">
        <v>9.6007511019706726E-3</v>
      </c>
      <c r="AK2928">
        <v>0.99039918184280396</v>
      </c>
      <c r="AL2928">
        <v>0</v>
      </c>
      <c r="AM2928">
        <v>1</v>
      </c>
    </row>
    <row r="2929" spans="1:39" x14ac:dyDescent="0.2">
      <c r="A2929" t="s">
        <v>0</v>
      </c>
      <c r="B2929" t="s">
        <v>1</v>
      </c>
      <c r="C2929" t="s">
        <v>2</v>
      </c>
      <c r="D2929" t="s">
        <v>2930</v>
      </c>
      <c r="E2929">
        <v>2.1600896859870899</v>
      </c>
      <c r="F2929">
        <v>287</v>
      </c>
      <c r="G2929">
        <v>57</v>
      </c>
      <c r="H2929">
        <v>0.19860627177700349</v>
      </c>
      <c r="I2929">
        <v>95077</v>
      </c>
      <c r="J2929">
        <v>331.27874564459933</v>
      </c>
      <c r="K2929">
        <v>3.714285714285714</v>
      </c>
      <c r="L2929">
        <f t="shared" si="324"/>
        <v>3.2704317812222272</v>
      </c>
      <c r="M2929">
        <v>7.8288125650568627</v>
      </c>
      <c r="N2929">
        <f t="shared" si="328"/>
        <v>0.99651567944250874</v>
      </c>
      <c r="O2929" s="1">
        <f t="shared" si="329"/>
        <v>0.19163763066202091</v>
      </c>
      <c r="P2929" s="1">
        <f t="shared" si="330"/>
        <v>0</v>
      </c>
      <c r="Q2929" s="1">
        <f t="shared" si="325"/>
        <v>3.4843205574912606E-3</v>
      </c>
      <c r="R2929">
        <v>10</v>
      </c>
      <c r="S2929">
        <v>100</v>
      </c>
      <c r="T2929">
        <v>7</v>
      </c>
      <c r="U2929">
        <v>7.0035087719298241</v>
      </c>
      <c r="V2929" t="s">
        <v>4</v>
      </c>
      <c r="W2929">
        <v>13</v>
      </c>
      <c r="X2929" t="s">
        <v>5</v>
      </c>
      <c r="Y2929">
        <v>3409</v>
      </c>
      <c r="Z2929" t="s">
        <v>3129</v>
      </c>
      <c r="AA2929" t="s">
        <v>3130</v>
      </c>
      <c r="AB2929">
        <v>1</v>
      </c>
      <c r="AC2929">
        <v>0</v>
      </c>
      <c r="AD2929">
        <f t="shared" si="326"/>
        <v>0</v>
      </c>
      <c r="AE2929">
        <f t="shared" si="327"/>
        <v>0</v>
      </c>
      <c r="AF2929">
        <v>114</v>
      </c>
      <c r="AG2929">
        <v>26</v>
      </c>
      <c r="AH2929">
        <v>3.868700833627849</v>
      </c>
      <c r="AI2929">
        <v>0</v>
      </c>
      <c r="AJ2929">
        <v>1.8135396763682369E-2</v>
      </c>
      <c r="AK2929">
        <v>0.9818645715713501</v>
      </c>
      <c r="AL2929">
        <v>0</v>
      </c>
      <c r="AM2929">
        <v>1</v>
      </c>
    </row>
    <row r="2930" spans="1:39" x14ac:dyDescent="0.2">
      <c r="A2930" t="s">
        <v>0</v>
      </c>
      <c r="B2930" t="s">
        <v>1</v>
      </c>
      <c r="C2930" t="s">
        <v>2</v>
      </c>
      <c r="D2930" t="s">
        <v>2930</v>
      </c>
      <c r="E2930">
        <v>2.1600897640065</v>
      </c>
      <c r="F2930">
        <v>287</v>
      </c>
      <c r="G2930">
        <v>57</v>
      </c>
      <c r="H2930">
        <v>0.19860627177700349</v>
      </c>
      <c r="I2930">
        <v>95077</v>
      </c>
      <c r="J2930">
        <v>331.27874564459933</v>
      </c>
      <c r="K2930">
        <v>3.714285714285714</v>
      </c>
      <c r="L2930">
        <f t="shared" si="324"/>
        <v>3.2704317812222272</v>
      </c>
      <c r="M2930">
        <v>7.8288125650568627</v>
      </c>
      <c r="N2930">
        <f t="shared" si="328"/>
        <v>0.99651567944250874</v>
      </c>
      <c r="O2930" s="1">
        <f t="shared" si="329"/>
        <v>0.19163763066202091</v>
      </c>
      <c r="P2930" s="1">
        <f t="shared" si="330"/>
        <v>0</v>
      </c>
      <c r="Q2930" s="1">
        <f t="shared" si="325"/>
        <v>3.4843205574912606E-3</v>
      </c>
      <c r="R2930">
        <v>10</v>
      </c>
      <c r="S2930">
        <v>100</v>
      </c>
      <c r="T2930">
        <v>7</v>
      </c>
      <c r="U2930">
        <v>7.0035087719298241</v>
      </c>
      <c r="V2930" t="s">
        <v>4</v>
      </c>
      <c r="W2930">
        <v>13</v>
      </c>
      <c r="X2930" t="s">
        <v>5</v>
      </c>
      <c r="Y2930">
        <v>3409</v>
      </c>
      <c r="Z2930" t="s">
        <v>317</v>
      </c>
      <c r="AA2930" t="s">
        <v>3131</v>
      </c>
      <c r="AB2930">
        <v>4</v>
      </c>
      <c r="AC2930">
        <v>0</v>
      </c>
      <c r="AD2930">
        <f t="shared" si="326"/>
        <v>0</v>
      </c>
      <c r="AE2930">
        <f t="shared" si="327"/>
        <v>0</v>
      </c>
      <c r="AF2930">
        <v>1653</v>
      </c>
      <c r="AG2930">
        <v>310984</v>
      </c>
      <c r="AH2930">
        <v>10.902693702288429</v>
      </c>
      <c r="AI2930">
        <v>0</v>
      </c>
      <c r="AJ2930">
        <v>9.7678685560822487E-3</v>
      </c>
      <c r="AK2930">
        <v>0.99023216962814331</v>
      </c>
      <c r="AL2930">
        <v>0</v>
      </c>
      <c r="AM2930">
        <v>1</v>
      </c>
    </row>
    <row r="2931" spans="1:39" x14ac:dyDescent="0.2">
      <c r="A2931" t="s">
        <v>0</v>
      </c>
      <c r="B2931" t="s">
        <v>1</v>
      </c>
      <c r="C2931" t="s">
        <v>2</v>
      </c>
      <c r="D2931" t="s">
        <v>2930</v>
      </c>
      <c r="E2931">
        <v>2.160089813835802</v>
      </c>
      <c r="F2931">
        <v>287</v>
      </c>
      <c r="G2931">
        <v>57</v>
      </c>
      <c r="H2931">
        <v>0.19860627177700349</v>
      </c>
      <c r="I2931">
        <v>95077</v>
      </c>
      <c r="J2931">
        <v>331.27874564459933</v>
      </c>
      <c r="K2931">
        <v>3.714285714285714</v>
      </c>
      <c r="L2931">
        <f t="shared" si="324"/>
        <v>3.2704317812222272</v>
      </c>
      <c r="M2931">
        <v>7.8288125650568627</v>
      </c>
      <c r="N2931">
        <f t="shared" si="328"/>
        <v>0.99651567944250874</v>
      </c>
      <c r="O2931" s="1">
        <f t="shared" si="329"/>
        <v>0.19163763066202091</v>
      </c>
      <c r="P2931" s="1">
        <f t="shared" si="330"/>
        <v>0</v>
      </c>
      <c r="Q2931" s="1">
        <f t="shared" si="325"/>
        <v>3.4843205574912606E-3</v>
      </c>
      <c r="R2931">
        <v>10</v>
      </c>
      <c r="S2931">
        <v>100</v>
      </c>
      <c r="T2931">
        <v>7</v>
      </c>
      <c r="U2931">
        <v>7.0035087719298241</v>
      </c>
      <c r="V2931" t="s">
        <v>4</v>
      </c>
      <c r="W2931">
        <v>13</v>
      </c>
      <c r="X2931" t="s">
        <v>5</v>
      </c>
      <c r="Y2931">
        <v>3409</v>
      </c>
      <c r="Z2931" t="s">
        <v>3129</v>
      </c>
      <c r="AA2931" t="s">
        <v>3132</v>
      </c>
      <c r="AB2931">
        <v>1</v>
      </c>
      <c r="AC2931">
        <v>0</v>
      </c>
      <c r="AD2931">
        <f t="shared" si="326"/>
        <v>0</v>
      </c>
      <c r="AE2931">
        <f t="shared" si="327"/>
        <v>0</v>
      </c>
      <c r="AF2931">
        <v>31</v>
      </c>
      <c r="AG2931">
        <v>26</v>
      </c>
      <c r="AH2931">
        <v>3.868700973123032</v>
      </c>
      <c r="AI2931">
        <v>0</v>
      </c>
      <c r="AJ2931">
        <v>6.9483304396271714E-3</v>
      </c>
      <c r="AK2931">
        <v>0.99305164813995361</v>
      </c>
      <c r="AL2931">
        <v>0</v>
      </c>
      <c r="AM2931">
        <v>1</v>
      </c>
    </row>
    <row r="2932" spans="1:39" x14ac:dyDescent="0.2">
      <c r="A2932" t="s">
        <v>0</v>
      </c>
      <c r="B2932" t="s">
        <v>1</v>
      </c>
      <c r="C2932" t="s">
        <v>2</v>
      </c>
      <c r="D2932" t="s">
        <v>2930</v>
      </c>
      <c r="E2932">
        <v>2.1600898803499131</v>
      </c>
      <c r="F2932">
        <v>287</v>
      </c>
      <c r="G2932">
        <v>57</v>
      </c>
      <c r="H2932">
        <v>0.19860627177700349</v>
      </c>
      <c r="I2932">
        <v>95077</v>
      </c>
      <c r="J2932">
        <v>331.27874564459933</v>
      </c>
      <c r="K2932">
        <v>3.714285714285714</v>
      </c>
      <c r="L2932">
        <f t="shared" si="324"/>
        <v>3.2704317812222272</v>
      </c>
      <c r="M2932">
        <v>7.8288125650568627</v>
      </c>
      <c r="N2932">
        <f t="shared" si="328"/>
        <v>0.99651567944250874</v>
      </c>
      <c r="O2932" s="1">
        <f t="shared" si="329"/>
        <v>0.19163763066202091</v>
      </c>
      <c r="P2932" s="1">
        <f t="shared" si="330"/>
        <v>0</v>
      </c>
      <c r="Q2932" s="1">
        <f t="shared" si="325"/>
        <v>3.4843205574912606E-3</v>
      </c>
      <c r="R2932">
        <v>10</v>
      </c>
      <c r="S2932">
        <v>100</v>
      </c>
      <c r="T2932">
        <v>7</v>
      </c>
      <c r="U2932">
        <v>7.0035087719298241</v>
      </c>
      <c r="V2932" t="s">
        <v>4</v>
      </c>
      <c r="W2932">
        <v>13</v>
      </c>
      <c r="X2932" t="s">
        <v>5</v>
      </c>
      <c r="Y2932">
        <v>3409</v>
      </c>
      <c r="Z2932" t="s">
        <v>2267</v>
      </c>
      <c r="AA2932" t="s">
        <v>3133</v>
      </c>
      <c r="AB2932">
        <v>2</v>
      </c>
      <c r="AC2932">
        <v>0</v>
      </c>
      <c r="AD2932">
        <f t="shared" si="326"/>
        <v>0</v>
      </c>
      <c r="AE2932">
        <f t="shared" si="327"/>
        <v>0</v>
      </c>
      <c r="AF2932">
        <v>607</v>
      </c>
      <c r="AG2932">
        <v>185259</v>
      </c>
      <c r="AH2932">
        <v>10.107336331646749</v>
      </c>
      <c r="AI2932">
        <v>1</v>
      </c>
      <c r="AJ2932">
        <v>8.5524534806609154E-3</v>
      </c>
      <c r="AK2932">
        <v>0.9914475679397583</v>
      </c>
      <c r="AL2932">
        <v>0</v>
      </c>
      <c r="AM2932">
        <v>1</v>
      </c>
    </row>
    <row r="2933" spans="1:39" x14ac:dyDescent="0.2">
      <c r="A2933" t="s">
        <v>0</v>
      </c>
      <c r="B2933" t="s">
        <v>1</v>
      </c>
      <c r="C2933" t="s">
        <v>2</v>
      </c>
      <c r="D2933" t="s">
        <v>2930</v>
      </c>
      <c r="E2933">
        <v>2.1600899303151322</v>
      </c>
      <c r="F2933">
        <v>287</v>
      </c>
      <c r="G2933">
        <v>57</v>
      </c>
      <c r="H2933">
        <v>0.19860627177700349</v>
      </c>
      <c r="I2933">
        <v>95077</v>
      </c>
      <c r="J2933">
        <v>331.27874564459933</v>
      </c>
      <c r="K2933">
        <v>3.714285714285714</v>
      </c>
      <c r="L2933">
        <f t="shared" si="324"/>
        <v>3.2704317812222272</v>
      </c>
      <c r="M2933">
        <v>7.8288125650568627</v>
      </c>
      <c r="N2933">
        <f t="shared" si="328"/>
        <v>0.99651567944250874</v>
      </c>
      <c r="O2933" s="1">
        <f t="shared" si="329"/>
        <v>0.19163763066202091</v>
      </c>
      <c r="P2933" s="1">
        <f t="shared" si="330"/>
        <v>0</v>
      </c>
      <c r="Q2933" s="1">
        <f t="shared" si="325"/>
        <v>3.4843205574912606E-3</v>
      </c>
      <c r="R2933">
        <v>10</v>
      </c>
      <c r="S2933">
        <v>100</v>
      </c>
      <c r="T2933">
        <v>7</v>
      </c>
      <c r="U2933">
        <v>7.0035087719298241</v>
      </c>
      <c r="V2933" t="s">
        <v>4</v>
      </c>
      <c r="W2933">
        <v>13</v>
      </c>
      <c r="X2933" t="s">
        <v>5</v>
      </c>
      <c r="Y2933">
        <v>3409</v>
      </c>
      <c r="Z2933" t="s">
        <v>3134</v>
      </c>
      <c r="AA2933" t="s">
        <v>3135</v>
      </c>
      <c r="AB2933">
        <v>1</v>
      </c>
      <c r="AC2933">
        <v>0</v>
      </c>
      <c r="AD2933">
        <f t="shared" si="326"/>
        <v>0</v>
      </c>
      <c r="AE2933">
        <f t="shared" si="327"/>
        <v>0</v>
      </c>
      <c r="AF2933">
        <v>962</v>
      </c>
      <c r="AG2933">
        <v>2086</v>
      </c>
      <c r="AH2933">
        <v>1.632734893128261</v>
      </c>
      <c r="AI2933">
        <v>0</v>
      </c>
      <c r="AJ2933">
        <v>1.6136230900883671E-2</v>
      </c>
      <c r="AK2933">
        <v>0.9838637113571167</v>
      </c>
      <c r="AL2933">
        <v>0</v>
      </c>
      <c r="AM2933">
        <v>1</v>
      </c>
    </row>
    <row r="2934" spans="1:39" x14ac:dyDescent="0.2">
      <c r="A2934" t="s">
        <v>0</v>
      </c>
      <c r="B2934" t="s">
        <v>1</v>
      </c>
      <c r="C2934" t="s">
        <v>2</v>
      </c>
      <c r="D2934" t="s">
        <v>2930</v>
      </c>
      <c r="E2934">
        <v>2.1600899969282752</v>
      </c>
      <c r="F2934">
        <v>287</v>
      </c>
      <c r="G2934">
        <v>57</v>
      </c>
      <c r="H2934">
        <v>0.19860627177700349</v>
      </c>
      <c r="I2934">
        <v>95077</v>
      </c>
      <c r="J2934">
        <v>331.27874564459933</v>
      </c>
      <c r="K2934">
        <v>3.714285714285714</v>
      </c>
      <c r="L2934">
        <f t="shared" si="324"/>
        <v>3.2704317812222272</v>
      </c>
      <c r="M2934">
        <v>7.8288125650568627</v>
      </c>
      <c r="N2934">
        <f t="shared" si="328"/>
        <v>0.99651567944250874</v>
      </c>
      <c r="O2934" s="1">
        <f t="shared" si="329"/>
        <v>0.19163763066202091</v>
      </c>
      <c r="P2934" s="1">
        <f t="shared" si="330"/>
        <v>0</v>
      </c>
      <c r="Q2934" s="1">
        <f t="shared" si="325"/>
        <v>3.4843205574912606E-3</v>
      </c>
      <c r="R2934">
        <v>10</v>
      </c>
      <c r="S2934">
        <v>100</v>
      </c>
      <c r="T2934">
        <v>7</v>
      </c>
      <c r="U2934">
        <v>7.0035087719298241</v>
      </c>
      <c r="V2934" t="s">
        <v>4</v>
      </c>
      <c r="W2934">
        <v>13</v>
      </c>
      <c r="X2934" t="s">
        <v>5</v>
      </c>
      <c r="Y2934">
        <v>3409</v>
      </c>
      <c r="Z2934" t="s">
        <v>317</v>
      </c>
      <c r="AA2934" t="s">
        <v>3136</v>
      </c>
      <c r="AB2934">
        <v>12</v>
      </c>
      <c r="AC2934">
        <v>1</v>
      </c>
      <c r="AD2934">
        <f t="shared" si="326"/>
        <v>0</v>
      </c>
      <c r="AE2934">
        <f t="shared" si="327"/>
        <v>0</v>
      </c>
      <c r="AF2934">
        <v>691</v>
      </c>
      <c r="AG2934">
        <v>310984</v>
      </c>
      <c r="AH2934">
        <v>10.902693958267079</v>
      </c>
      <c r="AI2934">
        <v>0</v>
      </c>
      <c r="AJ2934">
        <v>1.027251500636339E-2</v>
      </c>
      <c r="AK2934">
        <v>0.98972755670547485</v>
      </c>
      <c r="AL2934">
        <v>0</v>
      </c>
      <c r="AM2934">
        <v>1</v>
      </c>
    </row>
    <row r="2935" spans="1:39" x14ac:dyDescent="0.2">
      <c r="A2935" t="s">
        <v>0</v>
      </c>
      <c r="B2935" t="s">
        <v>1</v>
      </c>
      <c r="C2935" t="s">
        <v>2</v>
      </c>
      <c r="D2935" t="s">
        <v>2930</v>
      </c>
      <c r="E2935">
        <v>2.160090063225522</v>
      </c>
      <c r="F2935">
        <v>287</v>
      </c>
      <c r="G2935">
        <v>57</v>
      </c>
      <c r="H2935">
        <v>0.19860627177700349</v>
      </c>
      <c r="I2935">
        <v>95077</v>
      </c>
      <c r="J2935">
        <v>331.27874564459933</v>
      </c>
      <c r="K2935">
        <v>3.714285714285714</v>
      </c>
      <c r="L2935">
        <f t="shared" si="324"/>
        <v>3.2704317812222272</v>
      </c>
      <c r="M2935">
        <v>7.8288125650568627</v>
      </c>
      <c r="N2935">
        <f t="shared" si="328"/>
        <v>0.99651567944250874</v>
      </c>
      <c r="O2935" s="1">
        <f t="shared" si="329"/>
        <v>0.19163763066202091</v>
      </c>
      <c r="P2935" s="1">
        <f t="shared" si="330"/>
        <v>0</v>
      </c>
      <c r="Q2935" s="1">
        <f t="shared" si="325"/>
        <v>3.4843205574912606E-3</v>
      </c>
      <c r="R2935">
        <v>10</v>
      </c>
      <c r="S2935">
        <v>100</v>
      </c>
      <c r="T2935">
        <v>7</v>
      </c>
      <c r="U2935">
        <v>7.0035087719298241</v>
      </c>
      <c r="V2935" t="s">
        <v>4</v>
      </c>
      <c r="W2935">
        <v>13</v>
      </c>
      <c r="X2935" t="s">
        <v>5</v>
      </c>
      <c r="Y2935">
        <v>3409</v>
      </c>
      <c r="Z2935" t="s">
        <v>1376</v>
      </c>
      <c r="AA2935" t="s">
        <v>3137</v>
      </c>
      <c r="AB2935">
        <v>9</v>
      </c>
      <c r="AC2935">
        <v>0</v>
      </c>
      <c r="AD2935">
        <f t="shared" si="326"/>
        <v>0</v>
      </c>
      <c r="AE2935">
        <f t="shared" si="327"/>
        <v>0</v>
      </c>
      <c r="AF2935">
        <v>647</v>
      </c>
      <c r="AG2935">
        <v>91893</v>
      </c>
      <c r="AH2935">
        <v>8.1327880438271816</v>
      </c>
      <c r="AI2935">
        <v>1</v>
      </c>
      <c r="AJ2935">
        <v>1.267343759536743E-2</v>
      </c>
      <c r="AK2935">
        <v>0.98732656240463257</v>
      </c>
      <c r="AL2935">
        <v>0</v>
      </c>
      <c r="AM2935">
        <v>1</v>
      </c>
    </row>
    <row r="2936" spans="1:39" x14ac:dyDescent="0.2">
      <c r="A2936" t="s">
        <v>0</v>
      </c>
      <c r="B2936" t="s">
        <v>1</v>
      </c>
      <c r="C2936" t="s">
        <v>2</v>
      </c>
      <c r="D2936" t="s">
        <v>2930</v>
      </c>
      <c r="E2936">
        <v>2.1600901297225392</v>
      </c>
      <c r="F2936">
        <v>287</v>
      </c>
      <c r="G2936">
        <v>57</v>
      </c>
      <c r="H2936">
        <v>0.19860627177700349</v>
      </c>
      <c r="I2936">
        <v>95077</v>
      </c>
      <c r="J2936">
        <v>331.27874564459933</v>
      </c>
      <c r="K2936">
        <v>3.714285714285714</v>
      </c>
      <c r="L2936">
        <f t="shared" si="324"/>
        <v>3.2704317812222272</v>
      </c>
      <c r="M2936">
        <v>7.8288125650568627</v>
      </c>
      <c r="N2936">
        <f t="shared" si="328"/>
        <v>0.99651567944250874</v>
      </c>
      <c r="O2936" s="1">
        <f t="shared" si="329"/>
        <v>0.19163763066202091</v>
      </c>
      <c r="P2936" s="1">
        <f t="shared" si="330"/>
        <v>0</v>
      </c>
      <c r="Q2936" s="1">
        <f t="shared" si="325"/>
        <v>3.4843205574912606E-3</v>
      </c>
      <c r="R2936">
        <v>10</v>
      </c>
      <c r="S2936">
        <v>100</v>
      </c>
      <c r="T2936">
        <v>7</v>
      </c>
      <c r="U2936">
        <v>7.0035087719298241</v>
      </c>
      <c r="V2936" t="s">
        <v>4</v>
      </c>
      <c r="W2936">
        <v>13</v>
      </c>
      <c r="X2936" t="s">
        <v>5</v>
      </c>
      <c r="Y2936">
        <v>3409</v>
      </c>
      <c r="Z2936" t="s">
        <v>55</v>
      </c>
      <c r="AA2936" t="s">
        <v>3138</v>
      </c>
      <c r="AB2936">
        <v>5</v>
      </c>
      <c r="AC2936">
        <v>0</v>
      </c>
      <c r="AD2936">
        <f t="shared" si="326"/>
        <v>0</v>
      </c>
      <c r="AE2936">
        <f t="shared" si="327"/>
        <v>0</v>
      </c>
      <c r="AF2936">
        <v>603</v>
      </c>
      <c r="AG2936">
        <v>89525</v>
      </c>
      <c r="AH2936">
        <v>8.006905086666535</v>
      </c>
      <c r="AI2936">
        <v>0</v>
      </c>
      <c r="AJ2936">
        <v>1.59949641674757E-2</v>
      </c>
      <c r="AK2936">
        <v>0.98400509357452393</v>
      </c>
      <c r="AL2936">
        <v>0</v>
      </c>
      <c r="AM2936">
        <v>1</v>
      </c>
    </row>
    <row r="2937" spans="1:39" x14ac:dyDescent="0.2">
      <c r="A2937" t="s">
        <v>0</v>
      </c>
      <c r="B2937" t="s">
        <v>1</v>
      </c>
      <c r="C2937" t="s">
        <v>2</v>
      </c>
      <c r="D2937" t="s">
        <v>2930</v>
      </c>
      <c r="E2937">
        <v>2.1600901978673859</v>
      </c>
      <c r="F2937">
        <v>287</v>
      </c>
      <c r="G2937">
        <v>57</v>
      </c>
      <c r="H2937">
        <v>0.19860627177700349</v>
      </c>
      <c r="I2937">
        <v>95077</v>
      </c>
      <c r="J2937">
        <v>331.27874564459933</v>
      </c>
      <c r="K2937">
        <v>3.714285714285714</v>
      </c>
      <c r="L2937">
        <f t="shared" si="324"/>
        <v>3.2704317812222272</v>
      </c>
      <c r="M2937">
        <v>7.8288125650568627</v>
      </c>
      <c r="N2937">
        <f t="shared" si="328"/>
        <v>0.99651567944250874</v>
      </c>
      <c r="O2937" s="1">
        <f t="shared" si="329"/>
        <v>0.19163763066202091</v>
      </c>
      <c r="P2937" s="1">
        <f t="shared" si="330"/>
        <v>0</v>
      </c>
      <c r="Q2937" s="1">
        <f t="shared" si="325"/>
        <v>3.4843205574912606E-3</v>
      </c>
      <c r="R2937">
        <v>10</v>
      </c>
      <c r="S2937">
        <v>100</v>
      </c>
      <c r="T2937">
        <v>7</v>
      </c>
      <c r="U2937">
        <v>7.0035087719298241</v>
      </c>
      <c r="V2937" t="s">
        <v>4</v>
      </c>
      <c r="W2937">
        <v>13</v>
      </c>
      <c r="X2937" t="s">
        <v>5</v>
      </c>
      <c r="Y2937">
        <v>3409</v>
      </c>
      <c r="Z2937" t="s">
        <v>3134</v>
      </c>
      <c r="AA2937" t="s">
        <v>3139</v>
      </c>
      <c r="AB2937">
        <v>-2</v>
      </c>
      <c r="AC2937">
        <v>0</v>
      </c>
      <c r="AD2937">
        <f t="shared" si="326"/>
        <v>0</v>
      </c>
      <c r="AE2937">
        <f t="shared" si="327"/>
        <v>0</v>
      </c>
      <c r="AF2937">
        <v>130</v>
      </c>
      <c r="AG2937">
        <v>2086</v>
      </c>
      <c r="AH2937">
        <v>1.6327351406607109</v>
      </c>
      <c r="AI2937">
        <v>0</v>
      </c>
      <c r="AJ2937">
        <v>1.389249321073294E-2</v>
      </c>
      <c r="AK2937">
        <v>0.98610758781433105</v>
      </c>
      <c r="AL2937">
        <v>0</v>
      </c>
      <c r="AM2937">
        <v>1</v>
      </c>
    </row>
    <row r="2938" spans="1:39" x14ac:dyDescent="0.2">
      <c r="A2938" t="s">
        <v>0</v>
      </c>
      <c r="B2938" t="s">
        <v>1</v>
      </c>
      <c r="C2938" t="s">
        <v>2</v>
      </c>
      <c r="D2938" t="s">
        <v>2930</v>
      </c>
      <c r="E2938">
        <v>2.160090246422091</v>
      </c>
      <c r="F2938">
        <v>287</v>
      </c>
      <c r="G2938">
        <v>57</v>
      </c>
      <c r="H2938">
        <v>0.19860627177700349</v>
      </c>
      <c r="I2938">
        <v>95077</v>
      </c>
      <c r="J2938">
        <v>331.27874564459933</v>
      </c>
      <c r="K2938">
        <v>3.714285714285714</v>
      </c>
      <c r="L2938">
        <f t="shared" si="324"/>
        <v>3.2704317812222272</v>
      </c>
      <c r="M2938">
        <v>7.8288125650568627</v>
      </c>
      <c r="N2938">
        <f t="shared" si="328"/>
        <v>0.99651567944250874</v>
      </c>
      <c r="O2938" s="1">
        <f t="shared" si="329"/>
        <v>0.19163763066202091</v>
      </c>
      <c r="P2938" s="1">
        <f t="shared" si="330"/>
        <v>0</v>
      </c>
      <c r="Q2938" s="1">
        <f t="shared" si="325"/>
        <v>3.4843205574912606E-3</v>
      </c>
      <c r="R2938">
        <v>10</v>
      </c>
      <c r="S2938">
        <v>100</v>
      </c>
      <c r="T2938">
        <v>7</v>
      </c>
      <c r="U2938">
        <v>7.0035087719298241</v>
      </c>
      <c r="V2938" t="s">
        <v>4</v>
      </c>
      <c r="W2938">
        <v>13</v>
      </c>
      <c r="X2938" t="s">
        <v>5</v>
      </c>
      <c r="Y2938">
        <v>3409</v>
      </c>
      <c r="Z2938" t="s">
        <v>47</v>
      </c>
      <c r="AA2938" t="s">
        <v>3140</v>
      </c>
      <c r="AB2938">
        <v>2</v>
      </c>
      <c r="AC2938">
        <v>0</v>
      </c>
      <c r="AD2938">
        <f t="shared" si="326"/>
        <v>0</v>
      </c>
      <c r="AE2938">
        <f t="shared" si="327"/>
        <v>0</v>
      </c>
      <c r="AF2938">
        <v>381</v>
      </c>
      <c r="AG2938">
        <v>233455</v>
      </c>
      <c r="AH2938">
        <v>7.5540435570281259</v>
      </c>
      <c r="AI2938">
        <v>0</v>
      </c>
      <c r="AJ2938">
        <v>1.023122388869524E-2</v>
      </c>
      <c r="AK2938">
        <v>0.98976874351501465</v>
      </c>
      <c r="AL2938">
        <v>0</v>
      </c>
      <c r="AM2938">
        <v>1</v>
      </c>
    </row>
    <row r="2939" spans="1:39" x14ac:dyDescent="0.2">
      <c r="A2939" t="s">
        <v>0</v>
      </c>
      <c r="B2939" t="s">
        <v>1</v>
      </c>
      <c r="C2939" t="s">
        <v>2</v>
      </c>
      <c r="D2939" t="s">
        <v>2930</v>
      </c>
      <c r="E2939">
        <v>2.160090312584289</v>
      </c>
      <c r="F2939">
        <v>287</v>
      </c>
      <c r="G2939">
        <v>57</v>
      </c>
      <c r="H2939">
        <v>0.19860627177700349</v>
      </c>
      <c r="I2939">
        <v>95077</v>
      </c>
      <c r="J2939">
        <v>331.27874564459933</v>
      </c>
      <c r="K2939">
        <v>3.714285714285714</v>
      </c>
      <c r="L2939">
        <f t="shared" si="324"/>
        <v>3.2704317812222272</v>
      </c>
      <c r="M2939">
        <v>7.8288125650568627</v>
      </c>
      <c r="N2939">
        <f t="shared" si="328"/>
        <v>0.99651567944250874</v>
      </c>
      <c r="O2939" s="1">
        <f t="shared" si="329"/>
        <v>0.19163763066202091</v>
      </c>
      <c r="P2939" s="1">
        <f t="shared" si="330"/>
        <v>0</v>
      </c>
      <c r="Q2939" s="1">
        <f t="shared" si="325"/>
        <v>3.4843205574912606E-3</v>
      </c>
      <c r="R2939">
        <v>10</v>
      </c>
      <c r="S2939">
        <v>100</v>
      </c>
      <c r="T2939">
        <v>7</v>
      </c>
      <c r="U2939">
        <v>7.0035087719298241</v>
      </c>
      <c r="V2939" t="s">
        <v>4</v>
      </c>
      <c r="W2939">
        <v>13</v>
      </c>
      <c r="X2939" t="s">
        <v>5</v>
      </c>
      <c r="Y2939">
        <v>3409</v>
      </c>
      <c r="Z2939" t="s">
        <v>3141</v>
      </c>
      <c r="AA2939" t="s">
        <v>3142</v>
      </c>
      <c r="AB2939">
        <v>1</v>
      </c>
      <c r="AC2939">
        <v>0</v>
      </c>
      <c r="AD2939">
        <f t="shared" si="326"/>
        <v>0</v>
      </c>
      <c r="AE2939">
        <f t="shared" si="327"/>
        <v>0</v>
      </c>
      <c r="AF2939">
        <v>238</v>
      </c>
      <c r="AG2939">
        <v>17396</v>
      </c>
      <c r="AH2939">
        <v>5.6175726370352246</v>
      </c>
      <c r="AI2939">
        <v>0</v>
      </c>
      <c r="AJ2939">
        <v>1.9979523494839668E-2</v>
      </c>
      <c r="AK2939">
        <v>0.98002052307128906</v>
      </c>
      <c r="AL2939">
        <v>0</v>
      </c>
      <c r="AM2939">
        <v>1</v>
      </c>
    </row>
    <row r="2940" spans="1:39" x14ac:dyDescent="0.2">
      <c r="A2940" t="s">
        <v>0</v>
      </c>
      <c r="B2940" t="s">
        <v>1</v>
      </c>
      <c r="C2940" t="s">
        <v>2</v>
      </c>
      <c r="D2940" t="s">
        <v>2930</v>
      </c>
      <c r="E2940">
        <v>2.1600903790989978</v>
      </c>
      <c r="F2940">
        <v>287</v>
      </c>
      <c r="G2940">
        <v>57</v>
      </c>
      <c r="H2940">
        <v>0.19860627177700349</v>
      </c>
      <c r="I2940">
        <v>95077</v>
      </c>
      <c r="J2940">
        <v>331.27874564459933</v>
      </c>
      <c r="K2940">
        <v>3.714285714285714</v>
      </c>
      <c r="L2940">
        <f t="shared" si="324"/>
        <v>3.2704317812222272</v>
      </c>
      <c r="M2940">
        <v>7.8288125650568627</v>
      </c>
      <c r="N2940">
        <f t="shared" si="328"/>
        <v>0.99651567944250874</v>
      </c>
      <c r="O2940" s="1">
        <f t="shared" si="329"/>
        <v>0.19163763066202091</v>
      </c>
      <c r="P2940" s="1">
        <f t="shared" si="330"/>
        <v>0</v>
      </c>
      <c r="Q2940" s="1">
        <f t="shared" si="325"/>
        <v>3.4843205574912606E-3</v>
      </c>
      <c r="R2940">
        <v>10</v>
      </c>
      <c r="S2940">
        <v>100</v>
      </c>
      <c r="T2940">
        <v>7</v>
      </c>
      <c r="U2940">
        <v>7.0035087719298241</v>
      </c>
      <c r="V2940" t="s">
        <v>4</v>
      </c>
      <c r="W2940">
        <v>13</v>
      </c>
      <c r="X2940" t="s">
        <v>5</v>
      </c>
      <c r="Y2940">
        <v>3409</v>
      </c>
      <c r="Z2940" t="s">
        <v>317</v>
      </c>
      <c r="AA2940" t="s">
        <v>3143</v>
      </c>
      <c r="AB2940">
        <v>13</v>
      </c>
      <c r="AC2940">
        <v>1</v>
      </c>
      <c r="AD2940">
        <f t="shared" si="326"/>
        <v>0</v>
      </c>
      <c r="AE2940">
        <f t="shared" si="327"/>
        <v>0</v>
      </c>
      <c r="AF2940">
        <v>463</v>
      </c>
      <c r="AG2940">
        <v>310984</v>
      </c>
      <c r="AH2940">
        <v>10.902694340210459</v>
      </c>
      <c r="AI2940">
        <v>0</v>
      </c>
      <c r="AJ2940">
        <v>1.4475922100245949E-2</v>
      </c>
      <c r="AK2940">
        <v>0.98552411794662476</v>
      </c>
      <c r="AL2940">
        <v>0</v>
      </c>
      <c r="AM2940">
        <v>1</v>
      </c>
    </row>
    <row r="2941" spans="1:39" x14ac:dyDescent="0.2">
      <c r="A2941" t="s">
        <v>0</v>
      </c>
      <c r="B2941" t="s">
        <v>1</v>
      </c>
      <c r="C2941" t="s">
        <v>2</v>
      </c>
      <c r="D2941" t="s">
        <v>2930</v>
      </c>
      <c r="E2941">
        <v>2.160090445578764</v>
      </c>
      <c r="F2941">
        <v>287</v>
      </c>
      <c r="G2941">
        <v>57</v>
      </c>
      <c r="H2941">
        <v>0.19860627177700349</v>
      </c>
      <c r="I2941">
        <v>95077</v>
      </c>
      <c r="J2941">
        <v>331.27874564459933</v>
      </c>
      <c r="K2941">
        <v>3.714285714285714</v>
      </c>
      <c r="L2941">
        <f t="shared" si="324"/>
        <v>3.2704317812222272</v>
      </c>
      <c r="M2941">
        <v>7.8288125650568627</v>
      </c>
      <c r="N2941">
        <f t="shared" si="328"/>
        <v>0.99651567944250874</v>
      </c>
      <c r="O2941" s="1">
        <f t="shared" si="329"/>
        <v>0.19163763066202091</v>
      </c>
      <c r="P2941" s="1">
        <f t="shared" si="330"/>
        <v>0</v>
      </c>
      <c r="Q2941" s="1">
        <f t="shared" si="325"/>
        <v>3.4843205574912606E-3</v>
      </c>
      <c r="R2941">
        <v>10</v>
      </c>
      <c r="S2941">
        <v>100</v>
      </c>
      <c r="T2941">
        <v>7</v>
      </c>
      <c r="U2941">
        <v>7.0035087719298241</v>
      </c>
      <c r="V2941" t="s">
        <v>4</v>
      </c>
      <c r="W2941">
        <v>13</v>
      </c>
      <c r="X2941" t="s">
        <v>5</v>
      </c>
      <c r="Y2941">
        <v>3409</v>
      </c>
      <c r="Z2941" t="s">
        <v>3141</v>
      </c>
      <c r="AA2941" t="s">
        <v>3144</v>
      </c>
      <c r="AB2941">
        <v>4</v>
      </c>
      <c r="AC2941">
        <v>0</v>
      </c>
      <c r="AD2941">
        <f t="shared" si="326"/>
        <v>0</v>
      </c>
      <c r="AE2941">
        <f t="shared" si="327"/>
        <v>0</v>
      </c>
      <c r="AF2941">
        <v>320</v>
      </c>
      <c r="AG2941">
        <v>17396</v>
      </c>
      <c r="AH2941">
        <v>5.6175727685412538</v>
      </c>
      <c r="AI2941">
        <v>0</v>
      </c>
      <c r="AJ2941">
        <v>1.2577414512634281E-2</v>
      </c>
      <c r="AK2941">
        <v>0.98742258548736572</v>
      </c>
      <c r="AL2941">
        <v>0</v>
      </c>
      <c r="AM2941">
        <v>1</v>
      </c>
    </row>
    <row r="2942" spans="1:39" x14ac:dyDescent="0.2">
      <c r="A2942" t="s">
        <v>0</v>
      </c>
      <c r="B2942" t="s">
        <v>1</v>
      </c>
      <c r="C2942" t="s">
        <v>2</v>
      </c>
      <c r="D2942" t="s">
        <v>2930</v>
      </c>
      <c r="E2942">
        <v>2.1600905120797118</v>
      </c>
      <c r="F2942">
        <v>287</v>
      </c>
      <c r="G2942">
        <v>57</v>
      </c>
      <c r="H2942">
        <v>0.19860627177700349</v>
      </c>
      <c r="I2942">
        <v>95077</v>
      </c>
      <c r="J2942">
        <v>331.27874564459933</v>
      </c>
      <c r="K2942">
        <v>3.714285714285714</v>
      </c>
      <c r="L2942">
        <f t="shared" si="324"/>
        <v>3.2704317812222272</v>
      </c>
      <c r="M2942">
        <v>7.8288125650568627</v>
      </c>
      <c r="N2942">
        <f t="shared" si="328"/>
        <v>0.99651567944250874</v>
      </c>
      <c r="O2942" s="1">
        <f t="shared" si="329"/>
        <v>0.19163763066202091</v>
      </c>
      <c r="P2942" s="1">
        <f t="shared" si="330"/>
        <v>0</v>
      </c>
      <c r="Q2942" s="1">
        <f t="shared" si="325"/>
        <v>3.4843205574912606E-3</v>
      </c>
      <c r="R2942">
        <v>10</v>
      </c>
      <c r="S2942">
        <v>100</v>
      </c>
      <c r="T2942">
        <v>7</v>
      </c>
      <c r="U2942">
        <v>7.0035087719298241</v>
      </c>
      <c r="V2942" t="s">
        <v>4</v>
      </c>
      <c r="W2942">
        <v>13</v>
      </c>
      <c r="X2942" t="s">
        <v>5</v>
      </c>
      <c r="Y2942">
        <v>3409</v>
      </c>
      <c r="Z2942" t="s">
        <v>317</v>
      </c>
      <c r="AA2942" t="s">
        <v>3145</v>
      </c>
      <c r="AB2942">
        <v>7</v>
      </c>
      <c r="AC2942">
        <v>0</v>
      </c>
      <c r="AD2942">
        <f t="shared" si="326"/>
        <v>0</v>
      </c>
      <c r="AE2942">
        <f t="shared" si="327"/>
        <v>0</v>
      </c>
      <c r="AF2942">
        <v>644</v>
      </c>
      <c r="AG2942">
        <v>310984</v>
      </c>
      <c r="AH2942">
        <v>10.90269445545831</v>
      </c>
      <c r="AI2942">
        <v>0</v>
      </c>
      <c r="AJ2942">
        <v>1.6415661200881001E-2</v>
      </c>
      <c r="AK2942">
        <v>0.98358428478240967</v>
      </c>
      <c r="AL2942">
        <v>0</v>
      </c>
      <c r="AM2942">
        <v>1</v>
      </c>
    </row>
    <row r="2943" spans="1:39" x14ac:dyDescent="0.2">
      <c r="A2943" t="s">
        <v>0</v>
      </c>
      <c r="B2943" t="s">
        <v>1</v>
      </c>
      <c r="C2943" t="s">
        <v>2</v>
      </c>
      <c r="D2943" t="s">
        <v>2930</v>
      </c>
      <c r="E2943">
        <v>2.160090578627762</v>
      </c>
      <c r="F2943">
        <v>287</v>
      </c>
      <c r="G2943">
        <v>57</v>
      </c>
      <c r="H2943">
        <v>0.19860627177700349</v>
      </c>
      <c r="I2943">
        <v>95077</v>
      </c>
      <c r="J2943">
        <v>331.27874564459933</v>
      </c>
      <c r="K2943">
        <v>3.714285714285714</v>
      </c>
      <c r="L2943">
        <f t="shared" si="324"/>
        <v>3.2704317812222272</v>
      </c>
      <c r="M2943">
        <v>7.8288125650568627</v>
      </c>
      <c r="N2943">
        <f t="shared" si="328"/>
        <v>0.99651567944250874</v>
      </c>
      <c r="O2943" s="1">
        <f t="shared" si="329"/>
        <v>0.19163763066202091</v>
      </c>
      <c r="P2943" s="1">
        <f t="shared" si="330"/>
        <v>0</v>
      </c>
      <c r="Q2943" s="1">
        <f t="shared" si="325"/>
        <v>3.4843205574912606E-3</v>
      </c>
      <c r="R2943">
        <v>10</v>
      </c>
      <c r="S2943">
        <v>100</v>
      </c>
      <c r="T2943">
        <v>7</v>
      </c>
      <c r="U2943">
        <v>7.0035087719298241</v>
      </c>
      <c r="V2943" t="s">
        <v>4</v>
      </c>
      <c r="W2943">
        <v>13</v>
      </c>
      <c r="X2943" t="s">
        <v>5</v>
      </c>
      <c r="Y2943">
        <v>3409</v>
      </c>
      <c r="Z2943" t="s">
        <v>3141</v>
      </c>
      <c r="AA2943" t="s">
        <v>3146</v>
      </c>
      <c r="AB2943">
        <v>1</v>
      </c>
      <c r="AC2943">
        <v>0</v>
      </c>
      <c r="AD2943">
        <f t="shared" si="326"/>
        <v>0</v>
      </c>
      <c r="AE2943">
        <f t="shared" si="327"/>
        <v>0</v>
      </c>
      <c r="AF2943">
        <v>436</v>
      </c>
      <c r="AG2943">
        <v>17396</v>
      </c>
      <c r="AH2943">
        <v>5.6175728836240184</v>
      </c>
      <c r="AI2943">
        <v>0</v>
      </c>
      <c r="AJ2943">
        <v>1.4085580594837671E-2</v>
      </c>
      <c r="AK2943">
        <v>0.98591434955596924</v>
      </c>
      <c r="AL2943">
        <v>0</v>
      </c>
      <c r="AM2943">
        <v>1</v>
      </c>
    </row>
    <row r="2944" spans="1:39" x14ac:dyDescent="0.2">
      <c r="A2944" t="s">
        <v>0</v>
      </c>
      <c r="B2944" t="s">
        <v>1</v>
      </c>
      <c r="C2944" t="s">
        <v>2</v>
      </c>
      <c r="D2944" t="s">
        <v>2930</v>
      </c>
      <c r="E2944">
        <v>2.1600906284686379</v>
      </c>
      <c r="F2944">
        <v>287</v>
      </c>
      <c r="G2944">
        <v>57</v>
      </c>
      <c r="H2944">
        <v>0.19860627177700349</v>
      </c>
      <c r="I2944">
        <v>95077</v>
      </c>
      <c r="J2944">
        <v>331.27874564459933</v>
      </c>
      <c r="K2944">
        <v>3.714285714285714</v>
      </c>
      <c r="L2944">
        <f t="shared" si="324"/>
        <v>3.2704317812222272</v>
      </c>
      <c r="M2944">
        <v>7.8288125650568627</v>
      </c>
      <c r="N2944">
        <f t="shared" si="328"/>
        <v>0.99651567944250874</v>
      </c>
      <c r="O2944" s="1">
        <f t="shared" si="329"/>
        <v>0.19163763066202091</v>
      </c>
      <c r="P2944" s="1">
        <f t="shared" si="330"/>
        <v>0</v>
      </c>
      <c r="Q2944" s="1">
        <f t="shared" si="325"/>
        <v>3.4843205574912606E-3</v>
      </c>
      <c r="R2944">
        <v>10</v>
      </c>
      <c r="S2944">
        <v>100</v>
      </c>
      <c r="T2944">
        <v>7</v>
      </c>
      <c r="U2944">
        <v>7.0035087719298241</v>
      </c>
      <c r="V2944" t="s">
        <v>4</v>
      </c>
      <c r="W2944">
        <v>13</v>
      </c>
      <c r="X2944" t="s">
        <v>5</v>
      </c>
      <c r="Y2944">
        <v>3409</v>
      </c>
      <c r="Z2944" t="s">
        <v>3147</v>
      </c>
      <c r="AA2944" t="s">
        <v>3148</v>
      </c>
      <c r="AB2944">
        <v>7</v>
      </c>
      <c r="AC2944">
        <v>0</v>
      </c>
      <c r="AD2944">
        <f t="shared" si="326"/>
        <v>0</v>
      </c>
      <c r="AE2944">
        <f t="shared" si="327"/>
        <v>0</v>
      </c>
      <c r="AF2944">
        <v>212</v>
      </c>
      <c r="AG2944">
        <v>82535</v>
      </c>
      <c r="AH2944">
        <v>5.1070635645947879</v>
      </c>
      <c r="AI2944">
        <v>0</v>
      </c>
      <c r="AJ2944">
        <v>2.7346096932888031E-2</v>
      </c>
      <c r="AK2944">
        <v>0.97265392541885376</v>
      </c>
      <c r="AL2944">
        <v>0</v>
      </c>
      <c r="AM2944">
        <v>1</v>
      </c>
    </row>
    <row r="2945" spans="1:39" x14ac:dyDescent="0.2">
      <c r="A2945" t="s">
        <v>0</v>
      </c>
      <c r="B2945" t="s">
        <v>1</v>
      </c>
      <c r="C2945" t="s">
        <v>2</v>
      </c>
      <c r="D2945" t="s">
        <v>2930</v>
      </c>
      <c r="E2945">
        <v>2.1600910338564221</v>
      </c>
      <c r="F2945">
        <v>287</v>
      </c>
      <c r="G2945">
        <v>57</v>
      </c>
      <c r="H2945">
        <v>0.19860627177700349</v>
      </c>
      <c r="I2945">
        <v>95077</v>
      </c>
      <c r="J2945">
        <v>331.27874564459933</v>
      </c>
      <c r="K2945">
        <v>3.714285714285714</v>
      </c>
      <c r="L2945">
        <f t="shared" si="324"/>
        <v>3.2704317812222272</v>
      </c>
      <c r="M2945">
        <v>7.8288125650568627</v>
      </c>
      <c r="N2945">
        <f t="shared" si="328"/>
        <v>0.99651567944250874</v>
      </c>
      <c r="O2945" s="1">
        <f t="shared" si="329"/>
        <v>0.19163763066202091</v>
      </c>
      <c r="P2945" s="1">
        <f t="shared" si="330"/>
        <v>0</v>
      </c>
      <c r="Q2945" s="1">
        <f t="shared" si="325"/>
        <v>3.4843205574912606E-3</v>
      </c>
      <c r="R2945">
        <v>10</v>
      </c>
      <c r="S2945">
        <v>100</v>
      </c>
      <c r="T2945">
        <v>7</v>
      </c>
      <c r="U2945">
        <v>7.0035087719298241</v>
      </c>
      <c r="V2945" t="s">
        <v>4</v>
      </c>
      <c r="W2945">
        <v>13</v>
      </c>
      <c r="X2945" t="s">
        <v>5</v>
      </c>
      <c r="Y2945">
        <v>3409</v>
      </c>
      <c r="Z2945" t="s">
        <v>3141</v>
      </c>
      <c r="AA2945" t="s">
        <v>3149</v>
      </c>
      <c r="AB2945">
        <v>1</v>
      </c>
      <c r="AC2945">
        <v>0</v>
      </c>
      <c r="AD2945">
        <f t="shared" si="326"/>
        <v>0</v>
      </c>
      <c r="AE2945">
        <f t="shared" si="327"/>
        <v>0</v>
      </c>
      <c r="AF2945">
        <v>112</v>
      </c>
      <c r="AG2945">
        <v>17396</v>
      </c>
      <c r="AH2945">
        <v>5.6175730532897967</v>
      </c>
      <c r="AI2945">
        <v>0</v>
      </c>
      <c r="AJ2945">
        <v>1.532475650310516E-2</v>
      </c>
      <c r="AK2945">
        <v>0.98467522859573364</v>
      </c>
      <c r="AL2945">
        <v>0</v>
      </c>
      <c r="AM2945">
        <v>1</v>
      </c>
    </row>
    <row r="2946" spans="1:39" x14ac:dyDescent="0.2">
      <c r="A2946" t="s">
        <v>0</v>
      </c>
      <c r="B2946" t="s">
        <v>1</v>
      </c>
      <c r="C2946" t="s">
        <v>2</v>
      </c>
      <c r="D2946" t="s">
        <v>2930</v>
      </c>
      <c r="E2946">
        <v>2.1600916845623401</v>
      </c>
      <c r="F2946">
        <v>287</v>
      </c>
      <c r="G2946">
        <v>57</v>
      </c>
      <c r="H2946">
        <v>0.19860627177700349</v>
      </c>
      <c r="I2946">
        <v>95077</v>
      </c>
      <c r="J2946">
        <v>331.27874564459933</v>
      </c>
      <c r="K2946">
        <v>3.714285714285714</v>
      </c>
      <c r="L2946">
        <f t="shared" si="324"/>
        <v>3.2704317812222272</v>
      </c>
      <c r="M2946">
        <v>7.8288125650568627</v>
      </c>
      <c r="N2946">
        <f t="shared" si="328"/>
        <v>0.99651567944250874</v>
      </c>
      <c r="O2946" s="1">
        <f t="shared" si="329"/>
        <v>0.19163763066202091</v>
      </c>
      <c r="P2946" s="1">
        <f t="shared" si="330"/>
        <v>0</v>
      </c>
      <c r="Q2946" s="1">
        <f t="shared" si="325"/>
        <v>3.4843205574912606E-3</v>
      </c>
      <c r="R2946">
        <v>10</v>
      </c>
      <c r="S2946">
        <v>100</v>
      </c>
      <c r="T2946">
        <v>7</v>
      </c>
      <c r="U2946">
        <v>7.0035087719298241</v>
      </c>
      <c r="V2946" t="s">
        <v>4</v>
      </c>
      <c r="W2946">
        <v>13</v>
      </c>
      <c r="X2946" t="s">
        <v>5</v>
      </c>
      <c r="Y2946">
        <v>3409</v>
      </c>
      <c r="Z2946" t="s">
        <v>73</v>
      </c>
      <c r="AA2946" t="s">
        <v>3150</v>
      </c>
      <c r="AB2946">
        <v>4</v>
      </c>
      <c r="AC2946">
        <v>0</v>
      </c>
      <c r="AD2946">
        <f t="shared" si="326"/>
        <v>0</v>
      </c>
      <c r="AE2946">
        <f t="shared" si="327"/>
        <v>0</v>
      </c>
      <c r="AF2946">
        <v>145</v>
      </c>
      <c r="AG2946">
        <v>74661</v>
      </c>
      <c r="AH2946">
        <v>6.2983422586190736</v>
      </c>
      <c r="AI2946">
        <v>0</v>
      </c>
      <c r="AJ2946">
        <v>8.5548590868711472E-3</v>
      </c>
      <c r="AK2946">
        <v>0.99144506454467773</v>
      </c>
      <c r="AL2946">
        <v>0</v>
      </c>
      <c r="AM2946">
        <v>1</v>
      </c>
    </row>
    <row r="2947" spans="1:39" x14ac:dyDescent="0.2">
      <c r="A2947" t="s">
        <v>0</v>
      </c>
      <c r="B2947" t="s">
        <v>1</v>
      </c>
      <c r="C2947" t="s">
        <v>2</v>
      </c>
      <c r="D2947" t="s">
        <v>2930</v>
      </c>
      <c r="E2947">
        <v>2.160092339954526</v>
      </c>
      <c r="F2947">
        <v>287</v>
      </c>
      <c r="G2947">
        <v>57</v>
      </c>
      <c r="H2947">
        <v>0.19860627177700349</v>
      </c>
      <c r="I2947">
        <v>95077</v>
      </c>
      <c r="J2947">
        <v>331.27874564459933</v>
      </c>
      <c r="K2947">
        <v>3.714285714285714</v>
      </c>
      <c r="L2947">
        <f t="shared" ref="L2947:L3010" si="331">($K$2+$K$369+$K$746+$K$1115+$K$1493+$K$1827+$K$2128+$K$2442+$K$2728+$K$3015)/10</f>
        <v>3.2704317812222272</v>
      </c>
      <c r="M2947">
        <v>7.8288125650568627</v>
      </c>
      <c r="N2947">
        <f t="shared" si="328"/>
        <v>0.99651567944250874</v>
      </c>
      <c r="O2947" s="1">
        <f t="shared" si="329"/>
        <v>0.19163763066202091</v>
      </c>
      <c r="P2947" s="1">
        <f t="shared" si="330"/>
        <v>0</v>
      </c>
      <c r="Q2947" s="1">
        <f t="shared" ref="Q2947:Q3010" si="332">1-N2947-P2947</f>
        <v>3.4843205574912606E-3</v>
      </c>
      <c r="R2947">
        <v>10</v>
      </c>
      <c r="S2947">
        <v>100</v>
      </c>
      <c r="T2947">
        <v>7</v>
      </c>
      <c r="U2947">
        <v>7.0035087719298241</v>
      </c>
      <c r="V2947" t="s">
        <v>4</v>
      </c>
      <c r="W2947">
        <v>13</v>
      </c>
      <c r="X2947" t="s">
        <v>5</v>
      </c>
      <c r="Y2947">
        <v>3409</v>
      </c>
      <c r="Z2947" t="s">
        <v>2267</v>
      </c>
      <c r="AA2947" t="s">
        <v>3151</v>
      </c>
      <c r="AB2947">
        <v>1</v>
      </c>
      <c r="AC2947">
        <v>0</v>
      </c>
      <c r="AD2947">
        <f t="shared" ref="AD2947:AD3010" si="333">IF(AND(AC2947=1,AL2947=1),1,0)</f>
        <v>0</v>
      </c>
      <c r="AE2947">
        <f t="shared" ref="AE2947:AE3010" si="334">IF(AND(AC2947=0,AL2947=1),1,0)</f>
        <v>0</v>
      </c>
      <c r="AF2947">
        <v>357</v>
      </c>
      <c r="AG2947">
        <v>185259</v>
      </c>
      <c r="AH2947">
        <v>10.107338514102739</v>
      </c>
      <c r="AI2947">
        <v>1</v>
      </c>
      <c r="AJ2947">
        <v>9.9945720285177231E-3</v>
      </c>
      <c r="AK2947">
        <v>0.99000543355941772</v>
      </c>
      <c r="AL2947">
        <v>0</v>
      </c>
      <c r="AM2947">
        <v>1</v>
      </c>
    </row>
    <row r="2948" spans="1:39" x14ac:dyDescent="0.2">
      <c r="A2948" t="s">
        <v>0</v>
      </c>
      <c r="B2948" t="s">
        <v>1</v>
      </c>
      <c r="C2948" t="s">
        <v>2</v>
      </c>
      <c r="D2948" t="s">
        <v>2930</v>
      </c>
      <c r="E2948">
        <v>2.1600930038187141</v>
      </c>
      <c r="F2948">
        <v>287</v>
      </c>
      <c r="G2948">
        <v>57</v>
      </c>
      <c r="H2948">
        <v>0.19860627177700349</v>
      </c>
      <c r="I2948">
        <v>95077</v>
      </c>
      <c r="J2948">
        <v>331.27874564459933</v>
      </c>
      <c r="K2948">
        <v>3.714285714285714</v>
      </c>
      <c r="L2948">
        <f t="shared" si="331"/>
        <v>3.2704317812222272</v>
      </c>
      <c r="M2948">
        <v>7.8288125650568627</v>
      </c>
      <c r="N2948">
        <f t="shared" si="328"/>
        <v>0.99651567944250874</v>
      </c>
      <c r="O2948" s="1">
        <f t="shared" si="329"/>
        <v>0.19163763066202091</v>
      </c>
      <c r="P2948" s="1">
        <f t="shared" si="330"/>
        <v>0</v>
      </c>
      <c r="Q2948" s="1">
        <f t="shared" si="332"/>
        <v>3.4843205574912606E-3</v>
      </c>
      <c r="R2948">
        <v>10</v>
      </c>
      <c r="S2948">
        <v>100</v>
      </c>
      <c r="T2948">
        <v>7</v>
      </c>
      <c r="U2948">
        <v>7.0035087719298241</v>
      </c>
      <c r="V2948" t="s">
        <v>4</v>
      </c>
      <c r="W2948">
        <v>13</v>
      </c>
      <c r="X2948" t="s">
        <v>5</v>
      </c>
      <c r="Y2948">
        <v>3409</v>
      </c>
      <c r="Z2948" t="s">
        <v>3152</v>
      </c>
      <c r="AA2948" t="s">
        <v>3153</v>
      </c>
      <c r="AB2948">
        <v>1</v>
      </c>
      <c r="AC2948">
        <v>0</v>
      </c>
      <c r="AD2948">
        <f t="shared" si="333"/>
        <v>0</v>
      </c>
      <c r="AE2948">
        <f t="shared" si="334"/>
        <v>0</v>
      </c>
      <c r="AF2948">
        <v>282</v>
      </c>
      <c r="AG2948">
        <v>488161</v>
      </c>
      <c r="AH2948">
        <v>3.795646052321977</v>
      </c>
      <c r="AI2948">
        <v>0</v>
      </c>
      <c r="AJ2948">
        <v>9.2070205137133598E-3</v>
      </c>
      <c r="AK2948">
        <v>0.99079293012619019</v>
      </c>
      <c r="AL2948">
        <v>0</v>
      </c>
      <c r="AM2948">
        <v>1</v>
      </c>
    </row>
    <row r="2949" spans="1:39" x14ac:dyDescent="0.2">
      <c r="A2949" t="s">
        <v>0</v>
      </c>
      <c r="B2949" t="s">
        <v>1</v>
      </c>
      <c r="C2949" t="s">
        <v>2</v>
      </c>
      <c r="D2949" t="s">
        <v>2930</v>
      </c>
      <c r="E2949">
        <v>2.1600936631599792</v>
      </c>
      <c r="F2949">
        <v>287</v>
      </c>
      <c r="G2949">
        <v>57</v>
      </c>
      <c r="H2949">
        <v>0.19860627177700349</v>
      </c>
      <c r="I2949">
        <v>95077</v>
      </c>
      <c r="J2949">
        <v>331.27874564459933</v>
      </c>
      <c r="K2949">
        <v>3.714285714285714</v>
      </c>
      <c r="L2949">
        <f t="shared" si="331"/>
        <v>3.2704317812222272</v>
      </c>
      <c r="M2949">
        <v>7.8288125650568627</v>
      </c>
      <c r="N2949">
        <f t="shared" si="328"/>
        <v>0.99651567944250874</v>
      </c>
      <c r="O2949" s="1">
        <f t="shared" si="329"/>
        <v>0.19163763066202091</v>
      </c>
      <c r="P2949" s="1">
        <f t="shared" si="330"/>
        <v>0</v>
      </c>
      <c r="Q2949" s="1">
        <f t="shared" si="332"/>
        <v>3.4843205574912606E-3</v>
      </c>
      <c r="R2949">
        <v>10</v>
      </c>
      <c r="S2949">
        <v>100</v>
      </c>
      <c r="T2949">
        <v>7</v>
      </c>
      <c r="U2949">
        <v>7.0035087719298241</v>
      </c>
      <c r="V2949" t="s">
        <v>4</v>
      </c>
      <c r="W2949">
        <v>13</v>
      </c>
      <c r="X2949" t="s">
        <v>5</v>
      </c>
      <c r="Y2949">
        <v>3409</v>
      </c>
      <c r="Z2949" t="s">
        <v>317</v>
      </c>
      <c r="AA2949" t="s">
        <v>3154</v>
      </c>
      <c r="AB2949">
        <v>6</v>
      </c>
      <c r="AC2949">
        <v>0</v>
      </c>
      <c r="AD2949">
        <f t="shared" si="333"/>
        <v>0</v>
      </c>
      <c r="AE2949">
        <f t="shared" si="334"/>
        <v>0</v>
      </c>
      <c r="AF2949">
        <v>243</v>
      </c>
      <c r="AG2949">
        <v>310984</v>
      </c>
      <c r="AH2949">
        <v>10.902697324893481</v>
      </c>
      <c r="AI2949">
        <v>0</v>
      </c>
      <c r="AJ2949">
        <v>1.3389080762863159E-2</v>
      </c>
      <c r="AK2949">
        <v>0.98661088943481445</v>
      </c>
      <c r="AL2949">
        <v>0</v>
      </c>
      <c r="AM2949">
        <v>1</v>
      </c>
    </row>
    <row r="2950" spans="1:39" x14ac:dyDescent="0.2">
      <c r="A2950" t="s">
        <v>0</v>
      </c>
      <c r="B2950" t="s">
        <v>1</v>
      </c>
      <c r="C2950" t="s">
        <v>2</v>
      </c>
      <c r="D2950" t="s">
        <v>2930</v>
      </c>
      <c r="E2950">
        <v>2.1600943228538751</v>
      </c>
      <c r="F2950">
        <v>287</v>
      </c>
      <c r="G2950">
        <v>57</v>
      </c>
      <c r="H2950">
        <v>0.19860627177700349</v>
      </c>
      <c r="I2950">
        <v>95077</v>
      </c>
      <c r="J2950">
        <v>331.27874564459933</v>
      </c>
      <c r="K2950">
        <v>3.714285714285714</v>
      </c>
      <c r="L2950">
        <f t="shared" si="331"/>
        <v>3.2704317812222272</v>
      </c>
      <c r="M2950">
        <v>7.8288125650568627</v>
      </c>
      <c r="N2950">
        <f t="shared" si="328"/>
        <v>0.99651567944250874</v>
      </c>
      <c r="O2950" s="1">
        <f t="shared" si="329"/>
        <v>0.19163763066202091</v>
      </c>
      <c r="P2950" s="1">
        <f t="shared" si="330"/>
        <v>0</v>
      </c>
      <c r="Q2950" s="1">
        <f t="shared" si="332"/>
        <v>3.4843205574912606E-3</v>
      </c>
      <c r="R2950">
        <v>10</v>
      </c>
      <c r="S2950">
        <v>100</v>
      </c>
      <c r="T2950">
        <v>7</v>
      </c>
      <c r="U2950">
        <v>7.0035087719298241</v>
      </c>
      <c r="V2950" t="s">
        <v>4</v>
      </c>
      <c r="W2950">
        <v>13</v>
      </c>
      <c r="X2950" t="s">
        <v>5</v>
      </c>
      <c r="Y2950">
        <v>3409</v>
      </c>
      <c r="Z2950" t="s">
        <v>254</v>
      </c>
      <c r="AA2950" t="s">
        <v>3155</v>
      </c>
      <c r="AB2950">
        <v>4</v>
      </c>
      <c r="AC2950">
        <v>0</v>
      </c>
      <c r="AD2950">
        <f t="shared" si="333"/>
        <v>0</v>
      </c>
      <c r="AE2950">
        <f t="shared" si="334"/>
        <v>0</v>
      </c>
      <c r="AF2950">
        <v>295</v>
      </c>
      <c r="AG2950">
        <v>49922</v>
      </c>
      <c r="AH2950">
        <v>1.7736762931905741</v>
      </c>
      <c r="AI2950">
        <v>0</v>
      </c>
      <c r="AJ2950">
        <v>1.313900481909513E-2</v>
      </c>
      <c r="AK2950">
        <v>0.98686105012893677</v>
      </c>
      <c r="AL2950">
        <v>0</v>
      </c>
      <c r="AM2950">
        <v>1</v>
      </c>
    </row>
    <row r="2951" spans="1:39" x14ac:dyDescent="0.2">
      <c r="A2951" t="s">
        <v>0</v>
      </c>
      <c r="B2951" t="s">
        <v>1</v>
      </c>
      <c r="C2951" t="s">
        <v>2</v>
      </c>
      <c r="D2951" t="s">
        <v>2930</v>
      </c>
      <c r="E2951">
        <v>2.1600949744179969</v>
      </c>
      <c r="F2951">
        <v>287</v>
      </c>
      <c r="G2951">
        <v>57</v>
      </c>
      <c r="H2951">
        <v>0.19860627177700349</v>
      </c>
      <c r="I2951">
        <v>95077</v>
      </c>
      <c r="J2951">
        <v>331.27874564459933</v>
      </c>
      <c r="K2951">
        <v>3.714285714285714</v>
      </c>
      <c r="L2951">
        <f t="shared" si="331"/>
        <v>3.2704317812222272</v>
      </c>
      <c r="M2951">
        <v>7.8288125650568627</v>
      </c>
      <c r="N2951">
        <f t="shared" si="328"/>
        <v>0.99651567944250874</v>
      </c>
      <c r="O2951" s="1">
        <f t="shared" si="329"/>
        <v>0.19163763066202091</v>
      </c>
      <c r="P2951" s="1">
        <f t="shared" si="330"/>
        <v>0</v>
      </c>
      <c r="Q2951" s="1">
        <f t="shared" si="332"/>
        <v>3.4843205574912606E-3</v>
      </c>
      <c r="R2951">
        <v>10</v>
      </c>
      <c r="S2951">
        <v>100</v>
      </c>
      <c r="T2951">
        <v>7</v>
      </c>
      <c r="U2951">
        <v>7.0035087719298241</v>
      </c>
      <c r="V2951" t="s">
        <v>4</v>
      </c>
      <c r="W2951">
        <v>13</v>
      </c>
      <c r="X2951" t="s">
        <v>5</v>
      </c>
      <c r="Y2951">
        <v>3409</v>
      </c>
      <c r="Z2951" t="s">
        <v>505</v>
      </c>
      <c r="AA2951" t="s">
        <v>3156</v>
      </c>
      <c r="AB2951">
        <v>3</v>
      </c>
      <c r="AC2951">
        <v>0</v>
      </c>
      <c r="AD2951">
        <f t="shared" si="333"/>
        <v>0</v>
      </c>
      <c r="AE2951">
        <f t="shared" si="334"/>
        <v>0</v>
      </c>
      <c r="AF2951">
        <v>755</v>
      </c>
      <c r="AG2951">
        <v>29472</v>
      </c>
      <c r="AH2951">
        <v>7.4442599304675952</v>
      </c>
      <c r="AI2951">
        <v>0</v>
      </c>
      <c r="AJ2951">
        <v>1.222874782979488E-2</v>
      </c>
      <c r="AK2951">
        <v>0.98777127265930176</v>
      </c>
      <c r="AL2951">
        <v>0</v>
      </c>
      <c r="AM2951">
        <v>1</v>
      </c>
    </row>
    <row r="2952" spans="1:39" x14ac:dyDescent="0.2">
      <c r="A2952" t="s">
        <v>0</v>
      </c>
      <c r="B2952" t="s">
        <v>1</v>
      </c>
      <c r="C2952" t="s">
        <v>2</v>
      </c>
      <c r="D2952" t="s">
        <v>2930</v>
      </c>
      <c r="E2952">
        <v>2.1600956381809691</v>
      </c>
      <c r="F2952">
        <v>287</v>
      </c>
      <c r="G2952">
        <v>57</v>
      </c>
      <c r="H2952">
        <v>0.19860627177700349</v>
      </c>
      <c r="I2952">
        <v>95077</v>
      </c>
      <c r="J2952">
        <v>331.27874564459933</v>
      </c>
      <c r="K2952">
        <v>3.714285714285714</v>
      </c>
      <c r="L2952">
        <f t="shared" si="331"/>
        <v>3.2704317812222272</v>
      </c>
      <c r="M2952">
        <v>7.8288125650568627</v>
      </c>
      <c r="N2952">
        <f t="shared" si="328"/>
        <v>0.99651567944250874</v>
      </c>
      <c r="O2952" s="1">
        <f t="shared" si="329"/>
        <v>0.19163763066202091</v>
      </c>
      <c r="P2952" s="1">
        <f t="shared" si="330"/>
        <v>0</v>
      </c>
      <c r="Q2952" s="1">
        <f t="shared" si="332"/>
        <v>3.4843205574912606E-3</v>
      </c>
      <c r="R2952">
        <v>10</v>
      </c>
      <c r="S2952">
        <v>100</v>
      </c>
      <c r="T2952">
        <v>7</v>
      </c>
      <c r="U2952">
        <v>7.0035087719298241</v>
      </c>
      <c r="V2952" t="s">
        <v>4</v>
      </c>
      <c r="W2952">
        <v>13</v>
      </c>
      <c r="X2952" t="s">
        <v>5</v>
      </c>
      <c r="Y2952">
        <v>3409</v>
      </c>
      <c r="Z2952" t="s">
        <v>933</v>
      </c>
      <c r="AA2952" t="s">
        <v>3157</v>
      </c>
      <c r="AB2952">
        <v>2</v>
      </c>
      <c r="AC2952">
        <v>0</v>
      </c>
      <c r="AD2952">
        <f t="shared" si="333"/>
        <v>0</v>
      </c>
      <c r="AE2952">
        <f t="shared" si="334"/>
        <v>0</v>
      </c>
      <c r="AF2952">
        <v>107</v>
      </c>
      <c r="AG2952">
        <v>180116</v>
      </c>
      <c r="AH2952">
        <v>13.23602999759107</v>
      </c>
      <c r="AI2952">
        <v>0</v>
      </c>
      <c r="AJ2952">
        <v>9.0765589848160744E-3</v>
      </c>
      <c r="AK2952">
        <v>0.99092346429824829</v>
      </c>
      <c r="AL2952">
        <v>0</v>
      </c>
      <c r="AM2952">
        <v>1</v>
      </c>
    </row>
    <row r="2953" spans="1:39" x14ac:dyDescent="0.2">
      <c r="A2953" t="s">
        <v>0</v>
      </c>
      <c r="B2953" t="s">
        <v>1</v>
      </c>
      <c r="C2953" t="s">
        <v>2</v>
      </c>
      <c r="D2953" t="s">
        <v>2930</v>
      </c>
      <c r="E2953">
        <v>2.160096286752732</v>
      </c>
      <c r="F2953">
        <v>287</v>
      </c>
      <c r="G2953">
        <v>57</v>
      </c>
      <c r="H2953">
        <v>0.19860627177700349</v>
      </c>
      <c r="I2953">
        <v>95077</v>
      </c>
      <c r="J2953">
        <v>331.27874564459933</v>
      </c>
      <c r="K2953">
        <v>3.714285714285714</v>
      </c>
      <c r="L2953">
        <f t="shared" si="331"/>
        <v>3.2704317812222272</v>
      </c>
      <c r="M2953">
        <v>7.8288125650568627</v>
      </c>
      <c r="N2953">
        <f t="shared" si="328"/>
        <v>0.99651567944250874</v>
      </c>
      <c r="O2953" s="1">
        <f t="shared" si="329"/>
        <v>0.19163763066202091</v>
      </c>
      <c r="P2953" s="1">
        <f t="shared" si="330"/>
        <v>0</v>
      </c>
      <c r="Q2953" s="1">
        <f t="shared" si="332"/>
        <v>3.4843205574912606E-3</v>
      </c>
      <c r="R2953">
        <v>10</v>
      </c>
      <c r="S2953">
        <v>100</v>
      </c>
      <c r="T2953">
        <v>7</v>
      </c>
      <c r="U2953">
        <v>7.0035087719298241</v>
      </c>
      <c r="V2953" t="s">
        <v>4</v>
      </c>
      <c r="W2953">
        <v>13</v>
      </c>
      <c r="X2953" t="s">
        <v>5</v>
      </c>
      <c r="Y2953">
        <v>3409</v>
      </c>
      <c r="Z2953" t="s">
        <v>2734</v>
      </c>
      <c r="AA2953" t="s">
        <v>3158</v>
      </c>
      <c r="AB2953">
        <v>1</v>
      </c>
      <c r="AC2953">
        <v>0</v>
      </c>
      <c r="AD2953">
        <f t="shared" si="333"/>
        <v>0</v>
      </c>
      <c r="AE2953">
        <f t="shared" si="334"/>
        <v>0</v>
      </c>
      <c r="AF2953">
        <v>188</v>
      </c>
      <c r="AG2953">
        <v>385680</v>
      </c>
      <c r="AH2953">
        <v>10.40311167050108</v>
      </c>
      <c r="AI2953">
        <v>1</v>
      </c>
      <c r="AJ2953">
        <v>1.1521328240633011E-2</v>
      </c>
      <c r="AK2953">
        <v>0.98847872018814087</v>
      </c>
      <c r="AL2953">
        <v>0</v>
      </c>
      <c r="AM2953">
        <v>1</v>
      </c>
    </row>
    <row r="2954" spans="1:39" x14ac:dyDescent="0.2">
      <c r="A2954" t="s">
        <v>0</v>
      </c>
      <c r="B2954" t="s">
        <v>1</v>
      </c>
      <c r="C2954" t="s">
        <v>2</v>
      </c>
      <c r="D2954" t="s">
        <v>2930</v>
      </c>
      <c r="E2954">
        <v>2.1600969487505401</v>
      </c>
      <c r="F2954">
        <v>287</v>
      </c>
      <c r="G2954">
        <v>57</v>
      </c>
      <c r="H2954">
        <v>0.19860627177700349</v>
      </c>
      <c r="I2954">
        <v>95077</v>
      </c>
      <c r="J2954">
        <v>331.27874564459933</v>
      </c>
      <c r="K2954">
        <v>3.714285714285714</v>
      </c>
      <c r="L2954">
        <f t="shared" si="331"/>
        <v>3.2704317812222272</v>
      </c>
      <c r="M2954">
        <v>7.8288125650568627</v>
      </c>
      <c r="N2954">
        <f t="shared" si="328"/>
        <v>0.99651567944250874</v>
      </c>
      <c r="O2954" s="1">
        <f t="shared" si="329"/>
        <v>0.19163763066202091</v>
      </c>
      <c r="P2954" s="1">
        <f t="shared" si="330"/>
        <v>0</v>
      </c>
      <c r="Q2954" s="1">
        <f t="shared" si="332"/>
        <v>3.4843205574912606E-3</v>
      </c>
      <c r="R2954">
        <v>10</v>
      </c>
      <c r="S2954">
        <v>100</v>
      </c>
      <c r="T2954">
        <v>7</v>
      </c>
      <c r="U2954">
        <v>7.0035087719298241</v>
      </c>
      <c r="V2954" t="s">
        <v>4</v>
      </c>
      <c r="W2954">
        <v>13</v>
      </c>
      <c r="X2954" t="s">
        <v>5</v>
      </c>
      <c r="Y2954">
        <v>3409</v>
      </c>
      <c r="Z2954" t="s">
        <v>55</v>
      </c>
      <c r="AA2954" t="s">
        <v>3159</v>
      </c>
      <c r="AB2954">
        <v>11</v>
      </c>
      <c r="AC2954">
        <v>1</v>
      </c>
      <c r="AD2954">
        <f t="shared" si="333"/>
        <v>0</v>
      </c>
      <c r="AE2954">
        <f t="shared" si="334"/>
        <v>0</v>
      </c>
      <c r="AF2954">
        <v>1018</v>
      </c>
      <c r="AG2954">
        <v>89525</v>
      </c>
      <c r="AH2954">
        <v>8.0069116038797858</v>
      </c>
      <c r="AI2954">
        <v>0</v>
      </c>
      <c r="AJ2954">
        <v>9.684830904006958E-3</v>
      </c>
      <c r="AK2954">
        <v>0.99031513929367065</v>
      </c>
      <c r="AL2954">
        <v>0</v>
      </c>
      <c r="AM2954">
        <v>1</v>
      </c>
    </row>
    <row r="2955" spans="1:39" x14ac:dyDescent="0.2">
      <c r="A2955" t="s">
        <v>0</v>
      </c>
      <c r="B2955" t="s">
        <v>1</v>
      </c>
      <c r="C2955" t="s">
        <v>2</v>
      </c>
      <c r="D2955" t="s">
        <v>2930</v>
      </c>
      <c r="E2955">
        <v>2.1600976022126441</v>
      </c>
      <c r="F2955">
        <v>287</v>
      </c>
      <c r="G2955">
        <v>57</v>
      </c>
      <c r="H2955">
        <v>0.19860627177700349</v>
      </c>
      <c r="I2955">
        <v>95077</v>
      </c>
      <c r="J2955">
        <v>331.27874564459933</v>
      </c>
      <c r="K2955">
        <v>3.714285714285714</v>
      </c>
      <c r="L2955">
        <f t="shared" si="331"/>
        <v>3.2704317812222272</v>
      </c>
      <c r="M2955">
        <v>7.8288125650568627</v>
      </c>
      <c r="N2955">
        <f t="shared" si="328"/>
        <v>0.99651567944250874</v>
      </c>
      <c r="O2955" s="1">
        <f t="shared" si="329"/>
        <v>0.19163763066202091</v>
      </c>
      <c r="P2955" s="1">
        <f t="shared" si="330"/>
        <v>0</v>
      </c>
      <c r="Q2955" s="1">
        <f t="shared" si="332"/>
        <v>3.4843205574912606E-3</v>
      </c>
      <c r="R2955">
        <v>10</v>
      </c>
      <c r="S2955">
        <v>100</v>
      </c>
      <c r="T2955">
        <v>7</v>
      </c>
      <c r="U2955">
        <v>7.0035087719298241</v>
      </c>
      <c r="V2955" t="s">
        <v>4</v>
      </c>
      <c r="W2955">
        <v>13</v>
      </c>
      <c r="X2955" t="s">
        <v>5</v>
      </c>
      <c r="Y2955">
        <v>3409</v>
      </c>
      <c r="Z2955" t="s">
        <v>2734</v>
      </c>
      <c r="AA2955" t="s">
        <v>169</v>
      </c>
      <c r="AB2955">
        <v>3</v>
      </c>
      <c r="AC2955">
        <v>0</v>
      </c>
      <c r="AD2955">
        <f t="shared" si="333"/>
        <v>0</v>
      </c>
      <c r="AE2955">
        <f t="shared" si="334"/>
        <v>0</v>
      </c>
      <c r="AF2955">
        <v>10</v>
      </c>
      <c r="AG2955">
        <v>385680</v>
      </c>
      <c r="AH2955">
        <v>10.40311298204481</v>
      </c>
      <c r="AI2955">
        <v>1</v>
      </c>
      <c r="AJ2955">
        <v>8.2544712349772453E-3</v>
      </c>
      <c r="AK2955">
        <v>0.99174553155899048</v>
      </c>
      <c r="AL2955">
        <v>0</v>
      </c>
      <c r="AM2955">
        <v>1</v>
      </c>
    </row>
    <row r="2956" spans="1:39" x14ac:dyDescent="0.2">
      <c r="A2956" t="s">
        <v>0</v>
      </c>
      <c r="B2956" t="s">
        <v>1</v>
      </c>
      <c r="C2956" t="s">
        <v>2</v>
      </c>
      <c r="D2956" t="s">
        <v>2930</v>
      </c>
      <c r="E2956">
        <v>2.1600982526981221</v>
      </c>
      <c r="F2956">
        <v>287</v>
      </c>
      <c r="G2956">
        <v>57</v>
      </c>
      <c r="H2956">
        <v>0.19860627177700349</v>
      </c>
      <c r="I2956">
        <v>95077</v>
      </c>
      <c r="J2956">
        <v>331.27874564459933</v>
      </c>
      <c r="K2956">
        <v>3.714285714285714</v>
      </c>
      <c r="L2956">
        <f t="shared" si="331"/>
        <v>3.2704317812222272</v>
      </c>
      <c r="M2956">
        <v>7.8288125650568627</v>
      </c>
      <c r="N2956">
        <f t="shared" si="328"/>
        <v>0.99651567944250874</v>
      </c>
      <c r="O2956" s="1">
        <f t="shared" si="329"/>
        <v>0.19163763066202091</v>
      </c>
      <c r="P2956" s="1">
        <f t="shared" si="330"/>
        <v>0</v>
      </c>
      <c r="Q2956" s="1">
        <f t="shared" si="332"/>
        <v>3.4843205574912606E-3</v>
      </c>
      <c r="R2956">
        <v>10</v>
      </c>
      <c r="S2956">
        <v>100</v>
      </c>
      <c r="T2956">
        <v>7</v>
      </c>
      <c r="U2956">
        <v>7.0035087719298241</v>
      </c>
      <c r="V2956" t="s">
        <v>4</v>
      </c>
      <c r="W2956">
        <v>13</v>
      </c>
      <c r="X2956" t="s">
        <v>5</v>
      </c>
      <c r="Y2956">
        <v>3409</v>
      </c>
      <c r="Z2956" t="s">
        <v>1226</v>
      </c>
      <c r="AA2956" t="s">
        <v>3160</v>
      </c>
      <c r="AB2956">
        <v>1</v>
      </c>
      <c r="AC2956">
        <v>0</v>
      </c>
      <c r="AD2956">
        <f t="shared" si="333"/>
        <v>0</v>
      </c>
      <c r="AE2956">
        <f t="shared" si="334"/>
        <v>1</v>
      </c>
      <c r="AF2956">
        <v>619</v>
      </c>
      <c r="AG2956">
        <v>1058</v>
      </c>
      <c r="AH2956">
        <v>1.5409008357765741</v>
      </c>
      <c r="AI2956">
        <v>0</v>
      </c>
      <c r="AJ2956">
        <v>0.90406662225723267</v>
      </c>
      <c r="AK2956">
        <v>9.5933437347412109E-2</v>
      </c>
      <c r="AL2956">
        <v>1</v>
      </c>
      <c r="AM2956">
        <v>0</v>
      </c>
    </row>
    <row r="2957" spans="1:39" x14ac:dyDescent="0.2">
      <c r="A2957" t="s">
        <v>0</v>
      </c>
      <c r="B2957" t="s">
        <v>1</v>
      </c>
      <c r="C2957" t="s">
        <v>2</v>
      </c>
      <c r="D2957" t="s">
        <v>2930</v>
      </c>
      <c r="E2957">
        <v>2.1600989073063142</v>
      </c>
      <c r="F2957">
        <v>287</v>
      </c>
      <c r="G2957">
        <v>57</v>
      </c>
      <c r="H2957">
        <v>0.19860627177700349</v>
      </c>
      <c r="I2957">
        <v>95077</v>
      </c>
      <c r="J2957">
        <v>331.27874564459933</v>
      </c>
      <c r="K2957">
        <v>3.714285714285714</v>
      </c>
      <c r="L2957">
        <f t="shared" si="331"/>
        <v>3.2704317812222272</v>
      </c>
      <c r="M2957">
        <v>7.8288125650568627</v>
      </c>
      <c r="N2957">
        <f t="shared" si="328"/>
        <v>0.99651567944250874</v>
      </c>
      <c r="O2957" s="1">
        <f t="shared" si="329"/>
        <v>0.19163763066202091</v>
      </c>
      <c r="P2957" s="1">
        <f t="shared" si="330"/>
        <v>0</v>
      </c>
      <c r="Q2957" s="1">
        <f t="shared" si="332"/>
        <v>3.4843205574912606E-3</v>
      </c>
      <c r="R2957">
        <v>10</v>
      </c>
      <c r="S2957">
        <v>100</v>
      </c>
      <c r="T2957">
        <v>7</v>
      </c>
      <c r="U2957">
        <v>7.0035087719298241</v>
      </c>
      <c r="V2957" t="s">
        <v>4</v>
      </c>
      <c r="W2957">
        <v>13</v>
      </c>
      <c r="X2957" t="s">
        <v>5</v>
      </c>
      <c r="Y2957">
        <v>3409</v>
      </c>
      <c r="Z2957" t="s">
        <v>317</v>
      </c>
      <c r="AA2957" t="s">
        <v>3161</v>
      </c>
      <c r="AB2957">
        <v>5</v>
      </c>
      <c r="AC2957">
        <v>0</v>
      </c>
      <c r="AD2957">
        <f t="shared" si="333"/>
        <v>0</v>
      </c>
      <c r="AE2957">
        <f t="shared" si="334"/>
        <v>0</v>
      </c>
      <c r="AF2957">
        <v>299</v>
      </c>
      <c r="AG2957">
        <v>310984</v>
      </c>
      <c r="AH2957">
        <v>10.90270257227718</v>
      </c>
      <c r="AI2957">
        <v>0</v>
      </c>
      <c r="AJ2957">
        <v>1.112526003271341E-2</v>
      </c>
      <c r="AK2957">
        <v>0.98887479305267334</v>
      </c>
      <c r="AL2957">
        <v>0</v>
      </c>
      <c r="AM2957">
        <v>1</v>
      </c>
    </row>
    <row r="2958" spans="1:39" x14ac:dyDescent="0.2">
      <c r="A2958" t="s">
        <v>0</v>
      </c>
      <c r="B2958" t="s">
        <v>1</v>
      </c>
      <c r="C2958" t="s">
        <v>2</v>
      </c>
      <c r="D2958" t="s">
        <v>2930</v>
      </c>
      <c r="E2958">
        <v>2.1600995654156518</v>
      </c>
      <c r="F2958">
        <v>287</v>
      </c>
      <c r="G2958">
        <v>57</v>
      </c>
      <c r="H2958">
        <v>0.19860627177700349</v>
      </c>
      <c r="I2958">
        <v>95077</v>
      </c>
      <c r="J2958">
        <v>331.27874564459933</v>
      </c>
      <c r="K2958">
        <v>3.714285714285714</v>
      </c>
      <c r="L2958">
        <f t="shared" si="331"/>
        <v>3.2704317812222272</v>
      </c>
      <c r="M2958">
        <v>7.8288125650568627</v>
      </c>
      <c r="N2958">
        <f t="shared" si="328"/>
        <v>0.99651567944250874</v>
      </c>
      <c r="O2958" s="1">
        <f t="shared" si="329"/>
        <v>0.19163763066202091</v>
      </c>
      <c r="P2958" s="1">
        <f t="shared" si="330"/>
        <v>0</v>
      </c>
      <c r="Q2958" s="1">
        <f t="shared" si="332"/>
        <v>3.4843205574912606E-3</v>
      </c>
      <c r="R2958">
        <v>10</v>
      </c>
      <c r="S2958">
        <v>100</v>
      </c>
      <c r="T2958">
        <v>7</v>
      </c>
      <c r="U2958">
        <v>7.0035087719298241</v>
      </c>
      <c r="V2958" t="s">
        <v>4</v>
      </c>
      <c r="W2958">
        <v>13</v>
      </c>
      <c r="X2958" t="s">
        <v>5</v>
      </c>
      <c r="Y2958">
        <v>3409</v>
      </c>
      <c r="Z2958" t="s">
        <v>2267</v>
      </c>
      <c r="AA2958" t="s">
        <v>3162</v>
      </c>
      <c r="AB2958">
        <v>1</v>
      </c>
      <c r="AC2958">
        <v>0</v>
      </c>
      <c r="AD2958">
        <f t="shared" si="333"/>
        <v>0</v>
      </c>
      <c r="AE2958">
        <f t="shared" si="334"/>
        <v>0</v>
      </c>
      <c r="AF2958">
        <v>211</v>
      </c>
      <c r="AG2958">
        <v>185259</v>
      </c>
      <c r="AH2958">
        <v>10.107345729251911</v>
      </c>
      <c r="AI2958">
        <v>1</v>
      </c>
      <c r="AJ2958">
        <v>1.127403322607279E-2</v>
      </c>
      <c r="AK2958">
        <v>0.98872596025466919</v>
      </c>
      <c r="AL2958">
        <v>0</v>
      </c>
      <c r="AM2958">
        <v>1</v>
      </c>
    </row>
    <row r="2959" spans="1:39" x14ac:dyDescent="0.2">
      <c r="A2959" t="s">
        <v>0</v>
      </c>
      <c r="B2959" t="s">
        <v>1</v>
      </c>
      <c r="C2959" t="s">
        <v>2</v>
      </c>
      <c r="D2959" t="s">
        <v>2930</v>
      </c>
      <c r="E2959">
        <v>2.1601002301741512</v>
      </c>
      <c r="F2959">
        <v>287</v>
      </c>
      <c r="G2959">
        <v>57</v>
      </c>
      <c r="H2959">
        <v>0.19860627177700349</v>
      </c>
      <c r="I2959">
        <v>95077</v>
      </c>
      <c r="J2959">
        <v>331.27874564459933</v>
      </c>
      <c r="K2959">
        <v>3.714285714285714</v>
      </c>
      <c r="L2959">
        <f t="shared" si="331"/>
        <v>3.2704317812222272</v>
      </c>
      <c r="M2959">
        <v>7.8288125650568627</v>
      </c>
      <c r="N2959">
        <f t="shared" si="328"/>
        <v>0.99651567944250874</v>
      </c>
      <c r="O2959" s="1">
        <f t="shared" si="329"/>
        <v>0.19163763066202091</v>
      </c>
      <c r="P2959" s="1">
        <f t="shared" si="330"/>
        <v>0</v>
      </c>
      <c r="Q2959" s="1">
        <f t="shared" si="332"/>
        <v>3.4843205574912606E-3</v>
      </c>
      <c r="R2959">
        <v>10</v>
      </c>
      <c r="S2959">
        <v>100</v>
      </c>
      <c r="T2959">
        <v>7</v>
      </c>
      <c r="U2959">
        <v>7.0035087719298241</v>
      </c>
      <c r="V2959" t="s">
        <v>4</v>
      </c>
      <c r="W2959">
        <v>13</v>
      </c>
      <c r="X2959" t="s">
        <v>5</v>
      </c>
      <c r="Y2959">
        <v>3409</v>
      </c>
      <c r="Z2959" t="s">
        <v>2267</v>
      </c>
      <c r="AA2959" t="s">
        <v>3163</v>
      </c>
      <c r="AB2959">
        <v>2</v>
      </c>
      <c r="AC2959">
        <v>0</v>
      </c>
      <c r="AD2959">
        <f t="shared" si="333"/>
        <v>0</v>
      </c>
      <c r="AE2959">
        <f t="shared" si="334"/>
        <v>0</v>
      </c>
      <c r="AF2959">
        <v>188</v>
      </c>
      <c r="AG2959">
        <v>185259</v>
      </c>
      <c r="AH2959">
        <v>10.107346394215909</v>
      </c>
      <c r="AI2959">
        <v>1</v>
      </c>
      <c r="AJ2959">
        <v>8.317902684211731E-3</v>
      </c>
      <c r="AK2959">
        <v>0.99168211221694946</v>
      </c>
      <c r="AL2959">
        <v>0</v>
      </c>
      <c r="AM2959">
        <v>1</v>
      </c>
    </row>
    <row r="2960" spans="1:39" x14ac:dyDescent="0.2">
      <c r="A2960" t="s">
        <v>0</v>
      </c>
      <c r="B2960" t="s">
        <v>1</v>
      </c>
      <c r="C2960" t="s">
        <v>2</v>
      </c>
      <c r="D2960" t="s">
        <v>2930</v>
      </c>
      <c r="E2960">
        <v>2.1601008964548072</v>
      </c>
      <c r="F2960">
        <v>287</v>
      </c>
      <c r="G2960">
        <v>57</v>
      </c>
      <c r="H2960">
        <v>0.19860627177700349</v>
      </c>
      <c r="I2960">
        <v>95077</v>
      </c>
      <c r="J2960">
        <v>331.27874564459933</v>
      </c>
      <c r="K2960">
        <v>3.714285714285714</v>
      </c>
      <c r="L2960">
        <f t="shared" si="331"/>
        <v>3.2704317812222272</v>
      </c>
      <c r="M2960">
        <v>7.8288125650568627</v>
      </c>
      <c r="N2960">
        <f t="shared" si="328"/>
        <v>0.99651567944250874</v>
      </c>
      <c r="O2960" s="1">
        <f t="shared" si="329"/>
        <v>0.19163763066202091</v>
      </c>
      <c r="P2960" s="1">
        <f t="shared" si="330"/>
        <v>0</v>
      </c>
      <c r="Q2960" s="1">
        <f t="shared" si="332"/>
        <v>3.4843205574912606E-3</v>
      </c>
      <c r="R2960">
        <v>10</v>
      </c>
      <c r="S2960">
        <v>100</v>
      </c>
      <c r="T2960">
        <v>7</v>
      </c>
      <c r="U2960">
        <v>7.0035087719298241</v>
      </c>
      <c r="V2960" t="s">
        <v>4</v>
      </c>
      <c r="W2960">
        <v>13</v>
      </c>
      <c r="X2960" t="s">
        <v>5</v>
      </c>
      <c r="Y2960">
        <v>3409</v>
      </c>
      <c r="Z2960" t="s">
        <v>1157</v>
      </c>
      <c r="AA2960" t="s">
        <v>3164</v>
      </c>
      <c r="AB2960">
        <v>1</v>
      </c>
      <c r="AC2960">
        <v>0</v>
      </c>
      <c r="AD2960">
        <f t="shared" si="333"/>
        <v>0</v>
      </c>
      <c r="AE2960">
        <f t="shared" si="334"/>
        <v>0</v>
      </c>
      <c r="AF2960">
        <v>80</v>
      </c>
      <c r="AG2960">
        <v>876</v>
      </c>
      <c r="AH2960">
        <v>3.4473880589874799</v>
      </c>
      <c r="AI2960">
        <v>0</v>
      </c>
      <c r="AJ2960">
        <v>1.6678798943758011E-2</v>
      </c>
      <c r="AK2960">
        <v>0.98332118988037109</v>
      </c>
      <c r="AL2960">
        <v>0</v>
      </c>
      <c r="AM2960">
        <v>1</v>
      </c>
    </row>
    <row r="2961" spans="1:39" x14ac:dyDescent="0.2">
      <c r="A2961" t="s">
        <v>0</v>
      </c>
      <c r="B2961" t="s">
        <v>1</v>
      </c>
      <c r="C2961" t="s">
        <v>2</v>
      </c>
      <c r="D2961" t="s">
        <v>2930</v>
      </c>
      <c r="E2961">
        <v>2.1601011611712289</v>
      </c>
      <c r="F2961">
        <v>287</v>
      </c>
      <c r="G2961">
        <v>57</v>
      </c>
      <c r="H2961">
        <v>0.19860627177700349</v>
      </c>
      <c r="I2961">
        <v>95077</v>
      </c>
      <c r="J2961">
        <v>331.27874564459933</v>
      </c>
      <c r="K2961">
        <v>3.714285714285714</v>
      </c>
      <c r="L2961">
        <f t="shared" si="331"/>
        <v>3.2704317812222272</v>
      </c>
      <c r="M2961">
        <v>7.8288125650568627</v>
      </c>
      <c r="N2961">
        <f t="shared" si="328"/>
        <v>0.99651567944250874</v>
      </c>
      <c r="O2961" s="1">
        <f t="shared" si="329"/>
        <v>0.19163763066202091</v>
      </c>
      <c r="P2961" s="1">
        <f t="shared" si="330"/>
        <v>0</v>
      </c>
      <c r="Q2961" s="1">
        <f t="shared" si="332"/>
        <v>3.4843205574912606E-3</v>
      </c>
      <c r="R2961">
        <v>10</v>
      </c>
      <c r="S2961">
        <v>100</v>
      </c>
      <c r="T2961">
        <v>7</v>
      </c>
      <c r="U2961">
        <v>7.0035087719298241</v>
      </c>
      <c r="V2961" t="s">
        <v>4</v>
      </c>
      <c r="W2961">
        <v>13</v>
      </c>
      <c r="X2961" t="s">
        <v>5</v>
      </c>
      <c r="Y2961">
        <v>3409</v>
      </c>
      <c r="Z2961" t="s">
        <v>896</v>
      </c>
      <c r="AA2961" t="s">
        <v>3165</v>
      </c>
      <c r="AB2961">
        <v>1</v>
      </c>
      <c r="AC2961">
        <v>0</v>
      </c>
      <c r="AD2961">
        <f t="shared" si="333"/>
        <v>0</v>
      </c>
      <c r="AE2961">
        <f t="shared" si="334"/>
        <v>0</v>
      </c>
      <c r="AF2961">
        <v>77</v>
      </c>
      <c r="AG2961">
        <v>10357</v>
      </c>
      <c r="AH2961">
        <v>5.1440420684388597</v>
      </c>
      <c r="AI2961">
        <v>0</v>
      </c>
      <c r="AJ2961">
        <v>1.287478487938643E-2</v>
      </c>
      <c r="AK2961">
        <v>0.9871252179145813</v>
      </c>
      <c r="AL2961">
        <v>0</v>
      </c>
      <c r="AM2961">
        <v>1</v>
      </c>
    </row>
    <row r="2962" spans="1:39" x14ac:dyDescent="0.2">
      <c r="A2962" t="s">
        <v>0</v>
      </c>
      <c r="B2962" t="s">
        <v>1</v>
      </c>
      <c r="C2962" t="s">
        <v>2</v>
      </c>
      <c r="D2962" t="s">
        <v>2930</v>
      </c>
      <c r="E2962">
        <v>2.1601012777773971</v>
      </c>
      <c r="F2962">
        <v>287</v>
      </c>
      <c r="G2962">
        <v>57</v>
      </c>
      <c r="H2962">
        <v>0.19860627177700349</v>
      </c>
      <c r="I2962">
        <v>95077</v>
      </c>
      <c r="J2962">
        <v>331.27874564459933</v>
      </c>
      <c r="K2962">
        <v>3.714285714285714</v>
      </c>
      <c r="L2962">
        <f t="shared" si="331"/>
        <v>3.2704317812222272</v>
      </c>
      <c r="M2962">
        <v>7.8288125650568627</v>
      </c>
      <c r="N2962">
        <f t="shared" si="328"/>
        <v>0.99651567944250874</v>
      </c>
      <c r="O2962" s="1">
        <f t="shared" si="329"/>
        <v>0.19163763066202091</v>
      </c>
      <c r="P2962" s="1">
        <f t="shared" si="330"/>
        <v>0</v>
      </c>
      <c r="Q2962" s="1">
        <f t="shared" si="332"/>
        <v>3.4843205574912606E-3</v>
      </c>
      <c r="R2962">
        <v>10</v>
      </c>
      <c r="S2962">
        <v>100</v>
      </c>
      <c r="T2962">
        <v>7</v>
      </c>
      <c r="U2962">
        <v>7.0035087719298241</v>
      </c>
      <c r="V2962" t="s">
        <v>4</v>
      </c>
      <c r="W2962">
        <v>13</v>
      </c>
      <c r="X2962" t="s">
        <v>5</v>
      </c>
      <c r="Y2962">
        <v>3409</v>
      </c>
      <c r="Z2962" t="s">
        <v>3166</v>
      </c>
      <c r="AA2962" t="s">
        <v>3167</v>
      </c>
      <c r="AB2962">
        <v>1</v>
      </c>
      <c r="AC2962">
        <v>0</v>
      </c>
      <c r="AD2962">
        <f t="shared" si="333"/>
        <v>0</v>
      </c>
      <c r="AE2962">
        <f t="shared" si="334"/>
        <v>0</v>
      </c>
      <c r="AF2962">
        <v>1308</v>
      </c>
      <c r="AG2962">
        <v>47603</v>
      </c>
      <c r="AH2962">
        <v>6.2413920863949732</v>
      </c>
      <c r="AI2962">
        <v>1</v>
      </c>
      <c r="AJ2962">
        <v>1.0385226458311079E-2</v>
      </c>
      <c r="AK2962">
        <v>0.98961472511291504</v>
      </c>
      <c r="AL2962">
        <v>0</v>
      </c>
      <c r="AM2962">
        <v>1</v>
      </c>
    </row>
    <row r="2963" spans="1:39" x14ac:dyDescent="0.2">
      <c r="A2963" t="s">
        <v>0</v>
      </c>
      <c r="B2963" t="s">
        <v>1</v>
      </c>
      <c r="C2963" t="s">
        <v>2</v>
      </c>
      <c r="D2963" t="s">
        <v>2930</v>
      </c>
      <c r="E2963">
        <v>2.1601013559772921</v>
      </c>
      <c r="F2963">
        <v>287</v>
      </c>
      <c r="G2963">
        <v>57</v>
      </c>
      <c r="H2963">
        <v>0.19860627177700349</v>
      </c>
      <c r="I2963">
        <v>95077</v>
      </c>
      <c r="J2963">
        <v>331.27874564459933</v>
      </c>
      <c r="K2963">
        <v>3.714285714285714</v>
      </c>
      <c r="L2963">
        <f t="shared" si="331"/>
        <v>3.2704317812222272</v>
      </c>
      <c r="M2963">
        <v>7.8288125650568627</v>
      </c>
      <c r="N2963">
        <f t="shared" si="328"/>
        <v>0.99651567944250874</v>
      </c>
      <c r="O2963" s="1">
        <f t="shared" si="329"/>
        <v>0.19163763066202091</v>
      </c>
      <c r="P2963" s="1">
        <f t="shared" si="330"/>
        <v>0</v>
      </c>
      <c r="Q2963" s="1">
        <f t="shared" si="332"/>
        <v>3.4843205574912606E-3</v>
      </c>
      <c r="R2963">
        <v>10</v>
      </c>
      <c r="S2963">
        <v>100</v>
      </c>
      <c r="T2963">
        <v>7</v>
      </c>
      <c r="U2963">
        <v>7.0035087719298241</v>
      </c>
      <c r="V2963" t="s">
        <v>4</v>
      </c>
      <c r="W2963">
        <v>13</v>
      </c>
      <c r="X2963" t="s">
        <v>5</v>
      </c>
      <c r="Y2963">
        <v>3409</v>
      </c>
      <c r="Z2963" t="s">
        <v>419</v>
      </c>
      <c r="AA2963" t="s">
        <v>3168</v>
      </c>
      <c r="AB2963">
        <v>1</v>
      </c>
      <c r="AC2963">
        <v>0</v>
      </c>
      <c r="AD2963">
        <f t="shared" si="333"/>
        <v>0</v>
      </c>
      <c r="AE2963">
        <f t="shared" si="334"/>
        <v>0</v>
      </c>
      <c r="AF2963">
        <v>251</v>
      </c>
      <c r="AG2963">
        <v>15220</v>
      </c>
      <c r="AH2963">
        <v>9.4530726930400188</v>
      </c>
      <c r="AI2963">
        <v>1</v>
      </c>
      <c r="AJ2963">
        <v>1.47308986634016E-2</v>
      </c>
      <c r="AK2963">
        <v>0.98526912927627563</v>
      </c>
      <c r="AL2963">
        <v>0</v>
      </c>
      <c r="AM2963">
        <v>1</v>
      </c>
    </row>
    <row r="2964" spans="1:39" x14ac:dyDescent="0.2">
      <c r="A2964" t="s">
        <v>0</v>
      </c>
      <c r="B2964" t="s">
        <v>1</v>
      </c>
      <c r="C2964" t="s">
        <v>2</v>
      </c>
      <c r="D2964" t="s">
        <v>2930</v>
      </c>
      <c r="E2964">
        <v>2.1601014241227818</v>
      </c>
      <c r="F2964">
        <v>287</v>
      </c>
      <c r="G2964">
        <v>57</v>
      </c>
      <c r="H2964">
        <v>0.19860627177700349</v>
      </c>
      <c r="I2964">
        <v>95077</v>
      </c>
      <c r="J2964">
        <v>331.27874564459933</v>
      </c>
      <c r="K2964">
        <v>3.714285714285714</v>
      </c>
      <c r="L2964">
        <f t="shared" si="331"/>
        <v>3.2704317812222272</v>
      </c>
      <c r="M2964">
        <v>7.8288125650568627</v>
      </c>
      <c r="N2964">
        <f t="shared" si="328"/>
        <v>0.99651567944250874</v>
      </c>
      <c r="O2964" s="1">
        <f t="shared" si="329"/>
        <v>0.19163763066202091</v>
      </c>
      <c r="P2964" s="1">
        <f t="shared" si="330"/>
        <v>0</v>
      </c>
      <c r="Q2964" s="1">
        <f t="shared" si="332"/>
        <v>3.4843205574912606E-3</v>
      </c>
      <c r="R2964">
        <v>10</v>
      </c>
      <c r="S2964">
        <v>100</v>
      </c>
      <c r="T2964">
        <v>7</v>
      </c>
      <c r="U2964">
        <v>7.0035087719298241</v>
      </c>
      <c r="V2964" t="s">
        <v>4</v>
      </c>
      <c r="W2964">
        <v>13</v>
      </c>
      <c r="X2964" t="s">
        <v>5</v>
      </c>
      <c r="Y2964">
        <v>3409</v>
      </c>
      <c r="Z2964" t="s">
        <v>3169</v>
      </c>
      <c r="AA2964" t="s">
        <v>3170</v>
      </c>
      <c r="AB2964">
        <v>0</v>
      </c>
      <c r="AC2964">
        <v>0</v>
      </c>
      <c r="AD2964">
        <f t="shared" si="333"/>
        <v>0</v>
      </c>
      <c r="AE2964">
        <f t="shared" si="334"/>
        <v>0</v>
      </c>
      <c r="AF2964">
        <v>3575</v>
      </c>
      <c r="AG2964">
        <v>17339</v>
      </c>
      <c r="AH2964">
        <v>5.3016994147169854</v>
      </c>
      <c r="AI2964">
        <v>0</v>
      </c>
      <c r="AJ2964">
        <v>1.056015118956566E-2</v>
      </c>
      <c r="AK2964">
        <v>0.98943990468978882</v>
      </c>
      <c r="AL2964">
        <v>0</v>
      </c>
      <c r="AM2964">
        <v>1</v>
      </c>
    </row>
    <row r="2965" spans="1:39" x14ac:dyDescent="0.2">
      <c r="A2965" t="s">
        <v>0</v>
      </c>
      <c r="B2965" t="s">
        <v>1</v>
      </c>
      <c r="C2965" t="s">
        <v>2</v>
      </c>
      <c r="D2965" t="s">
        <v>2930</v>
      </c>
      <c r="E2965">
        <v>2.1601014909871878</v>
      </c>
      <c r="F2965">
        <v>287</v>
      </c>
      <c r="G2965">
        <v>57</v>
      </c>
      <c r="H2965">
        <v>0.19860627177700349</v>
      </c>
      <c r="I2965">
        <v>95077</v>
      </c>
      <c r="J2965">
        <v>331.27874564459933</v>
      </c>
      <c r="K2965">
        <v>3.714285714285714</v>
      </c>
      <c r="L2965">
        <f t="shared" si="331"/>
        <v>3.2704317812222272</v>
      </c>
      <c r="M2965">
        <v>7.8288125650568627</v>
      </c>
      <c r="N2965">
        <f t="shared" si="328"/>
        <v>0.99651567944250874</v>
      </c>
      <c r="O2965" s="1">
        <f t="shared" si="329"/>
        <v>0.19163763066202091</v>
      </c>
      <c r="P2965" s="1">
        <f t="shared" si="330"/>
        <v>0</v>
      </c>
      <c r="Q2965" s="1">
        <f t="shared" si="332"/>
        <v>3.4843205574912606E-3</v>
      </c>
      <c r="R2965">
        <v>10</v>
      </c>
      <c r="S2965">
        <v>100</v>
      </c>
      <c r="T2965">
        <v>7</v>
      </c>
      <c r="U2965">
        <v>7.0035087719298241</v>
      </c>
      <c r="V2965" t="s">
        <v>4</v>
      </c>
      <c r="W2965">
        <v>13</v>
      </c>
      <c r="X2965" t="s">
        <v>5</v>
      </c>
      <c r="Y2965">
        <v>3409</v>
      </c>
      <c r="Z2965" t="s">
        <v>152</v>
      </c>
      <c r="AA2965" t="s">
        <v>153</v>
      </c>
      <c r="AB2965">
        <v>-3</v>
      </c>
      <c r="AC2965">
        <v>0</v>
      </c>
      <c r="AD2965">
        <f t="shared" si="333"/>
        <v>0</v>
      </c>
      <c r="AE2965">
        <f t="shared" si="334"/>
        <v>0</v>
      </c>
      <c r="AF2965">
        <v>9</v>
      </c>
      <c r="AG2965">
        <v>0</v>
      </c>
      <c r="AH2965" t="s">
        <v>140</v>
      </c>
      <c r="AI2965">
        <v>0</v>
      </c>
      <c r="AJ2965">
        <v>7.7553316950798026E-3</v>
      </c>
      <c r="AK2965">
        <v>0.9922446608543396</v>
      </c>
      <c r="AL2965">
        <v>0</v>
      </c>
      <c r="AM2965">
        <v>1</v>
      </c>
    </row>
    <row r="2966" spans="1:39" x14ac:dyDescent="0.2">
      <c r="A2966" t="s">
        <v>0</v>
      </c>
      <c r="B2966" t="s">
        <v>1</v>
      </c>
      <c r="C2966" t="s">
        <v>2</v>
      </c>
      <c r="D2966" t="s">
        <v>2930</v>
      </c>
      <c r="E2966">
        <v>2.1601015410462971</v>
      </c>
      <c r="F2966">
        <v>287</v>
      </c>
      <c r="G2966">
        <v>57</v>
      </c>
      <c r="H2966">
        <v>0.19860627177700349</v>
      </c>
      <c r="I2966">
        <v>95077</v>
      </c>
      <c r="J2966">
        <v>331.27874564459933</v>
      </c>
      <c r="K2966">
        <v>3.714285714285714</v>
      </c>
      <c r="L2966">
        <f t="shared" si="331"/>
        <v>3.2704317812222272</v>
      </c>
      <c r="M2966">
        <v>7.8288125650568627</v>
      </c>
      <c r="N2966">
        <f t="shared" si="328"/>
        <v>0.99651567944250874</v>
      </c>
      <c r="O2966" s="1">
        <f t="shared" si="329"/>
        <v>0.19163763066202091</v>
      </c>
      <c r="P2966" s="1">
        <f t="shared" si="330"/>
        <v>0</v>
      </c>
      <c r="Q2966" s="1">
        <f t="shared" si="332"/>
        <v>3.4843205574912606E-3</v>
      </c>
      <c r="R2966">
        <v>10</v>
      </c>
      <c r="S2966">
        <v>100</v>
      </c>
      <c r="T2966">
        <v>7</v>
      </c>
      <c r="U2966">
        <v>7.0035087719298241</v>
      </c>
      <c r="V2966" t="s">
        <v>4</v>
      </c>
      <c r="W2966">
        <v>13</v>
      </c>
      <c r="X2966" t="s">
        <v>5</v>
      </c>
      <c r="Y2966">
        <v>3409</v>
      </c>
      <c r="Z2966" t="s">
        <v>152</v>
      </c>
      <c r="AA2966" t="s">
        <v>153</v>
      </c>
      <c r="AB2966">
        <v>1</v>
      </c>
      <c r="AC2966">
        <v>0</v>
      </c>
      <c r="AD2966">
        <f t="shared" si="333"/>
        <v>0</v>
      </c>
      <c r="AE2966">
        <f t="shared" si="334"/>
        <v>0</v>
      </c>
      <c r="AF2966">
        <v>9</v>
      </c>
      <c r="AG2966">
        <v>0</v>
      </c>
      <c r="AH2966" t="s">
        <v>140</v>
      </c>
      <c r="AI2966">
        <v>0</v>
      </c>
      <c r="AJ2966">
        <v>7.7553316950798026E-3</v>
      </c>
      <c r="AK2966">
        <v>0.9922446608543396</v>
      </c>
      <c r="AL2966">
        <v>0</v>
      </c>
      <c r="AM2966">
        <v>1</v>
      </c>
    </row>
    <row r="2967" spans="1:39" x14ac:dyDescent="0.2">
      <c r="A2967" t="s">
        <v>0</v>
      </c>
      <c r="B2967" t="s">
        <v>1</v>
      </c>
      <c r="C2967" t="s">
        <v>2</v>
      </c>
      <c r="D2967" t="s">
        <v>2930</v>
      </c>
      <c r="E2967">
        <v>2.1601016073480719</v>
      </c>
      <c r="F2967">
        <v>287</v>
      </c>
      <c r="G2967">
        <v>57</v>
      </c>
      <c r="H2967">
        <v>0.19860627177700349</v>
      </c>
      <c r="I2967">
        <v>95077</v>
      </c>
      <c r="J2967">
        <v>331.27874564459933</v>
      </c>
      <c r="K2967">
        <v>3.714285714285714</v>
      </c>
      <c r="L2967">
        <f t="shared" si="331"/>
        <v>3.2704317812222272</v>
      </c>
      <c r="M2967">
        <v>7.8288125650568627</v>
      </c>
      <c r="N2967">
        <f t="shared" si="328"/>
        <v>0.99651567944250874</v>
      </c>
      <c r="O2967" s="1">
        <f t="shared" si="329"/>
        <v>0.19163763066202091</v>
      </c>
      <c r="P2967" s="1">
        <f t="shared" si="330"/>
        <v>0</v>
      </c>
      <c r="Q2967" s="1">
        <f t="shared" si="332"/>
        <v>3.4843205574912606E-3</v>
      </c>
      <c r="R2967">
        <v>10</v>
      </c>
      <c r="S2967">
        <v>100</v>
      </c>
      <c r="T2967">
        <v>7</v>
      </c>
      <c r="U2967">
        <v>7.0035087719298241</v>
      </c>
      <c r="V2967" t="s">
        <v>4</v>
      </c>
      <c r="W2967">
        <v>13</v>
      </c>
      <c r="X2967" t="s">
        <v>5</v>
      </c>
      <c r="Y2967">
        <v>3409</v>
      </c>
      <c r="Z2967" t="s">
        <v>6</v>
      </c>
      <c r="AA2967" t="s">
        <v>759</v>
      </c>
      <c r="AB2967">
        <v>0</v>
      </c>
      <c r="AC2967">
        <v>0</v>
      </c>
      <c r="AD2967">
        <f t="shared" si="333"/>
        <v>0</v>
      </c>
      <c r="AE2967">
        <f t="shared" si="334"/>
        <v>0</v>
      </c>
      <c r="AF2967">
        <v>409</v>
      </c>
      <c r="AG2967">
        <v>1000</v>
      </c>
      <c r="AH2967">
        <v>10.268077007882541</v>
      </c>
      <c r="AI2967">
        <v>1</v>
      </c>
      <c r="AJ2967">
        <v>7.7891219407320023E-3</v>
      </c>
      <c r="AK2967">
        <v>0.99221086502075195</v>
      </c>
      <c r="AL2967">
        <v>0</v>
      </c>
      <c r="AM2967">
        <v>1</v>
      </c>
    </row>
    <row r="2968" spans="1:39" x14ac:dyDescent="0.2">
      <c r="A2968" t="s">
        <v>0</v>
      </c>
      <c r="B2968" t="s">
        <v>1</v>
      </c>
      <c r="C2968" t="s">
        <v>2</v>
      </c>
      <c r="D2968" t="s">
        <v>2930</v>
      </c>
      <c r="E2968">
        <v>2.1601016738144709</v>
      </c>
      <c r="F2968">
        <v>287</v>
      </c>
      <c r="G2968">
        <v>57</v>
      </c>
      <c r="H2968">
        <v>0.19860627177700349</v>
      </c>
      <c r="I2968">
        <v>95077</v>
      </c>
      <c r="J2968">
        <v>331.27874564459933</v>
      </c>
      <c r="K2968">
        <v>3.714285714285714</v>
      </c>
      <c r="L2968">
        <f t="shared" si="331"/>
        <v>3.2704317812222272</v>
      </c>
      <c r="M2968">
        <v>7.8288125650568627</v>
      </c>
      <c r="N2968">
        <f t="shared" si="328"/>
        <v>0.99651567944250874</v>
      </c>
      <c r="O2968" s="1">
        <f t="shared" si="329"/>
        <v>0.19163763066202091</v>
      </c>
      <c r="P2968" s="1">
        <f t="shared" si="330"/>
        <v>0</v>
      </c>
      <c r="Q2968" s="1">
        <f t="shared" si="332"/>
        <v>3.4843205574912606E-3</v>
      </c>
      <c r="R2968">
        <v>10</v>
      </c>
      <c r="S2968">
        <v>100</v>
      </c>
      <c r="T2968">
        <v>7</v>
      </c>
      <c r="U2968">
        <v>7.0035087719298241</v>
      </c>
      <c r="V2968" t="s">
        <v>4</v>
      </c>
      <c r="W2968">
        <v>13</v>
      </c>
      <c r="X2968" t="s">
        <v>5</v>
      </c>
      <c r="Y2968">
        <v>3409</v>
      </c>
      <c r="Z2968" t="s">
        <v>152</v>
      </c>
      <c r="AA2968" t="s">
        <v>153</v>
      </c>
      <c r="AB2968">
        <v>0</v>
      </c>
      <c r="AC2968">
        <v>0</v>
      </c>
      <c r="AD2968">
        <f t="shared" si="333"/>
        <v>0</v>
      </c>
      <c r="AE2968">
        <f t="shared" si="334"/>
        <v>0</v>
      </c>
      <c r="AF2968">
        <v>9</v>
      </c>
      <c r="AG2968">
        <v>0</v>
      </c>
      <c r="AH2968" t="s">
        <v>140</v>
      </c>
      <c r="AI2968">
        <v>0</v>
      </c>
      <c r="AJ2968">
        <v>7.7553316950798026E-3</v>
      </c>
      <c r="AK2968">
        <v>0.9922446608543396</v>
      </c>
      <c r="AL2968">
        <v>0</v>
      </c>
      <c r="AM2968">
        <v>1</v>
      </c>
    </row>
    <row r="2969" spans="1:39" x14ac:dyDescent="0.2">
      <c r="A2969" t="s">
        <v>0</v>
      </c>
      <c r="B2969" t="s">
        <v>1</v>
      </c>
      <c r="C2969" t="s">
        <v>2</v>
      </c>
      <c r="D2969" t="s">
        <v>2930</v>
      </c>
      <c r="E2969">
        <v>2.1601017405355809</v>
      </c>
      <c r="F2969">
        <v>287</v>
      </c>
      <c r="G2969">
        <v>57</v>
      </c>
      <c r="H2969">
        <v>0.19860627177700349</v>
      </c>
      <c r="I2969">
        <v>95077</v>
      </c>
      <c r="J2969">
        <v>331.27874564459933</v>
      </c>
      <c r="K2969">
        <v>3.714285714285714</v>
      </c>
      <c r="L2969">
        <f t="shared" si="331"/>
        <v>3.2704317812222272</v>
      </c>
      <c r="M2969">
        <v>7.8288125650568627</v>
      </c>
      <c r="N2969">
        <f t="shared" si="328"/>
        <v>0.99651567944250874</v>
      </c>
      <c r="O2969" s="1">
        <f t="shared" si="329"/>
        <v>0.19163763066202091</v>
      </c>
      <c r="P2969" s="1">
        <f t="shared" si="330"/>
        <v>0</v>
      </c>
      <c r="Q2969" s="1">
        <f t="shared" si="332"/>
        <v>3.4843205574912606E-3</v>
      </c>
      <c r="R2969">
        <v>10</v>
      </c>
      <c r="S2969">
        <v>100</v>
      </c>
      <c r="T2969">
        <v>7</v>
      </c>
      <c r="U2969">
        <v>7.0035087719298241</v>
      </c>
      <c r="V2969" t="s">
        <v>4</v>
      </c>
      <c r="W2969">
        <v>13</v>
      </c>
      <c r="X2969" t="s">
        <v>5</v>
      </c>
      <c r="Y2969">
        <v>3409</v>
      </c>
      <c r="Z2969" t="s">
        <v>6</v>
      </c>
      <c r="AA2969" t="s">
        <v>418</v>
      </c>
      <c r="AB2969">
        <v>2</v>
      </c>
      <c r="AC2969">
        <v>0</v>
      </c>
      <c r="AD2969">
        <f t="shared" si="333"/>
        <v>0</v>
      </c>
      <c r="AE2969">
        <f t="shared" si="334"/>
        <v>0</v>
      </c>
      <c r="AF2969">
        <v>391</v>
      </c>
      <c r="AG2969">
        <v>1000</v>
      </c>
      <c r="AH2969">
        <v>10.26807713851972</v>
      </c>
      <c r="AI2969">
        <v>1</v>
      </c>
      <c r="AJ2969">
        <v>9.9832396954298019E-3</v>
      </c>
      <c r="AK2969">
        <v>0.99001675844192505</v>
      </c>
      <c r="AL2969">
        <v>0</v>
      </c>
      <c r="AM2969">
        <v>1</v>
      </c>
    </row>
    <row r="2970" spans="1:39" x14ac:dyDescent="0.2">
      <c r="A2970" t="s">
        <v>0</v>
      </c>
      <c r="B2970" t="s">
        <v>1</v>
      </c>
      <c r="C2970" t="s">
        <v>2</v>
      </c>
      <c r="D2970" t="s">
        <v>2930</v>
      </c>
      <c r="E2970">
        <v>2.1601017903525821</v>
      </c>
      <c r="F2970">
        <v>287</v>
      </c>
      <c r="G2970">
        <v>57</v>
      </c>
      <c r="H2970">
        <v>0.19860627177700349</v>
      </c>
      <c r="I2970">
        <v>95077</v>
      </c>
      <c r="J2970">
        <v>331.27874564459933</v>
      </c>
      <c r="K2970">
        <v>3.714285714285714</v>
      </c>
      <c r="L2970">
        <f t="shared" si="331"/>
        <v>3.2704317812222272</v>
      </c>
      <c r="M2970">
        <v>7.8288125650568627</v>
      </c>
      <c r="N2970">
        <f t="shared" si="328"/>
        <v>0.99651567944250874</v>
      </c>
      <c r="O2970" s="1">
        <f t="shared" si="329"/>
        <v>0.19163763066202091</v>
      </c>
      <c r="P2970" s="1">
        <f t="shared" si="330"/>
        <v>0</v>
      </c>
      <c r="Q2970" s="1">
        <f t="shared" si="332"/>
        <v>3.4843205574912606E-3</v>
      </c>
      <c r="R2970">
        <v>10</v>
      </c>
      <c r="S2970">
        <v>100</v>
      </c>
      <c r="T2970">
        <v>7</v>
      </c>
      <c r="U2970">
        <v>7.0035087719298241</v>
      </c>
      <c r="V2970" t="s">
        <v>4</v>
      </c>
      <c r="W2970">
        <v>13</v>
      </c>
      <c r="X2970" t="s">
        <v>5</v>
      </c>
      <c r="Y2970">
        <v>3409</v>
      </c>
      <c r="Z2970" t="s">
        <v>152</v>
      </c>
      <c r="AA2970" t="s">
        <v>153</v>
      </c>
      <c r="AB2970">
        <v>0</v>
      </c>
      <c r="AC2970">
        <v>0</v>
      </c>
      <c r="AD2970">
        <f t="shared" si="333"/>
        <v>0</v>
      </c>
      <c r="AE2970">
        <f t="shared" si="334"/>
        <v>0</v>
      </c>
      <c r="AF2970">
        <v>9</v>
      </c>
      <c r="AG2970">
        <v>0</v>
      </c>
      <c r="AH2970" t="s">
        <v>140</v>
      </c>
      <c r="AI2970">
        <v>0</v>
      </c>
      <c r="AJ2970">
        <v>7.7553316950798026E-3</v>
      </c>
      <c r="AK2970">
        <v>0.9922446608543396</v>
      </c>
      <c r="AL2970">
        <v>0</v>
      </c>
      <c r="AM2970">
        <v>1</v>
      </c>
    </row>
    <row r="2971" spans="1:39" x14ac:dyDescent="0.2">
      <c r="A2971" t="s">
        <v>0</v>
      </c>
      <c r="B2971" t="s">
        <v>1</v>
      </c>
      <c r="C2971" t="s">
        <v>2</v>
      </c>
      <c r="D2971" t="s">
        <v>2930</v>
      </c>
      <c r="E2971">
        <v>2.1601018567708681</v>
      </c>
      <c r="F2971">
        <v>287</v>
      </c>
      <c r="G2971">
        <v>57</v>
      </c>
      <c r="H2971">
        <v>0.19860627177700349</v>
      </c>
      <c r="I2971">
        <v>95077</v>
      </c>
      <c r="J2971">
        <v>331.27874564459933</v>
      </c>
      <c r="K2971">
        <v>3.714285714285714</v>
      </c>
      <c r="L2971">
        <f t="shared" si="331"/>
        <v>3.2704317812222272</v>
      </c>
      <c r="M2971">
        <v>7.8288125650568627</v>
      </c>
      <c r="N2971">
        <f t="shared" si="328"/>
        <v>0.99651567944250874</v>
      </c>
      <c r="O2971" s="1">
        <f t="shared" si="329"/>
        <v>0.19163763066202091</v>
      </c>
      <c r="P2971" s="1">
        <f t="shared" si="330"/>
        <v>0</v>
      </c>
      <c r="Q2971" s="1">
        <f t="shared" si="332"/>
        <v>3.4843205574912606E-3</v>
      </c>
      <c r="R2971">
        <v>10</v>
      </c>
      <c r="S2971">
        <v>100</v>
      </c>
      <c r="T2971">
        <v>7</v>
      </c>
      <c r="U2971">
        <v>7.0035087719298241</v>
      </c>
      <c r="V2971" t="s">
        <v>4</v>
      </c>
      <c r="W2971">
        <v>13</v>
      </c>
      <c r="X2971" t="s">
        <v>5</v>
      </c>
      <c r="Y2971">
        <v>3409</v>
      </c>
      <c r="Z2971" t="s">
        <v>8</v>
      </c>
      <c r="AA2971" t="s">
        <v>918</v>
      </c>
      <c r="AB2971">
        <v>2</v>
      </c>
      <c r="AC2971">
        <v>0</v>
      </c>
      <c r="AD2971">
        <f t="shared" si="333"/>
        <v>0</v>
      </c>
      <c r="AE2971">
        <f t="shared" si="334"/>
        <v>0</v>
      </c>
      <c r="AF2971">
        <v>384</v>
      </c>
      <c r="AG2971">
        <v>40573</v>
      </c>
      <c r="AH2971">
        <v>10.683347981561081</v>
      </c>
      <c r="AI2971">
        <v>1</v>
      </c>
      <c r="AJ2971">
        <v>1.2947387062013149E-2</v>
      </c>
      <c r="AK2971">
        <v>0.98705261945724487</v>
      </c>
      <c r="AL2971">
        <v>0</v>
      </c>
      <c r="AM2971">
        <v>1</v>
      </c>
    </row>
    <row r="2972" spans="1:39" x14ac:dyDescent="0.2">
      <c r="A2972" t="s">
        <v>0</v>
      </c>
      <c r="B2972" t="s">
        <v>1</v>
      </c>
      <c r="C2972" t="s">
        <v>2</v>
      </c>
      <c r="D2972" t="s">
        <v>2930</v>
      </c>
      <c r="E2972">
        <v>2.1601019178830252</v>
      </c>
      <c r="F2972">
        <v>287</v>
      </c>
      <c r="G2972">
        <v>57</v>
      </c>
      <c r="H2972">
        <v>0.19860627177700349</v>
      </c>
      <c r="I2972">
        <v>95077</v>
      </c>
      <c r="J2972">
        <v>331.27874564459933</v>
      </c>
      <c r="K2972">
        <v>3.714285714285714</v>
      </c>
      <c r="L2972">
        <f t="shared" si="331"/>
        <v>3.2704317812222272</v>
      </c>
      <c r="M2972">
        <v>7.8288125650568627</v>
      </c>
      <c r="N2972">
        <f t="shared" si="328"/>
        <v>0.99651567944250874</v>
      </c>
      <c r="O2972" s="1">
        <f t="shared" si="329"/>
        <v>0.19163763066202091</v>
      </c>
      <c r="P2972" s="1">
        <f t="shared" si="330"/>
        <v>0</v>
      </c>
      <c r="Q2972" s="1">
        <f t="shared" si="332"/>
        <v>3.4843205574912606E-3</v>
      </c>
      <c r="R2972">
        <v>10</v>
      </c>
      <c r="S2972">
        <v>100</v>
      </c>
      <c r="T2972">
        <v>7</v>
      </c>
      <c r="U2972">
        <v>7.0035087719298241</v>
      </c>
      <c r="V2972" t="s">
        <v>4</v>
      </c>
      <c r="W2972">
        <v>13</v>
      </c>
      <c r="X2972" t="s">
        <v>5</v>
      </c>
      <c r="Y2972">
        <v>3409</v>
      </c>
      <c r="Z2972" t="s">
        <v>152</v>
      </c>
      <c r="AA2972" t="s">
        <v>153</v>
      </c>
      <c r="AB2972">
        <v>1</v>
      </c>
      <c r="AC2972">
        <v>0</v>
      </c>
      <c r="AD2972">
        <f t="shared" si="333"/>
        <v>0</v>
      </c>
      <c r="AE2972">
        <f t="shared" si="334"/>
        <v>0</v>
      </c>
      <c r="AF2972">
        <v>9</v>
      </c>
      <c r="AG2972">
        <v>0</v>
      </c>
      <c r="AH2972" t="s">
        <v>140</v>
      </c>
      <c r="AI2972">
        <v>0</v>
      </c>
      <c r="AJ2972">
        <v>7.7553316950798026E-3</v>
      </c>
      <c r="AK2972">
        <v>0.9922446608543396</v>
      </c>
      <c r="AL2972">
        <v>0</v>
      </c>
      <c r="AM2972">
        <v>1</v>
      </c>
    </row>
    <row r="2973" spans="1:39" x14ac:dyDescent="0.2">
      <c r="A2973" t="s">
        <v>0</v>
      </c>
      <c r="B2973" t="s">
        <v>1</v>
      </c>
      <c r="C2973" t="s">
        <v>2</v>
      </c>
      <c r="D2973" t="s">
        <v>2930</v>
      </c>
      <c r="E2973">
        <v>2.1601019843543532</v>
      </c>
      <c r="F2973">
        <v>287</v>
      </c>
      <c r="G2973">
        <v>57</v>
      </c>
      <c r="H2973">
        <v>0.19860627177700349</v>
      </c>
      <c r="I2973">
        <v>95077</v>
      </c>
      <c r="J2973">
        <v>331.27874564459933</v>
      </c>
      <c r="K2973">
        <v>3.714285714285714</v>
      </c>
      <c r="L2973">
        <f t="shared" si="331"/>
        <v>3.2704317812222272</v>
      </c>
      <c r="M2973">
        <v>7.8288125650568627</v>
      </c>
      <c r="N2973">
        <f t="shared" si="328"/>
        <v>0.99651567944250874</v>
      </c>
      <c r="O2973" s="1">
        <f t="shared" si="329"/>
        <v>0.19163763066202091</v>
      </c>
      <c r="P2973" s="1">
        <f t="shared" si="330"/>
        <v>0</v>
      </c>
      <c r="Q2973" s="1">
        <f t="shared" si="332"/>
        <v>3.4843205574912606E-3</v>
      </c>
      <c r="R2973">
        <v>10</v>
      </c>
      <c r="S2973">
        <v>100</v>
      </c>
      <c r="T2973">
        <v>7</v>
      </c>
      <c r="U2973">
        <v>7.0035087719298241</v>
      </c>
      <c r="V2973" t="s">
        <v>4</v>
      </c>
      <c r="W2973">
        <v>13</v>
      </c>
      <c r="X2973" t="s">
        <v>5</v>
      </c>
      <c r="Y2973">
        <v>3409</v>
      </c>
      <c r="Z2973" t="s">
        <v>6</v>
      </c>
      <c r="AA2973" t="s">
        <v>418</v>
      </c>
      <c r="AB2973">
        <v>1</v>
      </c>
      <c r="AC2973">
        <v>0</v>
      </c>
      <c r="AD2973">
        <f t="shared" si="333"/>
        <v>0</v>
      </c>
      <c r="AE2973">
        <f t="shared" si="334"/>
        <v>0</v>
      </c>
      <c r="AF2973">
        <v>391</v>
      </c>
      <c r="AG2973">
        <v>1000</v>
      </c>
      <c r="AH2973">
        <v>10.26807739437475</v>
      </c>
      <c r="AI2973">
        <v>1</v>
      </c>
      <c r="AJ2973">
        <v>9.9832396954298019E-3</v>
      </c>
      <c r="AK2973">
        <v>0.99001675844192505</v>
      </c>
      <c r="AL2973">
        <v>0</v>
      </c>
      <c r="AM2973">
        <v>1</v>
      </c>
    </row>
    <row r="2974" spans="1:39" x14ac:dyDescent="0.2">
      <c r="A2974" t="s">
        <v>0</v>
      </c>
      <c r="B2974" t="s">
        <v>1</v>
      </c>
      <c r="C2974" t="s">
        <v>2</v>
      </c>
      <c r="D2974" t="s">
        <v>2930</v>
      </c>
      <c r="E2974">
        <v>2.16010205087322</v>
      </c>
      <c r="F2974">
        <v>287</v>
      </c>
      <c r="G2974">
        <v>57</v>
      </c>
      <c r="H2974">
        <v>0.19860627177700349</v>
      </c>
      <c r="I2974">
        <v>95077</v>
      </c>
      <c r="J2974">
        <v>331.27874564459933</v>
      </c>
      <c r="K2974">
        <v>3.714285714285714</v>
      </c>
      <c r="L2974">
        <f t="shared" si="331"/>
        <v>3.2704317812222272</v>
      </c>
      <c r="M2974">
        <v>7.8288125650568627</v>
      </c>
      <c r="N2974">
        <f t="shared" si="328"/>
        <v>0.99651567944250874</v>
      </c>
      <c r="O2974" s="1">
        <f t="shared" si="329"/>
        <v>0.19163763066202091</v>
      </c>
      <c r="P2974" s="1">
        <f t="shared" si="330"/>
        <v>0</v>
      </c>
      <c r="Q2974" s="1">
        <f t="shared" si="332"/>
        <v>3.4843205574912606E-3</v>
      </c>
      <c r="R2974">
        <v>10</v>
      </c>
      <c r="S2974">
        <v>100</v>
      </c>
      <c r="T2974">
        <v>7</v>
      </c>
      <c r="U2974">
        <v>7.0035087719298241</v>
      </c>
      <c r="V2974" t="s">
        <v>4</v>
      </c>
      <c r="W2974">
        <v>13</v>
      </c>
      <c r="X2974" t="s">
        <v>5</v>
      </c>
      <c r="Y2974">
        <v>3409</v>
      </c>
      <c r="Z2974" t="s">
        <v>152</v>
      </c>
      <c r="AA2974" t="s">
        <v>153</v>
      </c>
      <c r="AB2974">
        <v>0</v>
      </c>
      <c r="AC2974">
        <v>0</v>
      </c>
      <c r="AD2974">
        <f t="shared" si="333"/>
        <v>0</v>
      </c>
      <c r="AE2974">
        <f t="shared" si="334"/>
        <v>0</v>
      </c>
      <c r="AF2974">
        <v>9</v>
      </c>
      <c r="AG2974">
        <v>0</v>
      </c>
      <c r="AH2974" t="s">
        <v>140</v>
      </c>
      <c r="AI2974">
        <v>0</v>
      </c>
      <c r="AJ2974">
        <v>7.7553316950798026E-3</v>
      </c>
      <c r="AK2974">
        <v>0.9922446608543396</v>
      </c>
      <c r="AL2974">
        <v>0</v>
      </c>
      <c r="AM2974">
        <v>1</v>
      </c>
    </row>
    <row r="2975" spans="1:39" x14ac:dyDescent="0.2">
      <c r="A2975" t="s">
        <v>0</v>
      </c>
      <c r="B2975" t="s">
        <v>1</v>
      </c>
      <c r="C2975" t="s">
        <v>2</v>
      </c>
      <c r="D2975" t="s">
        <v>2930</v>
      </c>
      <c r="E2975">
        <v>2.1601021173434818</v>
      </c>
      <c r="F2975">
        <v>287</v>
      </c>
      <c r="G2975">
        <v>57</v>
      </c>
      <c r="H2975">
        <v>0.19860627177700349</v>
      </c>
      <c r="I2975">
        <v>95077</v>
      </c>
      <c r="J2975">
        <v>331.27874564459933</v>
      </c>
      <c r="K2975">
        <v>3.714285714285714</v>
      </c>
      <c r="L2975">
        <f t="shared" si="331"/>
        <v>3.2704317812222272</v>
      </c>
      <c r="M2975">
        <v>7.8288125650568627</v>
      </c>
      <c r="N2975">
        <f t="shared" si="328"/>
        <v>0.99651567944250874</v>
      </c>
      <c r="O2975" s="1">
        <f t="shared" si="329"/>
        <v>0.19163763066202091</v>
      </c>
      <c r="P2975" s="1">
        <f t="shared" si="330"/>
        <v>0</v>
      </c>
      <c r="Q2975" s="1">
        <f t="shared" si="332"/>
        <v>3.4843205574912606E-3</v>
      </c>
      <c r="R2975">
        <v>10</v>
      </c>
      <c r="S2975">
        <v>100</v>
      </c>
      <c r="T2975">
        <v>7</v>
      </c>
      <c r="U2975">
        <v>7.0035087719298241</v>
      </c>
      <c r="V2975" t="s">
        <v>4</v>
      </c>
      <c r="W2975">
        <v>13</v>
      </c>
      <c r="X2975" t="s">
        <v>5</v>
      </c>
      <c r="Y2975">
        <v>3409</v>
      </c>
      <c r="Z2975" t="s">
        <v>8</v>
      </c>
      <c r="AA2975" t="s">
        <v>918</v>
      </c>
      <c r="AB2975">
        <v>2</v>
      </c>
      <c r="AC2975">
        <v>0</v>
      </c>
      <c r="AD2975">
        <f t="shared" si="333"/>
        <v>0</v>
      </c>
      <c r="AE2975">
        <f t="shared" si="334"/>
        <v>0</v>
      </c>
      <c r="AF2975">
        <v>384</v>
      </c>
      <c r="AG2975">
        <v>40573</v>
      </c>
      <c r="AH2975">
        <v>10.683348233359229</v>
      </c>
      <c r="AI2975">
        <v>1</v>
      </c>
      <c r="AJ2975">
        <v>1.2947387062013149E-2</v>
      </c>
      <c r="AK2975">
        <v>0.98705261945724487</v>
      </c>
      <c r="AL2975">
        <v>0</v>
      </c>
      <c r="AM2975">
        <v>1</v>
      </c>
    </row>
    <row r="2976" spans="1:39" x14ac:dyDescent="0.2">
      <c r="A2976" t="s">
        <v>0</v>
      </c>
      <c r="B2976" t="s">
        <v>1</v>
      </c>
      <c r="C2976" t="s">
        <v>2</v>
      </c>
      <c r="D2976" t="s">
        <v>2930</v>
      </c>
      <c r="E2976">
        <v>2.1601021838960519</v>
      </c>
      <c r="F2976">
        <v>287</v>
      </c>
      <c r="G2976">
        <v>57</v>
      </c>
      <c r="H2976">
        <v>0.19860627177700349</v>
      </c>
      <c r="I2976">
        <v>95077</v>
      </c>
      <c r="J2976">
        <v>331.27874564459933</v>
      </c>
      <c r="K2976">
        <v>3.714285714285714</v>
      </c>
      <c r="L2976">
        <f t="shared" si="331"/>
        <v>3.2704317812222272</v>
      </c>
      <c r="M2976">
        <v>7.8288125650568627</v>
      </c>
      <c r="N2976">
        <f t="shared" si="328"/>
        <v>0.99651567944250874</v>
      </c>
      <c r="O2976" s="1">
        <f t="shared" si="329"/>
        <v>0.19163763066202091</v>
      </c>
      <c r="P2976" s="1">
        <f t="shared" si="330"/>
        <v>0</v>
      </c>
      <c r="Q2976" s="1">
        <f t="shared" si="332"/>
        <v>3.4843205574912606E-3</v>
      </c>
      <c r="R2976">
        <v>10</v>
      </c>
      <c r="S2976">
        <v>100</v>
      </c>
      <c r="T2976">
        <v>7</v>
      </c>
      <c r="U2976">
        <v>7.0035087719298241</v>
      </c>
      <c r="V2976" t="s">
        <v>4</v>
      </c>
      <c r="W2976">
        <v>13</v>
      </c>
      <c r="X2976" t="s">
        <v>5</v>
      </c>
      <c r="Y2976">
        <v>3409</v>
      </c>
      <c r="Z2976" t="s">
        <v>152</v>
      </c>
      <c r="AA2976" t="s">
        <v>153</v>
      </c>
      <c r="AB2976">
        <v>0</v>
      </c>
      <c r="AC2976">
        <v>0</v>
      </c>
      <c r="AD2976">
        <f t="shared" si="333"/>
        <v>0</v>
      </c>
      <c r="AE2976">
        <f t="shared" si="334"/>
        <v>0</v>
      </c>
      <c r="AF2976">
        <v>9</v>
      </c>
      <c r="AG2976">
        <v>0</v>
      </c>
      <c r="AH2976" t="s">
        <v>140</v>
      </c>
      <c r="AI2976">
        <v>0</v>
      </c>
      <c r="AJ2976">
        <v>7.7553316950798026E-3</v>
      </c>
      <c r="AK2976">
        <v>0.9922446608543396</v>
      </c>
      <c r="AL2976">
        <v>0</v>
      </c>
      <c r="AM2976">
        <v>1</v>
      </c>
    </row>
    <row r="2977" spans="1:39" x14ac:dyDescent="0.2">
      <c r="A2977" t="s">
        <v>0</v>
      </c>
      <c r="B2977" t="s">
        <v>1</v>
      </c>
      <c r="C2977" t="s">
        <v>2</v>
      </c>
      <c r="D2977" t="s">
        <v>2930</v>
      </c>
      <c r="E2977">
        <v>2.160102233736013</v>
      </c>
      <c r="F2977">
        <v>287</v>
      </c>
      <c r="G2977">
        <v>57</v>
      </c>
      <c r="H2977">
        <v>0.19860627177700349</v>
      </c>
      <c r="I2977">
        <v>95077</v>
      </c>
      <c r="J2977">
        <v>331.27874564459933</v>
      </c>
      <c r="K2977">
        <v>3.714285714285714</v>
      </c>
      <c r="L2977">
        <f t="shared" si="331"/>
        <v>3.2704317812222272</v>
      </c>
      <c r="M2977">
        <v>7.8288125650568627</v>
      </c>
      <c r="N2977">
        <f t="shared" si="328"/>
        <v>0.99651567944250874</v>
      </c>
      <c r="O2977" s="1">
        <f t="shared" si="329"/>
        <v>0.19163763066202091</v>
      </c>
      <c r="P2977" s="1">
        <f t="shared" si="330"/>
        <v>0</v>
      </c>
      <c r="Q2977" s="1">
        <f t="shared" si="332"/>
        <v>3.4843205574912606E-3</v>
      </c>
      <c r="R2977">
        <v>10</v>
      </c>
      <c r="S2977">
        <v>100</v>
      </c>
      <c r="T2977">
        <v>7</v>
      </c>
      <c r="U2977">
        <v>7.0035087719298241</v>
      </c>
      <c r="V2977" t="s">
        <v>4</v>
      </c>
      <c r="W2977">
        <v>13</v>
      </c>
      <c r="X2977" t="s">
        <v>5</v>
      </c>
      <c r="Y2977">
        <v>3409</v>
      </c>
      <c r="Z2977" t="s">
        <v>8</v>
      </c>
      <c r="AA2977" t="s">
        <v>918</v>
      </c>
      <c r="AB2977">
        <v>2</v>
      </c>
      <c r="AC2977">
        <v>0</v>
      </c>
      <c r="AD2977">
        <f t="shared" si="333"/>
        <v>0</v>
      </c>
      <c r="AE2977">
        <f t="shared" si="334"/>
        <v>0</v>
      </c>
      <c r="AF2977">
        <v>384</v>
      </c>
      <c r="AG2977">
        <v>40573</v>
      </c>
      <c r="AH2977">
        <v>10.683348351037569</v>
      </c>
      <c r="AI2977">
        <v>1</v>
      </c>
      <c r="AJ2977">
        <v>1.2947387062013149E-2</v>
      </c>
      <c r="AK2977">
        <v>0.98705261945724487</v>
      </c>
      <c r="AL2977">
        <v>0</v>
      </c>
      <c r="AM2977">
        <v>1</v>
      </c>
    </row>
    <row r="2978" spans="1:39" x14ac:dyDescent="0.2">
      <c r="A2978" t="s">
        <v>0</v>
      </c>
      <c r="B2978" t="s">
        <v>1</v>
      </c>
      <c r="C2978" t="s">
        <v>2</v>
      </c>
      <c r="D2978" t="s">
        <v>2930</v>
      </c>
      <c r="E2978">
        <v>2.1601023004929658</v>
      </c>
      <c r="F2978">
        <v>287</v>
      </c>
      <c r="G2978">
        <v>57</v>
      </c>
      <c r="H2978">
        <v>0.19860627177700349</v>
      </c>
      <c r="I2978">
        <v>95077</v>
      </c>
      <c r="J2978">
        <v>331.27874564459933</v>
      </c>
      <c r="K2978">
        <v>3.714285714285714</v>
      </c>
      <c r="L2978">
        <f t="shared" si="331"/>
        <v>3.2704317812222272</v>
      </c>
      <c r="M2978">
        <v>7.8288125650568627</v>
      </c>
      <c r="N2978">
        <f t="shared" si="328"/>
        <v>0.99651567944250874</v>
      </c>
      <c r="O2978" s="1">
        <f t="shared" si="329"/>
        <v>0.19163763066202091</v>
      </c>
      <c r="P2978" s="1">
        <f t="shared" si="330"/>
        <v>0</v>
      </c>
      <c r="Q2978" s="1">
        <f t="shared" si="332"/>
        <v>3.4843205574912606E-3</v>
      </c>
      <c r="R2978">
        <v>10</v>
      </c>
      <c r="S2978">
        <v>100</v>
      </c>
      <c r="T2978">
        <v>7</v>
      </c>
      <c r="U2978">
        <v>7.0035087719298241</v>
      </c>
      <c r="V2978" t="s">
        <v>4</v>
      </c>
      <c r="W2978">
        <v>13</v>
      </c>
      <c r="X2978" t="s">
        <v>5</v>
      </c>
      <c r="Y2978">
        <v>3409</v>
      </c>
      <c r="Z2978" t="s">
        <v>152</v>
      </c>
      <c r="AA2978" t="s">
        <v>153</v>
      </c>
      <c r="AB2978">
        <v>0</v>
      </c>
      <c r="AC2978">
        <v>0</v>
      </c>
      <c r="AD2978">
        <f t="shared" si="333"/>
        <v>0</v>
      </c>
      <c r="AE2978">
        <f t="shared" si="334"/>
        <v>0</v>
      </c>
      <c r="AF2978">
        <v>9</v>
      </c>
      <c r="AG2978">
        <v>0</v>
      </c>
      <c r="AH2978" t="s">
        <v>140</v>
      </c>
      <c r="AI2978">
        <v>0</v>
      </c>
      <c r="AJ2978">
        <v>7.7553316950798026E-3</v>
      </c>
      <c r="AK2978">
        <v>0.9922446608543396</v>
      </c>
      <c r="AL2978">
        <v>0</v>
      </c>
      <c r="AM2978">
        <v>1</v>
      </c>
    </row>
    <row r="2979" spans="1:39" x14ac:dyDescent="0.2">
      <c r="A2979" t="s">
        <v>0</v>
      </c>
      <c r="B2979" t="s">
        <v>1</v>
      </c>
      <c r="C2979" t="s">
        <v>2</v>
      </c>
      <c r="D2979" t="s">
        <v>2930</v>
      </c>
      <c r="E2979">
        <v>2.1601023667454951</v>
      </c>
      <c r="F2979">
        <v>287</v>
      </c>
      <c r="G2979">
        <v>57</v>
      </c>
      <c r="H2979">
        <v>0.19860627177700349</v>
      </c>
      <c r="I2979">
        <v>95077</v>
      </c>
      <c r="J2979">
        <v>331.27874564459933</v>
      </c>
      <c r="K2979">
        <v>3.714285714285714</v>
      </c>
      <c r="L2979">
        <f t="shared" si="331"/>
        <v>3.2704317812222272</v>
      </c>
      <c r="M2979">
        <v>7.8288125650568627</v>
      </c>
      <c r="N2979">
        <f t="shared" si="328"/>
        <v>0.99651567944250874</v>
      </c>
      <c r="O2979" s="1">
        <f t="shared" si="329"/>
        <v>0.19163763066202091</v>
      </c>
      <c r="P2979" s="1">
        <f t="shared" si="330"/>
        <v>0</v>
      </c>
      <c r="Q2979" s="1">
        <f t="shared" si="332"/>
        <v>3.4843205574912606E-3</v>
      </c>
      <c r="R2979">
        <v>10</v>
      </c>
      <c r="S2979">
        <v>100</v>
      </c>
      <c r="T2979">
        <v>7</v>
      </c>
      <c r="U2979">
        <v>7.0035087719298241</v>
      </c>
      <c r="V2979" t="s">
        <v>4</v>
      </c>
      <c r="W2979">
        <v>13</v>
      </c>
      <c r="X2979" t="s">
        <v>5</v>
      </c>
      <c r="Y2979">
        <v>3409</v>
      </c>
      <c r="Z2979" t="s">
        <v>6</v>
      </c>
      <c r="AA2979" t="s">
        <v>1783</v>
      </c>
      <c r="AB2979">
        <v>1</v>
      </c>
      <c r="AC2979">
        <v>0</v>
      </c>
      <c r="AD2979">
        <f t="shared" si="333"/>
        <v>0</v>
      </c>
      <c r="AE2979">
        <f t="shared" si="334"/>
        <v>0</v>
      </c>
      <c r="AF2979">
        <v>367</v>
      </c>
      <c r="AG2979">
        <v>1000</v>
      </c>
      <c r="AH2979">
        <v>10.26807777663892</v>
      </c>
      <c r="AI2979">
        <v>1</v>
      </c>
      <c r="AJ2979">
        <v>7.9968031495809555E-3</v>
      </c>
      <c r="AK2979">
        <v>0.99200320243835449</v>
      </c>
      <c r="AL2979">
        <v>0</v>
      </c>
      <c r="AM2979">
        <v>1</v>
      </c>
    </row>
    <row r="2980" spans="1:39" x14ac:dyDescent="0.2">
      <c r="A2980" t="s">
        <v>0</v>
      </c>
      <c r="B2980" t="s">
        <v>1</v>
      </c>
      <c r="C2980" t="s">
        <v>2</v>
      </c>
      <c r="D2980" t="s">
        <v>2930</v>
      </c>
      <c r="E2980">
        <v>2.1601024351555989</v>
      </c>
      <c r="F2980">
        <v>287</v>
      </c>
      <c r="G2980">
        <v>57</v>
      </c>
      <c r="H2980">
        <v>0.19860627177700349</v>
      </c>
      <c r="I2980">
        <v>95077</v>
      </c>
      <c r="J2980">
        <v>331.27874564459933</v>
      </c>
      <c r="K2980">
        <v>3.714285714285714</v>
      </c>
      <c r="L2980">
        <f t="shared" si="331"/>
        <v>3.2704317812222272</v>
      </c>
      <c r="M2980">
        <v>7.8288125650568627</v>
      </c>
      <c r="N2980">
        <f t="shared" si="328"/>
        <v>0.99651567944250874</v>
      </c>
      <c r="O2980" s="1">
        <f t="shared" si="329"/>
        <v>0.19163763066202091</v>
      </c>
      <c r="P2980" s="1">
        <f t="shared" si="330"/>
        <v>0</v>
      </c>
      <c r="Q2980" s="1">
        <f t="shared" si="332"/>
        <v>3.4843205574912606E-3</v>
      </c>
      <c r="R2980">
        <v>10</v>
      </c>
      <c r="S2980">
        <v>100</v>
      </c>
      <c r="T2980">
        <v>7</v>
      </c>
      <c r="U2980">
        <v>7.0035087719298241</v>
      </c>
      <c r="V2980" t="s">
        <v>4</v>
      </c>
      <c r="W2980">
        <v>13</v>
      </c>
      <c r="X2980" t="s">
        <v>5</v>
      </c>
      <c r="Y2980">
        <v>3409</v>
      </c>
      <c r="Z2980" t="s">
        <v>2437</v>
      </c>
      <c r="AA2980" t="s">
        <v>3171</v>
      </c>
      <c r="AB2980">
        <v>1</v>
      </c>
      <c r="AC2980">
        <v>0</v>
      </c>
      <c r="AD2980">
        <f t="shared" si="333"/>
        <v>0</v>
      </c>
      <c r="AE2980">
        <f t="shared" si="334"/>
        <v>0</v>
      </c>
      <c r="AF2980">
        <v>87</v>
      </c>
      <c r="AG2980">
        <v>18380</v>
      </c>
      <c r="AH2980">
        <v>6.5683159336713306</v>
      </c>
      <c r="AI2980">
        <v>1</v>
      </c>
      <c r="AJ2980">
        <v>8.0715455114841461E-3</v>
      </c>
      <c r="AK2980">
        <v>0.99192845821380615</v>
      </c>
      <c r="AL2980">
        <v>0</v>
      </c>
      <c r="AM2980">
        <v>1</v>
      </c>
    </row>
    <row r="2981" spans="1:39" x14ac:dyDescent="0.2">
      <c r="A2981" t="s">
        <v>0</v>
      </c>
      <c r="B2981" t="s">
        <v>1</v>
      </c>
      <c r="C2981" t="s">
        <v>2</v>
      </c>
      <c r="D2981" t="s">
        <v>2930</v>
      </c>
      <c r="E2981">
        <v>2.1601025053169338</v>
      </c>
      <c r="F2981">
        <v>287</v>
      </c>
      <c r="G2981">
        <v>57</v>
      </c>
      <c r="H2981">
        <v>0.19860627177700349</v>
      </c>
      <c r="I2981">
        <v>95077</v>
      </c>
      <c r="J2981">
        <v>331.27874564459933</v>
      </c>
      <c r="K2981">
        <v>3.714285714285714</v>
      </c>
      <c r="L2981">
        <f t="shared" si="331"/>
        <v>3.2704317812222272</v>
      </c>
      <c r="M2981">
        <v>7.8288125650568627</v>
      </c>
      <c r="N2981">
        <f t="shared" si="328"/>
        <v>0.99651567944250874</v>
      </c>
      <c r="O2981" s="1">
        <f t="shared" si="329"/>
        <v>0.19163763066202091</v>
      </c>
      <c r="P2981" s="1">
        <f t="shared" si="330"/>
        <v>0</v>
      </c>
      <c r="Q2981" s="1">
        <f t="shared" si="332"/>
        <v>3.4843205574912606E-3</v>
      </c>
      <c r="R2981">
        <v>10</v>
      </c>
      <c r="S2981">
        <v>100</v>
      </c>
      <c r="T2981">
        <v>7</v>
      </c>
      <c r="U2981">
        <v>7.0035087719298241</v>
      </c>
      <c r="V2981" t="s">
        <v>4</v>
      </c>
      <c r="W2981">
        <v>13</v>
      </c>
      <c r="X2981" t="s">
        <v>5</v>
      </c>
      <c r="Y2981">
        <v>3409</v>
      </c>
      <c r="Z2981" t="s">
        <v>152</v>
      </c>
      <c r="AA2981" t="s">
        <v>153</v>
      </c>
      <c r="AB2981">
        <v>0</v>
      </c>
      <c r="AC2981">
        <v>0</v>
      </c>
      <c r="AD2981">
        <f t="shared" si="333"/>
        <v>0</v>
      </c>
      <c r="AE2981">
        <f t="shared" si="334"/>
        <v>0</v>
      </c>
      <c r="AF2981">
        <v>9</v>
      </c>
      <c r="AG2981">
        <v>0</v>
      </c>
      <c r="AH2981" t="s">
        <v>140</v>
      </c>
      <c r="AI2981">
        <v>0</v>
      </c>
      <c r="AJ2981">
        <v>7.7553316950798026E-3</v>
      </c>
      <c r="AK2981">
        <v>0.9922446608543396</v>
      </c>
      <c r="AL2981">
        <v>0</v>
      </c>
      <c r="AM2981">
        <v>1</v>
      </c>
    </row>
    <row r="2982" spans="1:39" x14ac:dyDescent="0.2">
      <c r="A2982" t="s">
        <v>0</v>
      </c>
      <c r="B2982" t="s">
        <v>1</v>
      </c>
      <c r="C2982" t="s">
        <v>2</v>
      </c>
      <c r="D2982" t="s">
        <v>2930</v>
      </c>
      <c r="E2982">
        <v>2.1601025551100599</v>
      </c>
      <c r="F2982">
        <v>287</v>
      </c>
      <c r="G2982">
        <v>57</v>
      </c>
      <c r="H2982">
        <v>0.19860627177700349</v>
      </c>
      <c r="I2982">
        <v>95077</v>
      </c>
      <c r="J2982">
        <v>331.27874564459933</v>
      </c>
      <c r="K2982">
        <v>3.714285714285714</v>
      </c>
      <c r="L2982">
        <f t="shared" si="331"/>
        <v>3.2704317812222272</v>
      </c>
      <c r="M2982">
        <v>7.8288125650568627</v>
      </c>
      <c r="N2982">
        <f t="shared" si="328"/>
        <v>0.99651567944250874</v>
      </c>
      <c r="O2982" s="1">
        <f t="shared" si="329"/>
        <v>0.19163763066202091</v>
      </c>
      <c r="P2982" s="1">
        <f t="shared" si="330"/>
        <v>0</v>
      </c>
      <c r="Q2982" s="1">
        <f t="shared" si="332"/>
        <v>3.4843205574912606E-3</v>
      </c>
      <c r="R2982">
        <v>10</v>
      </c>
      <c r="S2982">
        <v>100</v>
      </c>
      <c r="T2982">
        <v>7</v>
      </c>
      <c r="U2982">
        <v>7.0035087719298241</v>
      </c>
      <c r="V2982" t="s">
        <v>4</v>
      </c>
      <c r="W2982">
        <v>13</v>
      </c>
      <c r="X2982" t="s">
        <v>5</v>
      </c>
      <c r="Y2982">
        <v>3409</v>
      </c>
      <c r="Z2982" t="s">
        <v>6</v>
      </c>
      <c r="AA2982" t="s">
        <v>1783</v>
      </c>
      <c r="AB2982">
        <v>1</v>
      </c>
      <c r="AC2982">
        <v>0</v>
      </c>
      <c r="AD2982">
        <f t="shared" si="333"/>
        <v>0</v>
      </c>
      <c r="AE2982">
        <f t="shared" si="334"/>
        <v>0</v>
      </c>
      <c r="AF2982">
        <v>367</v>
      </c>
      <c r="AG2982">
        <v>1000</v>
      </c>
      <c r="AH2982">
        <v>10.26807797209506</v>
      </c>
      <c r="AI2982">
        <v>1</v>
      </c>
      <c r="AJ2982">
        <v>7.9968031495809555E-3</v>
      </c>
      <c r="AK2982">
        <v>0.99200320243835449</v>
      </c>
      <c r="AL2982">
        <v>0</v>
      </c>
      <c r="AM2982">
        <v>1</v>
      </c>
    </row>
    <row r="2983" spans="1:39" x14ac:dyDescent="0.2">
      <c r="A2983" t="s">
        <v>0</v>
      </c>
      <c r="B2983" t="s">
        <v>1</v>
      </c>
      <c r="C2983" t="s">
        <v>2</v>
      </c>
      <c r="D2983" t="s">
        <v>2930</v>
      </c>
      <c r="E2983">
        <v>2.1601026213619612</v>
      </c>
      <c r="F2983">
        <v>287</v>
      </c>
      <c r="G2983">
        <v>57</v>
      </c>
      <c r="H2983">
        <v>0.19860627177700349</v>
      </c>
      <c r="I2983">
        <v>95077</v>
      </c>
      <c r="J2983">
        <v>331.27874564459933</v>
      </c>
      <c r="K2983">
        <v>3.714285714285714</v>
      </c>
      <c r="L2983">
        <f t="shared" si="331"/>
        <v>3.2704317812222272</v>
      </c>
      <c r="M2983">
        <v>7.8288125650568627</v>
      </c>
      <c r="N2983">
        <f t="shared" si="328"/>
        <v>0.99651567944250874</v>
      </c>
      <c r="O2983" s="1">
        <f t="shared" si="329"/>
        <v>0.19163763066202091</v>
      </c>
      <c r="P2983" s="1">
        <f t="shared" si="330"/>
        <v>0</v>
      </c>
      <c r="Q2983" s="1">
        <f t="shared" si="332"/>
        <v>3.4843205574912606E-3</v>
      </c>
      <c r="R2983">
        <v>10</v>
      </c>
      <c r="S2983">
        <v>100</v>
      </c>
      <c r="T2983">
        <v>7</v>
      </c>
      <c r="U2983">
        <v>7.0035087719298241</v>
      </c>
      <c r="V2983" t="s">
        <v>4</v>
      </c>
      <c r="W2983">
        <v>13</v>
      </c>
      <c r="X2983" t="s">
        <v>5</v>
      </c>
      <c r="Y2983">
        <v>3409</v>
      </c>
      <c r="Z2983" t="s">
        <v>152</v>
      </c>
      <c r="AA2983" t="s">
        <v>153</v>
      </c>
      <c r="AB2983">
        <v>1</v>
      </c>
      <c r="AC2983">
        <v>0</v>
      </c>
      <c r="AD2983">
        <f t="shared" si="333"/>
        <v>0</v>
      </c>
      <c r="AE2983">
        <f t="shared" si="334"/>
        <v>0</v>
      </c>
      <c r="AF2983">
        <v>9</v>
      </c>
      <c r="AG2983">
        <v>0</v>
      </c>
      <c r="AH2983" t="s">
        <v>140</v>
      </c>
      <c r="AI2983">
        <v>0</v>
      </c>
      <c r="AJ2983">
        <v>7.7553316950798026E-3</v>
      </c>
      <c r="AK2983">
        <v>0.9922446608543396</v>
      </c>
      <c r="AL2983">
        <v>0</v>
      </c>
      <c r="AM2983">
        <v>1</v>
      </c>
    </row>
    <row r="2984" spans="1:39" x14ac:dyDescent="0.2">
      <c r="A2984" t="s">
        <v>0</v>
      </c>
      <c r="B2984" t="s">
        <v>1</v>
      </c>
      <c r="C2984" t="s">
        <v>2</v>
      </c>
      <c r="D2984" t="s">
        <v>2930</v>
      </c>
      <c r="E2984">
        <v>2.1601026880542591</v>
      </c>
      <c r="F2984">
        <v>287</v>
      </c>
      <c r="G2984">
        <v>57</v>
      </c>
      <c r="H2984">
        <v>0.19860627177700349</v>
      </c>
      <c r="I2984">
        <v>95077</v>
      </c>
      <c r="J2984">
        <v>331.27874564459933</v>
      </c>
      <c r="K2984">
        <v>3.714285714285714</v>
      </c>
      <c r="L2984">
        <f t="shared" si="331"/>
        <v>3.2704317812222272</v>
      </c>
      <c r="M2984">
        <v>7.8288125650568627</v>
      </c>
      <c r="N2984">
        <f t="shared" si="328"/>
        <v>0.99651567944250874</v>
      </c>
      <c r="O2984" s="1">
        <f t="shared" si="329"/>
        <v>0.19163763066202091</v>
      </c>
      <c r="P2984" s="1">
        <f t="shared" si="330"/>
        <v>0</v>
      </c>
      <c r="Q2984" s="1">
        <f t="shared" si="332"/>
        <v>3.4843205574912606E-3</v>
      </c>
      <c r="R2984">
        <v>10</v>
      </c>
      <c r="S2984">
        <v>100</v>
      </c>
      <c r="T2984">
        <v>7</v>
      </c>
      <c r="U2984">
        <v>7.0035087719298241</v>
      </c>
      <c r="V2984" t="s">
        <v>4</v>
      </c>
      <c r="W2984">
        <v>13</v>
      </c>
      <c r="X2984" t="s">
        <v>5</v>
      </c>
      <c r="Y2984">
        <v>3409</v>
      </c>
      <c r="Z2984" t="s">
        <v>3172</v>
      </c>
      <c r="AA2984" t="s">
        <v>3173</v>
      </c>
      <c r="AB2984">
        <v>1</v>
      </c>
      <c r="AC2984">
        <v>0</v>
      </c>
      <c r="AD2984">
        <f t="shared" si="333"/>
        <v>0</v>
      </c>
      <c r="AE2984">
        <f t="shared" si="334"/>
        <v>0</v>
      </c>
      <c r="AF2984">
        <v>59</v>
      </c>
      <c r="AG2984">
        <v>42227</v>
      </c>
      <c r="AH2984">
        <v>5.2251391905182318</v>
      </c>
      <c r="AI2984">
        <v>0</v>
      </c>
      <c r="AJ2984">
        <v>1.708364300429821E-2</v>
      </c>
      <c r="AK2984">
        <v>0.98291635513305664</v>
      </c>
      <c r="AL2984">
        <v>0</v>
      </c>
      <c r="AM2984">
        <v>1</v>
      </c>
    </row>
    <row r="2985" spans="1:39" x14ac:dyDescent="0.2">
      <c r="A2985" t="s">
        <v>0</v>
      </c>
      <c r="B2985" t="s">
        <v>1</v>
      </c>
      <c r="C2985" t="s">
        <v>2</v>
      </c>
      <c r="D2985" t="s">
        <v>2930</v>
      </c>
      <c r="E2985">
        <v>2.1601027557920189</v>
      </c>
      <c r="F2985">
        <v>287</v>
      </c>
      <c r="G2985">
        <v>57</v>
      </c>
      <c r="H2985">
        <v>0.19860627177700349</v>
      </c>
      <c r="I2985">
        <v>95077</v>
      </c>
      <c r="J2985">
        <v>331.27874564459933</v>
      </c>
      <c r="K2985">
        <v>3.714285714285714</v>
      </c>
      <c r="L2985">
        <f t="shared" si="331"/>
        <v>3.2704317812222272</v>
      </c>
      <c r="M2985">
        <v>7.8288125650568627</v>
      </c>
      <c r="N2985">
        <f t="shared" ref="N2985:N3013" si="335">AVERAGE($AM$2728:$AM$3014)</f>
        <v>0.99651567944250874</v>
      </c>
      <c r="O2985" s="1">
        <f t="shared" ref="O2985:O3014" si="336">AVERAGE($AI$2728:$AI$3014)</f>
        <v>0.19163763066202091</v>
      </c>
      <c r="P2985" s="1">
        <f t="shared" ref="P2985:P3014" si="337">AVERAGE($AD$2728:$AD$3014)</f>
        <v>0</v>
      </c>
      <c r="Q2985" s="1">
        <f t="shared" si="332"/>
        <v>3.4843205574912606E-3</v>
      </c>
      <c r="R2985">
        <v>10</v>
      </c>
      <c r="S2985">
        <v>100</v>
      </c>
      <c r="T2985">
        <v>7</v>
      </c>
      <c r="U2985">
        <v>7.0035087719298241</v>
      </c>
      <c r="V2985" t="s">
        <v>4</v>
      </c>
      <c r="W2985">
        <v>13</v>
      </c>
      <c r="X2985" t="s">
        <v>5</v>
      </c>
      <c r="Y2985">
        <v>3409</v>
      </c>
      <c r="Z2985" t="s">
        <v>317</v>
      </c>
      <c r="AA2985" t="s">
        <v>3174</v>
      </c>
      <c r="AB2985">
        <v>14</v>
      </c>
      <c r="AC2985">
        <v>1</v>
      </c>
      <c r="AD2985">
        <f t="shared" si="333"/>
        <v>0</v>
      </c>
      <c r="AE2985">
        <f t="shared" si="334"/>
        <v>0</v>
      </c>
      <c r="AF2985">
        <v>49</v>
      </c>
      <c r="AG2985">
        <v>310984</v>
      </c>
      <c r="AH2985">
        <v>10.902706705709219</v>
      </c>
      <c r="AI2985">
        <v>0</v>
      </c>
      <c r="AJ2985">
        <v>8.0936383455991745E-3</v>
      </c>
      <c r="AK2985">
        <v>0.99190640449523926</v>
      </c>
      <c r="AL2985">
        <v>0</v>
      </c>
      <c r="AM2985">
        <v>1</v>
      </c>
    </row>
    <row r="2986" spans="1:39" x14ac:dyDescent="0.2">
      <c r="A2986" t="s">
        <v>0</v>
      </c>
      <c r="B2986" t="s">
        <v>1</v>
      </c>
      <c r="C2986" t="s">
        <v>2</v>
      </c>
      <c r="D2986" t="s">
        <v>2930</v>
      </c>
      <c r="E2986">
        <v>2.160102804380676</v>
      </c>
      <c r="F2986">
        <v>287</v>
      </c>
      <c r="G2986">
        <v>57</v>
      </c>
      <c r="H2986">
        <v>0.19860627177700349</v>
      </c>
      <c r="I2986">
        <v>95077</v>
      </c>
      <c r="J2986">
        <v>331.27874564459933</v>
      </c>
      <c r="K2986">
        <v>3.714285714285714</v>
      </c>
      <c r="L2986">
        <f t="shared" si="331"/>
        <v>3.2704317812222272</v>
      </c>
      <c r="M2986">
        <v>7.8288125650568627</v>
      </c>
      <c r="N2986">
        <f t="shared" si="335"/>
        <v>0.99651567944250874</v>
      </c>
      <c r="O2986" s="1">
        <f t="shared" si="336"/>
        <v>0.19163763066202091</v>
      </c>
      <c r="P2986" s="1">
        <f t="shared" si="337"/>
        <v>0</v>
      </c>
      <c r="Q2986" s="1">
        <f t="shared" si="332"/>
        <v>3.4843205574912606E-3</v>
      </c>
      <c r="R2986">
        <v>10</v>
      </c>
      <c r="S2986">
        <v>100</v>
      </c>
      <c r="T2986">
        <v>7</v>
      </c>
      <c r="U2986">
        <v>7.0035087719298241</v>
      </c>
      <c r="V2986" t="s">
        <v>4</v>
      </c>
      <c r="W2986">
        <v>13</v>
      </c>
      <c r="X2986" t="s">
        <v>5</v>
      </c>
      <c r="Y2986">
        <v>3409</v>
      </c>
      <c r="Z2986" t="s">
        <v>152</v>
      </c>
      <c r="AA2986" t="s">
        <v>153</v>
      </c>
      <c r="AB2986">
        <v>1</v>
      </c>
      <c r="AC2986">
        <v>0</v>
      </c>
      <c r="AD2986">
        <f t="shared" si="333"/>
        <v>0</v>
      </c>
      <c r="AE2986">
        <f t="shared" si="334"/>
        <v>0</v>
      </c>
      <c r="AF2986">
        <v>9</v>
      </c>
      <c r="AG2986">
        <v>0</v>
      </c>
      <c r="AH2986" t="s">
        <v>140</v>
      </c>
      <c r="AI2986">
        <v>0</v>
      </c>
      <c r="AJ2986">
        <v>7.7553316950798026E-3</v>
      </c>
      <c r="AK2986">
        <v>0.9922446608543396</v>
      </c>
      <c r="AL2986">
        <v>0</v>
      </c>
      <c r="AM2986">
        <v>1</v>
      </c>
    </row>
    <row r="2987" spans="1:39" x14ac:dyDescent="0.2">
      <c r="A2987" t="s">
        <v>0</v>
      </c>
      <c r="B2987" t="s">
        <v>1</v>
      </c>
      <c r="C2987" t="s">
        <v>2</v>
      </c>
      <c r="D2987" t="s">
        <v>2930</v>
      </c>
      <c r="E2987">
        <v>2.1601028708104391</v>
      </c>
      <c r="F2987">
        <v>287</v>
      </c>
      <c r="G2987">
        <v>57</v>
      </c>
      <c r="H2987">
        <v>0.19860627177700349</v>
      </c>
      <c r="I2987">
        <v>95077</v>
      </c>
      <c r="J2987">
        <v>331.27874564459933</v>
      </c>
      <c r="K2987">
        <v>3.714285714285714</v>
      </c>
      <c r="L2987">
        <f t="shared" si="331"/>
        <v>3.2704317812222272</v>
      </c>
      <c r="M2987">
        <v>7.8288125650568627</v>
      </c>
      <c r="N2987">
        <f t="shared" si="335"/>
        <v>0.99651567944250874</v>
      </c>
      <c r="O2987" s="1">
        <f t="shared" si="336"/>
        <v>0.19163763066202091</v>
      </c>
      <c r="P2987" s="1">
        <f t="shared" si="337"/>
        <v>0</v>
      </c>
      <c r="Q2987" s="1">
        <f t="shared" si="332"/>
        <v>3.4843205574912606E-3</v>
      </c>
      <c r="R2987">
        <v>10</v>
      </c>
      <c r="S2987">
        <v>100</v>
      </c>
      <c r="T2987">
        <v>7</v>
      </c>
      <c r="U2987">
        <v>7.0035087719298241</v>
      </c>
      <c r="V2987" t="s">
        <v>4</v>
      </c>
      <c r="W2987">
        <v>13</v>
      </c>
      <c r="X2987" t="s">
        <v>5</v>
      </c>
      <c r="Y2987">
        <v>3409</v>
      </c>
      <c r="Z2987" t="s">
        <v>152</v>
      </c>
      <c r="AA2987" t="s">
        <v>153</v>
      </c>
      <c r="AB2987">
        <v>0</v>
      </c>
      <c r="AC2987">
        <v>0</v>
      </c>
      <c r="AD2987">
        <f t="shared" si="333"/>
        <v>0</v>
      </c>
      <c r="AE2987">
        <f t="shared" si="334"/>
        <v>0</v>
      </c>
      <c r="AF2987">
        <v>9</v>
      </c>
      <c r="AG2987">
        <v>0</v>
      </c>
      <c r="AH2987" t="s">
        <v>140</v>
      </c>
      <c r="AI2987">
        <v>0</v>
      </c>
      <c r="AJ2987">
        <v>7.7553316950798026E-3</v>
      </c>
      <c r="AK2987">
        <v>0.9922446608543396</v>
      </c>
      <c r="AL2987">
        <v>0</v>
      </c>
      <c r="AM2987">
        <v>1</v>
      </c>
    </row>
    <row r="2988" spans="1:39" x14ac:dyDescent="0.2">
      <c r="A2988" t="s">
        <v>0</v>
      </c>
      <c r="B2988" t="s">
        <v>1</v>
      </c>
      <c r="C2988" t="s">
        <v>2</v>
      </c>
      <c r="D2988" t="s">
        <v>2930</v>
      </c>
      <c r="E2988">
        <v>2.16010293731504</v>
      </c>
      <c r="F2988">
        <v>287</v>
      </c>
      <c r="G2988">
        <v>57</v>
      </c>
      <c r="H2988">
        <v>0.19860627177700349</v>
      </c>
      <c r="I2988">
        <v>95077</v>
      </c>
      <c r="J2988">
        <v>331.27874564459933</v>
      </c>
      <c r="K2988">
        <v>3.714285714285714</v>
      </c>
      <c r="L2988">
        <f t="shared" si="331"/>
        <v>3.2704317812222272</v>
      </c>
      <c r="M2988">
        <v>7.8288125650568627</v>
      </c>
      <c r="N2988">
        <f t="shared" si="335"/>
        <v>0.99651567944250874</v>
      </c>
      <c r="O2988" s="1">
        <f t="shared" si="336"/>
        <v>0.19163763066202091</v>
      </c>
      <c r="P2988" s="1">
        <f t="shared" si="337"/>
        <v>0</v>
      </c>
      <c r="Q2988" s="1">
        <f t="shared" si="332"/>
        <v>3.4843205574912606E-3</v>
      </c>
      <c r="R2988">
        <v>10</v>
      </c>
      <c r="S2988">
        <v>100</v>
      </c>
      <c r="T2988">
        <v>7</v>
      </c>
      <c r="U2988">
        <v>7.0035087719298241</v>
      </c>
      <c r="V2988" t="s">
        <v>4</v>
      </c>
      <c r="W2988">
        <v>13</v>
      </c>
      <c r="X2988" t="s">
        <v>5</v>
      </c>
      <c r="Y2988">
        <v>3409</v>
      </c>
      <c r="Z2988" t="s">
        <v>6</v>
      </c>
      <c r="AA2988" t="s">
        <v>418</v>
      </c>
      <c r="AB2988">
        <v>2</v>
      </c>
      <c r="AC2988">
        <v>0</v>
      </c>
      <c r="AD2988">
        <f t="shared" si="333"/>
        <v>0</v>
      </c>
      <c r="AE2988">
        <f t="shared" si="334"/>
        <v>0</v>
      </c>
      <c r="AF2988">
        <v>391</v>
      </c>
      <c r="AG2988">
        <v>1000</v>
      </c>
      <c r="AH2988">
        <v>10.268078337851851</v>
      </c>
      <c r="AI2988">
        <v>1</v>
      </c>
      <c r="AJ2988">
        <v>9.9832396954298019E-3</v>
      </c>
      <c r="AK2988">
        <v>0.99001675844192505</v>
      </c>
      <c r="AL2988">
        <v>0</v>
      </c>
      <c r="AM2988">
        <v>1</v>
      </c>
    </row>
    <row r="2989" spans="1:39" x14ac:dyDescent="0.2">
      <c r="A2989" t="s">
        <v>0</v>
      </c>
      <c r="B2989" t="s">
        <v>1</v>
      </c>
      <c r="C2989" t="s">
        <v>2</v>
      </c>
      <c r="D2989" t="s">
        <v>2930</v>
      </c>
      <c r="E2989">
        <v>2.160103004163501</v>
      </c>
      <c r="F2989">
        <v>287</v>
      </c>
      <c r="G2989">
        <v>57</v>
      </c>
      <c r="H2989">
        <v>0.19860627177700349</v>
      </c>
      <c r="I2989">
        <v>95077</v>
      </c>
      <c r="J2989">
        <v>331.27874564459933</v>
      </c>
      <c r="K2989">
        <v>3.714285714285714</v>
      </c>
      <c r="L2989">
        <f t="shared" si="331"/>
        <v>3.2704317812222272</v>
      </c>
      <c r="M2989">
        <v>7.8288125650568627</v>
      </c>
      <c r="N2989">
        <f t="shared" si="335"/>
        <v>0.99651567944250874</v>
      </c>
      <c r="O2989" s="1">
        <f t="shared" si="336"/>
        <v>0.19163763066202091</v>
      </c>
      <c r="P2989" s="1">
        <f t="shared" si="337"/>
        <v>0</v>
      </c>
      <c r="Q2989" s="1">
        <f t="shared" si="332"/>
        <v>3.4843205574912606E-3</v>
      </c>
      <c r="R2989">
        <v>10</v>
      </c>
      <c r="S2989">
        <v>100</v>
      </c>
      <c r="T2989">
        <v>7</v>
      </c>
      <c r="U2989">
        <v>7.0035087719298241</v>
      </c>
      <c r="V2989" t="s">
        <v>4</v>
      </c>
      <c r="W2989">
        <v>13</v>
      </c>
      <c r="X2989" t="s">
        <v>5</v>
      </c>
      <c r="Y2989">
        <v>3409</v>
      </c>
      <c r="Z2989" t="s">
        <v>3175</v>
      </c>
      <c r="AA2989" t="s">
        <v>3176</v>
      </c>
      <c r="AB2989">
        <v>1</v>
      </c>
      <c r="AC2989">
        <v>0</v>
      </c>
      <c r="AD2989">
        <f t="shared" si="333"/>
        <v>0</v>
      </c>
      <c r="AE2989">
        <f t="shared" si="334"/>
        <v>0</v>
      </c>
      <c r="AF2989">
        <v>669</v>
      </c>
      <c r="AG2989">
        <v>7</v>
      </c>
      <c r="AH2989">
        <v>6.4399212824339447</v>
      </c>
      <c r="AI2989">
        <v>0</v>
      </c>
      <c r="AJ2989">
        <v>1.6591232270002369E-2</v>
      </c>
      <c r="AK2989">
        <v>0.98340880870819092</v>
      </c>
      <c r="AL2989">
        <v>0</v>
      </c>
      <c r="AM2989">
        <v>1</v>
      </c>
    </row>
    <row r="2990" spans="1:39" x14ac:dyDescent="0.2">
      <c r="A2990" t="s">
        <v>0</v>
      </c>
      <c r="B2990" t="s">
        <v>1</v>
      </c>
      <c r="C2990" t="s">
        <v>2</v>
      </c>
      <c r="D2990" t="s">
        <v>2930</v>
      </c>
      <c r="E2990">
        <v>2.1601030702109281</v>
      </c>
      <c r="F2990">
        <v>287</v>
      </c>
      <c r="G2990">
        <v>57</v>
      </c>
      <c r="H2990">
        <v>0.19860627177700349</v>
      </c>
      <c r="I2990">
        <v>95077</v>
      </c>
      <c r="J2990">
        <v>331.27874564459933</v>
      </c>
      <c r="K2990">
        <v>3.714285714285714</v>
      </c>
      <c r="L2990">
        <f t="shared" si="331"/>
        <v>3.2704317812222272</v>
      </c>
      <c r="M2990">
        <v>7.8288125650568627</v>
      </c>
      <c r="N2990">
        <f t="shared" si="335"/>
        <v>0.99651567944250874</v>
      </c>
      <c r="O2990" s="1">
        <f t="shared" si="336"/>
        <v>0.19163763066202091</v>
      </c>
      <c r="P2990" s="1">
        <f t="shared" si="337"/>
        <v>0</v>
      </c>
      <c r="Q2990" s="1">
        <f t="shared" si="332"/>
        <v>3.4843205574912606E-3</v>
      </c>
      <c r="R2990">
        <v>10</v>
      </c>
      <c r="S2990">
        <v>100</v>
      </c>
      <c r="T2990">
        <v>7</v>
      </c>
      <c r="U2990">
        <v>7.0035087719298241</v>
      </c>
      <c r="V2990" t="s">
        <v>4</v>
      </c>
      <c r="W2990">
        <v>13</v>
      </c>
      <c r="X2990" t="s">
        <v>5</v>
      </c>
      <c r="Y2990">
        <v>3409</v>
      </c>
      <c r="Z2990" t="s">
        <v>317</v>
      </c>
      <c r="AA2990" t="s">
        <v>3177</v>
      </c>
      <c r="AB2990">
        <v>7</v>
      </c>
      <c r="AC2990">
        <v>0</v>
      </c>
      <c r="AD2990">
        <f t="shared" si="333"/>
        <v>0</v>
      </c>
      <c r="AE2990">
        <f t="shared" si="334"/>
        <v>0</v>
      </c>
      <c r="AF2990">
        <v>614</v>
      </c>
      <c r="AG2990">
        <v>310984</v>
      </c>
      <c r="AH2990">
        <v>10.902707021506981</v>
      </c>
      <c r="AI2990">
        <v>0</v>
      </c>
      <c r="AJ2990">
        <v>1.1380309239029879E-2</v>
      </c>
      <c r="AK2990">
        <v>0.98861968517303467</v>
      </c>
      <c r="AL2990">
        <v>0</v>
      </c>
      <c r="AM2990">
        <v>1</v>
      </c>
    </row>
    <row r="2991" spans="1:39" x14ac:dyDescent="0.2">
      <c r="A2991" t="s">
        <v>0</v>
      </c>
      <c r="B2991" t="s">
        <v>1</v>
      </c>
      <c r="C2991" t="s">
        <v>2</v>
      </c>
      <c r="D2991" t="s">
        <v>2930</v>
      </c>
      <c r="E2991">
        <v>2.160103136941586</v>
      </c>
      <c r="F2991">
        <v>287</v>
      </c>
      <c r="G2991">
        <v>57</v>
      </c>
      <c r="H2991">
        <v>0.19860627177700349</v>
      </c>
      <c r="I2991">
        <v>95077</v>
      </c>
      <c r="J2991">
        <v>331.27874564459933</v>
      </c>
      <c r="K2991">
        <v>3.714285714285714</v>
      </c>
      <c r="L2991">
        <f t="shared" si="331"/>
        <v>3.2704317812222272</v>
      </c>
      <c r="M2991">
        <v>7.8288125650568627</v>
      </c>
      <c r="N2991">
        <f t="shared" si="335"/>
        <v>0.99651567944250874</v>
      </c>
      <c r="O2991" s="1">
        <f t="shared" si="336"/>
        <v>0.19163763066202091</v>
      </c>
      <c r="P2991" s="1">
        <f t="shared" si="337"/>
        <v>0</v>
      </c>
      <c r="Q2991" s="1">
        <f t="shared" si="332"/>
        <v>3.4843205574912606E-3</v>
      </c>
      <c r="R2991">
        <v>10</v>
      </c>
      <c r="S2991">
        <v>100</v>
      </c>
      <c r="T2991">
        <v>7</v>
      </c>
      <c r="U2991">
        <v>7.0035087719298241</v>
      </c>
      <c r="V2991" t="s">
        <v>4</v>
      </c>
      <c r="W2991">
        <v>13</v>
      </c>
      <c r="X2991" t="s">
        <v>5</v>
      </c>
      <c r="Y2991">
        <v>3409</v>
      </c>
      <c r="Z2991" t="s">
        <v>152</v>
      </c>
      <c r="AA2991" t="s">
        <v>153</v>
      </c>
      <c r="AB2991">
        <v>0</v>
      </c>
      <c r="AC2991">
        <v>0</v>
      </c>
      <c r="AD2991">
        <f t="shared" si="333"/>
        <v>0</v>
      </c>
      <c r="AE2991">
        <f t="shared" si="334"/>
        <v>0</v>
      </c>
      <c r="AF2991">
        <v>9</v>
      </c>
      <c r="AG2991">
        <v>0</v>
      </c>
      <c r="AH2991" t="s">
        <v>140</v>
      </c>
      <c r="AI2991">
        <v>0</v>
      </c>
      <c r="AJ2991">
        <v>7.7553316950798026E-3</v>
      </c>
      <c r="AK2991">
        <v>0.9922446608543396</v>
      </c>
      <c r="AL2991">
        <v>0</v>
      </c>
      <c r="AM2991">
        <v>1</v>
      </c>
    </row>
    <row r="2992" spans="1:39" x14ac:dyDescent="0.2">
      <c r="A2992" t="s">
        <v>0</v>
      </c>
      <c r="B2992" t="s">
        <v>1</v>
      </c>
      <c r="C2992" t="s">
        <v>2</v>
      </c>
      <c r="D2992" t="s">
        <v>2930</v>
      </c>
      <c r="E2992">
        <v>2.1601031877173731</v>
      </c>
      <c r="F2992">
        <v>287</v>
      </c>
      <c r="G2992">
        <v>57</v>
      </c>
      <c r="H2992">
        <v>0.19860627177700349</v>
      </c>
      <c r="I2992">
        <v>95077</v>
      </c>
      <c r="J2992">
        <v>331.27874564459933</v>
      </c>
      <c r="K2992">
        <v>3.714285714285714</v>
      </c>
      <c r="L2992">
        <f t="shared" si="331"/>
        <v>3.2704317812222272</v>
      </c>
      <c r="M2992">
        <v>7.8288125650568627</v>
      </c>
      <c r="N2992">
        <f t="shared" si="335"/>
        <v>0.99651567944250874</v>
      </c>
      <c r="O2992" s="1">
        <f t="shared" si="336"/>
        <v>0.19163763066202091</v>
      </c>
      <c r="P2992" s="1">
        <f t="shared" si="337"/>
        <v>0</v>
      </c>
      <c r="Q2992" s="1">
        <f t="shared" si="332"/>
        <v>3.4843205574912606E-3</v>
      </c>
      <c r="R2992">
        <v>10</v>
      </c>
      <c r="S2992">
        <v>100</v>
      </c>
      <c r="T2992">
        <v>7</v>
      </c>
      <c r="U2992">
        <v>7.0035087719298241</v>
      </c>
      <c r="V2992" t="s">
        <v>4</v>
      </c>
      <c r="W2992">
        <v>13</v>
      </c>
      <c r="X2992" t="s">
        <v>5</v>
      </c>
      <c r="Y2992">
        <v>3409</v>
      </c>
      <c r="Z2992" t="s">
        <v>6</v>
      </c>
      <c r="AA2992" t="s">
        <v>418</v>
      </c>
      <c r="AB2992">
        <v>2</v>
      </c>
      <c r="AC2992">
        <v>0</v>
      </c>
      <c r="AD2992">
        <f t="shared" si="333"/>
        <v>0</v>
      </c>
      <c r="AE2992">
        <f t="shared" si="334"/>
        <v>0</v>
      </c>
      <c r="AF2992">
        <v>391</v>
      </c>
      <c r="AG2992">
        <v>1000</v>
      </c>
      <c r="AH2992">
        <v>10.2680786063847</v>
      </c>
      <c r="AI2992">
        <v>1</v>
      </c>
      <c r="AJ2992">
        <v>9.9832396954298019E-3</v>
      </c>
      <c r="AK2992">
        <v>0.99001675844192505</v>
      </c>
      <c r="AL2992">
        <v>0</v>
      </c>
      <c r="AM2992">
        <v>1</v>
      </c>
    </row>
    <row r="2993" spans="1:39" x14ac:dyDescent="0.2">
      <c r="A2993" t="s">
        <v>0</v>
      </c>
      <c r="B2993" t="s">
        <v>1</v>
      </c>
      <c r="C2993" t="s">
        <v>2</v>
      </c>
      <c r="D2993" t="s">
        <v>2930</v>
      </c>
      <c r="E2993">
        <v>2.1601032813662191</v>
      </c>
      <c r="F2993">
        <v>287</v>
      </c>
      <c r="G2993">
        <v>57</v>
      </c>
      <c r="H2993">
        <v>0.19860627177700349</v>
      </c>
      <c r="I2993">
        <v>95077</v>
      </c>
      <c r="J2993">
        <v>331.27874564459933</v>
      </c>
      <c r="K2993">
        <v>3.714285714285714</v>
      </c>
      <c r="L2993">
        <f t="shared" si="331"/>
        <v>3.2704317812222272</v>
      </c>
      <c r="M2993">
        <v>7.8288125650568627</v>
      </c>
      <c r="N2993">
        <f t="shared" si="335"/>
        <v>0.99651567944250874</v>
      </c>
      <c r="O2993" s="1">
        <f t="shared" si="336"/>
        <v>0.19163763066202091</v>
      </c>
      <c r="P2993" s="1">
        <f t="shared" si="337"/>
        <v>0</v>
      </c>
      <c r="Q2993" s="1">
        <f t="shared" si="332"/>
        <v>3.4843205574912606E-3</v>
      </c>
      <c r="R2993">
        <v>10</v>
      </c>
      <c r="S2993">
        <v>100</v>
      </c>
      <c r="T2993">
        <v>7</v>
      </c>
      <c r="U2993">
        <v>7.0035087719298241</v>
      </c>
      <c r="V2993" t="s">
        <v>4</v>
      </c>
      <c r="W2993">
        <v>13</v>
      </c>
      <c r="X2993" t="s">
        <v>5</v>
      </c>
      <c r="Y2993">
        <v>3409</v>
      </c>
      <c r="Z2993" t="s">
        <v>152</v>
      </c>
      <c r="AA2993" t="s">
        <v>153</v>
      </c>
      <c r="AB2993">
        <v>1</v>
      </c>
      <c r="AC2993">
        <v>0</v>
      </c>
      <c r="AD2993">
        <f t="shared" si="333"/>
        <v>0</v>
      </c>
      <c r="AE2993">
        <f t="shared" si="334"/>
        <v>0</v>
      </c>
      <c r="AF2993">
        <v>9</v>
      </c>
      <c r="AG2993">
        <v>0</v>
      </c>
      <c r="AH2993" t="s">
        <v>140</v>
      </c>
      <c r="AI2993">
        <v>0</v>
      </c>
      <c r="AJ2993">
        <v>7.7553316950798026E-3</v>
      </c>
      <c r="AK2993">
        <v>0.9922446608543396</v>
      </c>
      <c r="AL2993">
        <v>0</v>
      </c>
      <c r="AM2993">
        <v>1</v>
      </c>
    </row>
    <row r="2994" spans="1:39" x14ac:dyDescent="0.2">
      <c r="A2994" t="s">
        <v>0</v>
      </c>
      <c r="B2994" t="s">
        <v>1</v>
      </c>
      <c r="C2994" t="s">
        <v>2</v>
      </c>
      <c r="D2994" t="s">
        <v>2930</v>
      </c>
      <c r="E2994">
        <v>2.1601033321571181</v>
      </c>
      <c r="F2994">
        <v>287</v>
      </c>
      <c r="G2994">
        <v>57</v>
      </c>
      <c r="H2994">
        <v>0.19860627177700349</v>
      </c>
      <c r="I2994">
        <v>95077</v>
      </c>
      <c r="J2994">
        <v>331.27874564459933</v>
      </c>
      <c r="K2994">
        <v>3.714285714285714</v>
      </c>
      <c r="L2994">
        <f t="shared" si="331"/>
        <v>3.2704317812222272</v>
      </c>
      <c r="M2994">
        <v>7.8288125650568627</v>
      </c>
      <c r="N2994">
        <f t="shared" si="335"/>
        <v>0.99651567944250874</v>
      </c>
      <c r="O2994" s="1">
        <f t="shared" si="336"/>
        <v>0.19163763066202091</v>
      </c>
      <c r="P2994" s="1">
        <f t="shared" si="337"/>
        <v>0</v>
      </c>
      <c r="Q2994" s="1">
        <f t="shared" si="332"/>
        <v>3.4843205574912606E-3</v>
      </c>
      <c r="R2994">
        <v>10</v>
      </c>
      <c r="S2994">
        <v>100</v>
      </c>
      <c r="T2994">
        <v>7</v>
      </c>
      <c r="U2994">
        <v>7.0035087719298241</v>
      </c>
      <c r="V2994" t="s">
        <v>4</v>
      </c>
      <c r="W2994">
        <v>13</v>
      </c>
      <c r="X2994" t="s">
        <v>5</v>
      </c>
      <c r="Y2994">
        <v>3409</v>
      </c>
      <c r="Z2994" t="s">
        <v>6</v>
      </c>
      <c r="AA2994" t="s">
        <v>2982</v>
      </c>
      <c r="AB2994">
        <v>1</v>
      </c>
      <c r="AC2994">
        <v>0</v>
      </c>
      <c r="AD2994">
        <f t="shared" si="333"/>
        <v>0</v>
      </c>
      <c r="AE2994">
        <f t="shared" si="334"/>
        <v>0</v>
      </c>
      <c r="AF2994">
        <v>409</v>
      </c>
      <c r="AG2994">
        <v>1000</v>
      </c>
      <c r="AH2994">
        <v>10.26807874043433</v>
      </c>
      <c r="AI2994">
        <v>1</v>
      </c>
      <c r="AJ2994">
        <v>7.7094421721994877E-3</v>
      </c>
      <c r="AK2994">
        <v>0.99229055643081665</v>
      </c>
      <c r="AL2994">
        <v>0</v>
      </c>
      <c r="AM2994">
        <v>1</v>
      </c>
    </row>
    <row r="2995" spans="1:39" x14ac:dyDescent="0.2">
      <c r="A2995" t="s">
        <v>0</v>
      </c>
      <c r="B2995" t="s">
        <v>1</v>
      </c>
      <c r="C2995" t="s">
        <v>2</v>
      </c>
      <c r="D2995" t="s">
        <v>2930</v>
      </c>
      <c r="E2995">
        <v>2.1601033808204551</v>
      </c>
      <c r="F2995">
        <v>287</v>
      </c>
      <c r="G2995">
        <v>57</v>
      </c>
      <c r="H2995">
        <v>0.19860627177700349</v>
      </c>
      <c r="I2995">
        <v>95077</v>
      </c>
      <c r="J2995">
        <v>331.27874564459933</v>
      </c>
      <c r="K2995">
        <v>3.714285714285714</v>
      </c>
      <c r="L2995">
        <f t="shared" si="331"/>
        <v>3.2704317812222272</v>
      </c>
      <c r="M2995">
        <v>7.8288125650568627</v>
      </c>
      <c r="N2995">
        <f t="shared" si="335"/>
        <v>0.99651567944250874</v>
      </c>
      <c r="O2995" s="1">
        <f t="shared" si="336"/>
        <v>0.19163763066202091</v>
      </c>
      <c r="P2995" s="1">
        <f t="shared" si="337"/>
        <v>0</v>
      </c>
      <c r="Q2995" s="1">
        <f t="shared" si="332"/>
        <v>3.4843205574912606E-3</v>
      </c>
      <c r="R2995">
        <v>10</v>
      </c>
      <c r="S2995">
        <v>100</v>
      </c>
      <c r="T2995">
        <v>7</v>
      </c>
      <c r="U2995">
        <v>7.0035087719298241</v>
      </c>
      <c r="V2995" t="s">
        <v>4</v>
      </c>
      <c r="W2995">
        <v>13</v>
      </c>
      <c r="X2995" t="s">
        <v>5</v>
      </c>
      <c r="Y2995">
        <v>3409</v>
      </c>
      <c r="Z2995" t="s">
        <v>152</v>
      </c>
      <c r="AA2995" t="s">
        <v>153</v>
      </c>
      <c r="AB2995">
        <v>1</v>
      </c>
      <c r="AC2995">
        <v>0</v>
      </c>
      <c r="AD2995">
        <f t="shared" si="333"/>
        <v>0</v>
      </c>
      <c r="AE2995">
        <f t="shared" si="334"/>
        <v>0</v>
      </c>
      <c r="AF2995">
        <v>9</v>
      </c>
      <c r="AG2995">
        <v>0</v>
      </c>
      <c r="AH2995" t="s">
        <v>140</v>
      </c>
      <c r="AI2995">
        <v>0</v>
      </c>
      <c r="AJ2995">
        <v>7.7553316950798026E-3</v>
      </c>
      <c r="AK2995">
        <v>0.9922446608543396</v>
      </c>
      <c r="AL2995">
        <v>0</v>
      </c>
      <c r="AM2995">
        <v>1</v>
      </c>
    </row>
    <row r="2996" spans="1:39" x14ac:dyDescent="0.2">
      <c r="A2996" t="s">
        <v>0</v>
      </c>
      <c r="B2996" t="s">
        <v>1</v>
      </c>
      <c r="C2996" t="s">
        <v>2</v>
      </c>
      <c r="D2996" t="s">
        <v>2930</v>
      </c>
      <c r="E2996">
        <v>2.1601034482364909</v>
      </c>
      <c r="F2996">
        <v>287</v>
      </c>
      <c r="G2996">
        <v>57</v>
      </c>
      <c r="H2996">
        <v>0.19860627177700349</v>
      </c>
      <c r="I2996">
        <v>95077</v>
      </c>
      <c r="J2996">
        <v>331.27874564459933</v>
      </c>
      <c r="K2996">
        <v>3.714285714285714</v>
      </c>
      <c r="L2996">
        <f t="shared" si="331"/>
        <v>3.2704317812222272</v>
      </c>
      <c r="M2996">
        <v>7.8288125650568627</v>
      </c>
      <c r="N2996">
        <f t="shared" si="335"/>
        <v>0.99651567944250874</v>
      </c>
      <c r="O2996" s="1">
        <f t="shared" si="336"/>
        <v>0.19163763066202091</v>
      </c>
      <c r="P2996" s="1">
        <f t="shared" si="337"/>
        <v>0</v>
      </c>
      <c r="Q2996" s="1">
        <f t="shared" si="332"/>
        <v>3.4843205574912606E-3</v>
      </c>
      <c r="R2996">
        <v>10</v>
      </c>
      <c r="S2996">
        <v>100</v>
      </c>
      <c r="T2996">
        <v>7</v>
      </c>
      <c r="U2996">
        <v>7.0035087719298241</v>
      </c>
      <c r="V2996" t="s">
        <v>4</v>
      </c>
      <c r="W2996">
        <v>13</v>
      </c>
      <c r="X2996" t="s">
        <v>5</v>
      </c>
      <c r="Y2996">
        <v>3409</v>
      </c>
      <c r="Z2996" t="s">
        <v>6</v>
      </c>
      <c r="AA2996" t="s">
        <v>3178</v>
      </c>
      <c r="AB2996">
        <v>2</v>
      </c>
      <c r="AC2996">
        <v>0</v>
      </c>
      <c r="AD2996">
        <f t="shared" si="333"/>
        <v>0</v>
      </c>
      <c r="AE2996">
        <f t="shared" si="334"/>
        <v>0</v>
      </c>
      <c r="AF2996">
        <v>414</v>
      </c>
      <c r="AG2996">
        <v>1000</v>
      </c>
      <c r="AH2996">
        <v>10.26807885747523</v>
      </c>
      <c r="AI2996">
        <v>1</v>
      </c>
      <c r="AJ2996">
        <v>8.0031761899590492E-3</v>
      </c>
      <c r="AK2996">
        <v>0.99199682474136353</v>
      </c>
      <c r="AL2996">
        <v>0</v>
      </c>
      <c r="AM2996">
        <v>1</v>
      </c>
    </row>
    <row r="2997" spans="1:39" x14ac:dyDescent="0.2">
      <c r="A2997" t="s">
        <v>0</v>
      </c>
      <c r="B2997" t="s">
        <v>1</v>
      </c>
      <c r="C2997" t="s">
        <v>2</v>
      </c>
      <c r="D2997" t="s">
        <v>2930</v>
      </c>
      <c r="E2997">
        <v>2.160103513796519</v>
      </c>
      <c r="F2997">
        <v>287</v>
      </c>
      <c r="G2997">
        <v>57</v>
      </c>
      <c r="H2997">
        <v>0.19860627177700349</v>
      </c>
      <c r="I2997">
        <v>95077</v>
      </c>
      <c r="J2997">
        <v>331.27874564459933</v>
      </c>
      <c r="K2997">
        <v>3.714285714285714</v>
      </c>
      <c r="L2997">
        <f t="shared" si="331"/>
        <v>3.2704317812222272</v>
      </c>
      <c r="M2997">
        <v>7.8288125650568627</v>
      </c>
      <c r="N2997">
        <f t="shared" si="335"/>
        <v>0.99651567944250874</v>
      </c>
      <c r="O2997" s="1">
        <f t="shared" si="336"/>
        <v>0.19163763066202091</v>
      </c>
      <c r="P2997" s="1">
        <f t="shared" si="337"/>
        <v>0</v>
      </c>
      <c r="Q2997" s="1">
        <f t="shared" si="332"/>
        <v>3.4843205574912606E-3</v>
      </c>
      <c r="R2997">
        <v>10</v>
      </c>
      <c r="S2997">
        <v>100</v>
      </c>
      <c r="T2997">
        <v>7</v>
      </c>
      <c r="U2997">
        <v>7.0035087719298241</v>
      </c>
      <c r="V2997" t="s">
        <v>4</v>
      </c>
      <c r="W2997">
        <v>13</v>
      </c>
      <c r="X2997" t="s">
        <v>5</v>
      </c>
      <c r="Y2997">
        <v>3409</v>
      </c>
      <c r="Z2997" t="s">
        <v>152</v>
      </c>
      <c r="AA2997" t="s">
        <v>153</v>
      </c>
      <c r="AB2997">
        <v>0</v>
      </c>
      <c r="AC2997">
        <v>0</v>
      </c>
      <c r="AD2997">
        <f t="shared" si="333"/>
        <v>0</v>
      </c>
      <c r="AE2997">
        <f t="shared" si="334"/>
        <v>0</v>
      </c>
      <c r="AF2997">
        <v>9</v>
      </c>
      <c r="AG2997">
        <v>0</v>
      </c>
      <c r="AH2997" t="s">
        <v>140</v>
      </c>
      <c r="AI2997">
        <v>0</v>
      </c>
      <c r="AJ2997">
        <v>7.7553316950798026E-3</v>
      </c>
      <c r="AK2997">
        <v>0.9922446608543396</v>
      </c>
      <c r="AL2997">
        <v>0</v>
      </c>
      <c r="AM2997">
        <v>1</v>
      </c>
    </row>
    <row r="2998" spans="1:39" x14ac:dyDescent="0.2">
      <c r="A2998" t="s">
        <v>0</v>
      </c>
      <c r="B2998" t="s">
        <v>1</v>
      </c>
      <c r="C2998" t="s">
        <v>2</v>
      </c>
      <c r="D2998" t="s">
        <v>2930</v>
      </c>
      <c r="E2998">
        <v>2.160103580323566</v>
      </c>
      <c r="F2998">
        <v>287</v>
      </c>
      <c r="G2998">
        <v>57</v>
      </c>
      <c r="H2998">
        <v>0.19860627177700349</v>
      </c>
      <c r="I2998">
        <v>95077</v>
      </c>
      <c r="J2998">
        <v>331.27874564459933</v>
      </c>
      <c r="K2998">
        <v>3.714285714285714</v>
      </c>
      <c r="L2998">
        <f t="shared" si="331"/>
        <v>3.2704317812222272</v>
      </c>
      <c r="M2998">
        <v>7.8288125650568627</v>
      </c>
      <c r="N2998">
        <f t="shared" si="335"/>
        <v>0.99651567944250874</v>
      </c>
      <c r="O2998" s="1">
        <f t="shared" si="336"/>
        <v>0.19163763066202091</v>
      </c>
      <c r="P2998" s="1">
        <f t="shared" si="337"/>
        <v>0</v>
      </c>
      <c r="Q2998" s="1">
        <f t="shared" si="332"/>
        <v>3.4843205574912606E-3</v>
      </c>
      <c r="R2998">
        <v>10</v>
      </c>
      <c r="S2998">
        <v>100</v>
      </c>
      <c r="T2998">
        <v>7</v>
      </c>
      <c r="U2998">
        <v>7.0035087719298241</v>
      </c>
      <c r="V2998" t="s">
        <v>4</v>
      </c>
      <c r="W2998">
        <v>13</v>
      </c>
      <c r="X2998" t="s">
        <v>5</v>
      </c>
      <c r="Y2998">
        <v>3409</v>
      </c>
      <c r="Z2998" t="s">
        <v>6</v>
      </c>
      <c r="AA2998" t="s">
        <v>759</v>
      </c>
      <c r="AB2998">
        <v>2</v>
      </c>
      <c r="AC2998">
        <v>0</v>
      </c>
      <c r="AD2998">
        <f t="shared" si="333"/>
        <v>0</v>
      </c>
      <c r="AE2998">
        <f t="shared" si="334"/>
        <v>0</v>
      </c>
      <c r="AF2998">
        <v>409</v>
      </c>
      <c r="AG2998">
        <v>1000</v>
      </c>
      <c r="AH2998">
        <v>10.2680789740135</v>
      </c>
      <c r="AI2998">
        <v>1</v>
      </c>
      <c r="AJ2998">
        <v>7.7891219407320023E-3</v>
      </c>
      <c r="AK2998">
        <v>0.99221086502075195</v>
      </c>
      <c r="AL2998">
        <v>0</v>
      </c>
      <c r="AM2998">
        <v>1</v>
      </c>
    </row>
    <row r="2999" spans="1:39" x14ac:dyDescent="0.2">
      <c r="A2999" t="s">
        <v>0</v>
      </c>
      <c r="B2999" t="s">
        <v>1</v>
      </c>
      <c r="C2999" t="s">
        <v>2</v>
      </c>
      <c r="D2999" t="s">
        <v>2930</v>
      </c>
      <c r="E2999">
        <v>2.1601036301622281</v>
      </c>
      <c r="F2999">
        <v>287</v>
      </c>
      <c r="G2999">
        <v>57</v>
      </c>
      <c r="H2999">
        <v>0.19860627177700349</v>
      </c>
      <c r="I2999">
        <v>95077</v>
      </c>
      <c r="J2999">
        <v>331.27874564459933</v>
      </c>
      <c r="K2999">
        <v>3.714285714285714</v>
      </c>
      <c r="L2999">
        <f t="shared" si="331"/>
        <v>3.2704317812222272</v>
      </c>
      <c r="M2999">
        <v>7.8288125650568627</v>
      </c>
      <c r="N2999">
        <f t="shared" si="335"/>
        <v>0.99651567944250874</v>
      </c>
      <c r="O2999" s="1">
        <f t="shared" si="336"/>
        <v>0.19163763066202091</v>
      </c>
      <c r="P2999" s="1">
        <f t="shared" si="337"/>
        <v>0</v>
      </c>
      <c r="Q2999" s="1">
        <f t="shared" si="332"/>
        <v>3.4843205574912606E-3</v>
      </c>
      <c r="R2999">
        <v>10</v>
      </c>
      <c r="S2999">
        <v>100</v>
      </c>
      <c r="T2999">
        <v>7</v>
      </c>
      <c r="U2999">
        <v>7.0035087719298241</v>
      </c>
      <c r="V2999" t="s">
        <v>4</v>
      </c>
      <c r="W2999">
        <v>13</v>
      </c>
      <c r="X2999" t="s">
        <v>5</v>
      </c>
      <c r="Y2999">
        <v>3409</v>
      </c>
      <c r="Z2999" t="s">
        <v>152</v>
      </c>
      <c r="AA2999" t="s">
        <v>153</v>
      </c>
      <c r="AB2999">
        <v>0</v>
      </c>
      <c r="AC2999">
        <v>0</v>
      </c>
      <c r="AD2999">
        <f t="shared" si="333"/>
        <v>0</v>
      </c>
      <c r="AE2999">
        <f t="shared" si="334"/>
        <v>0</v>
      </c>
      <c r="AF2999">
        <v>9</v>
      </c>
      <c r="AG2999">
        <v>0</v>
      </c>
      <c r="AH2999" t="s">
        <v>140</v>
      </c>
      <c r="AI2999">
        <v>0</v>
      </c>
      <c r="AJ2999">
        <v>7.7553316950798026E-3</v>
      </c>
      <c r="AK2999">
        <v>0.9922446608543396</v>
      </c>
      <c r="AL2999">
        <v>0</v>
      </c>
      <c r="AM2999">
        <v>1</v>
      </c>
    </row>
    <row r="3000" spans="1:39" x14ac:dyDescent="0.2">
      <c r="A3000" t="s">
        <v>0</v>
      </c>
      <c r="B3000" t="s">
        <v>1</v>
      </c>
      <c r="C3000" t="s">
        <v>2</v>
      </c>
      <c r="D3000" t="s">
        <v>2930</v>
      </c>
      <c r="E3000">
        <v>2.160103696982814</v>
      </c>
      <c r="F3000">
        <v>287</v>
      </c>
      <c r="G3000">
        <v>57</v>
      </c>
      <c r="H3000">
        <v>0.19860627177700349</v>
      </c>
      <c r="I3000">
        <v>95077</v>
      </c>
      <c r="J3000">
        <v>331.27874564459933</v>
      </c>
      <c r="K3000">
        <v>3.714285714285714</v>
      </c>
      <c r="L3000">
        <f t="shared" si="331"/>
        <v>3.2704317812222272</v>
      </c>
      <c r="M3000">
        <v>7.8288125650568627</v>
      </c>
      <c r="N3000">
        <f t="shared" si="335"/>
        <v>0.99651567944250874</v>
      </c>
      <c r="O3000" s="1">
        <f t="shared" si="336"/>
        <v>0.19163763066202091</v>
      </c>
      <c r="P3000" s="1">
        <f t="shared" si="337"/>
        <v>0</v>
      </c>
      <c r="Q3000" s="1">
        <f t="shared" si="332"/>
        <v>3.4843205574912606E-3</v>
      </c>
      <c r="R3000">
        <v>10</v>
      </c>
      <c r="S3000">
        <v>100</v>
      </c>
      <c r="T3000">
        <v>7</v>
      </c>
      <c r="U3000">
        <v>7.0035087719298241</v>
      </c>
      <c r="V3000" t="s">
        <v>4</v>
      </c>
      <c r="W3000">
        <v>13</v>
      </c>
      <c r="X3000" t="s">
        <v>5</v>
      </c>
      <c r="Y3000">
        <v>3409</v>
      </c>
      <c r="Z3000" t="s">
        <v>6</v>
      </c>
      <c r="AA3000" t="s">
        <v>418</v>
      </c>
      <c r="AB3000">
        <v>2</v>
      </c>
      <c r="AC3000">
        <v>0</v>
      </c>
      <c r="AD3000">
        <f t="shared" si="333"/>
        <v>0</v>
      </c>
      <c r="AE3000">
        <f t="shared" si="334"/>
        <v>0</v>
      </c>
      <c r="AF3000">
        <v>391</v>
      </c>
      <c r="AG3000">
        <v>1000</v>
      </c>
      <c r="AH3000">
        <v>10.26807910519714</v>
      </c>
      <c r="AI3000">
        <v>1</v>
      </c>
      <c r="AJ3000">
        <v>9.9832396954298019E-3</v>
      </c>
      <c r="AK3000">
        <v>0.99001675844192505</v>
      </c>
      <c r="AL3000">
        <v>0</v>
      </c>
      <c r="AM3000">
        <v>1</v>
      </c>
    </row>
    <row r="3001" spans="1:39" x14ac:dyDescent="0.2">
      <c r="A3001" t="s">
        <v>0</v>
      </c>
      <c r="B3001" t="s">
        <v>1</v>
      </c>
      <c r="C3001" t="s">
        <v>2</v>
      </c>
      <c r="D3001" t="s">
        <v>2930</v>
      </c>
      <c r="E3001">
        <v>2.1601037638097669</v>
      </c>
      <c r="F3001">
        <v>287</v>
      </c>
      <c r="G3001">
        <v>57</v>
      </c>
      <c r="H3001">
        <v>0.19860627177700349</v>
      </c>
      <c r="I3001">
        <v>95077</v>
      </c>
      <c r="J3001">
        <v>331.27874564459933</v>
      </c>
      <c r="K3001">
        <v>3.714285714285714</v>
      </c>
      <c r="L3001">
        <f t="shared" si="331"/>
        <v>3.2704317812222272</v>
      </c>
      <c r="M3001">
        <v>7.8288125650568627</v>
      </c>
      <c r="N3001">
        <f t="shared" si="335"/>
        <v>0.99651567944250874</v>
      </c>
      <c r="O3001" s="1">
        <f t="shared" si="336"/>
        <v>0.19163763066202091</v>
      </c>
      <c r="P3001" s="1">
        <f t="shared" si="337"/>
        <v>0</v>
      </c>
      <c r="Q3001" s="1">
        <f t="shared" si="332"/>
        <v>3.4843205574912606E-3</v>
      </c>
      <c r="R3001">
        <v>10</v>
      </c>
      <c r="S3001">
        <v>100</v>
      </c>
      <c r="T3001">
        <v>7</v>
      </c>
      <c r="U3001">
        <v>7.0035087719298241</v>
      </c>
      <c r="V3001" t="s">
        <v>4</v>
      </c>
      <c r="W3001">
        <v>13</v>
      </c>
      <c r="X3001" t="s">
        <v>5</v>
      </c>
      <c r="Y3001">
        <v>3409</v>
      </c>
      <c r="Z3001" t="s">
        <v>152</v>
      </c>
      <c r="AA3001" t="s">
        <v>153</v>
      </c>
      <c r="AB3001">
        <v>1</v>
      </c>
      <c r="AC3001">
        <v>0</v>
      </c>
      <c r="AD3001">
        <f t="shared" si="333"/>
        <v>0</v>
      </c>
      <c r="AE3001">
        <f t="shared" si="334"/>
        <v>0</v>
      </c>
      <c r="AF3001">
        <v>9</v>
      </c>
      <c r="AG3001">
        <v>0</v>
      </c>
      <c r="AH3001" t="s">
        <v>140</v>
      </c>
      <c r="AI3001">
        <v>0</v>
      </c>
      <c r="AJ3001">
        <v>7.7553316950798026E-3</v>
      </c>
      <c r="AK3001">
        <v>0.9922446608543396</v>
      </c>
      <c r="AL3001">
        <v>0</v>
      </c>
      <c r="AM3001">
        <v>1</v>
      </c>
    </row>
    <row r="3002" spans="1:39" x14ac:dyDescent="0.2">
      <c r="A3002" t="s">
        <v>0</v>
      </c>
      <c r="B3002" t="s">
        <v>1</v>
      </c>
      <c r="C3002" t="s">
        <v>2</v>
      </c>
      <c r="D3002" t="s">
        <v>2930</v>
      </c>
      <c r="E3002">
        <v>2.1601038300444828</v>
      </c>
      <c r="F3002">
        <v>287</v>
      </c>
      <c r="G3002">
        <v>57</v>
      </c>
      <c r="H3002">
        <v>0.19860627177700349</v>
      </c>
      <c r="I3002">
        <v>95077</v>
      </c>
      <c r="J3002">
        <v>331.27874564459933</v>
      </c>
      <c r="K3002">
        <v>3.714285714285714</v>
      </c>
      <c r="L3002">
        <f t="shared" si="331"/>
        <v>3.2704317812222272</v>
      </c>
      <c r="M3002">
        <v>7.8288125650568627</v>
      </c>
      <c r="N3002">
        <f t="shared" si="335"/>
        <v>0.99651567944250874</v>
      </c>
      <c r="O3002" s="1">
        <f t="shared" si="336"/>
        <v>0.19163763066202091</v>
      </c>
      <c r="P3002" s="1">
        <f t="shared" si="337"/>
        <v>0</v>
      </c>
      <c r="Q3002" s="1">
        <f t="shared" si="332"/>
        <v>3.4843205574912606E-3</v>
      </c>
      <c r="R3002">
        <v>10</v>
      </c>
      <c r="S3002">
        <v>100</v>
      </c>
      <c r="T3002">
        <v>7</v>
      </c>
      <c r="U3002">
        <v>7.0035087719298241</v>
      </c>
      <c r="V3002" t="s">
        <v>4</v>
      </c>
      <c r="W3002">
        <v>13</v>
      </c>
      <c r="X3002" t="s">
        <v>5</v>
      </c>
      <c r="Y3002">
        <v>3409</v>
      </c>
      <c r="Z3002" t="s">
        <v>6</v>
      </c>
      <c r="AA3002" t="s">
        <v>426</v>
      </c>
      <c r="AB3002">
        <v>2</v>
      </c>
      <c r="AC3002">
        <v>0</v>
      </c>
      <c r="AD3002">
        <f t="shared" si="333"/>
        <v>0</v>
      </c>
      <c r="AE3002">
        <f t="shared" si="334"/>
        <v>0</v>
      </c>
      <c r="AF3002">
        <v>299</v>
      </c>
      <c r="AG3002">
        <v>1000</v>
      </c>
      <c r="AH3002">
        <v>10.268079239072691</v>
      </c>
      <c r="AI3002">
        <v>1</v>
      </c>
      <c r="AJ3002">
        <v>9.7818896174430847E-3</v>
      </c>
      <c r="AK3002">
        <v>0.99021810293197632</v>
      </c>
      <c r="AL3002">
        <v>0</v>
      </c>
      <c r="AM3002">
        <v>1</v>
      </c>
    </row>
    <row r="3003" spans="1:39" x14ac:dyDescent="0.2">
      <c r="A3003" t="s">
        <v>0</v>
      </c>
      <c r="B3003" t="s">
        <v>1</v>
      </c>
      <c r="C3003" t="s">
        <v>2</v>
      </c>
      <c r="D3003" t="s">
        <v>2930</v>
      </c>
      <c r="E3003">
        <v>2.1601038918283271</v>
      </c>
      <c r="F3003">
        <v>287</v>
      </c>
      <c r="G3003">
        <v>57</v>
      </c>
      <c r="H3003">
        <v>0.19860627177700349</v>
      </c>
      <c r="I3003">
        <v>95077</v>
      </c>
      <c r="J3003">
        <v>331.27874564459933</v>
      </c>
      <c r="K3003">
        <v>3.714285714285714</v>
      </c>
      <c r="L3003">
        <f t="shared" si="331"/>
        <v>3.2704317812222272</v>
      </c>
      <c r="M3003">
        <v>7.8288125650568627</v>
      </c>
      <c r="N3003">
        <f t="shared" si="335"/>
        <v>0.99651567944250874</v>
      </c>
      <c r="O3003" s="1">
        <f t="shared" si="336"/>
        <v>0.19163763066202091</v>
      </c>
      <c r="P3003" s="1">
        <f t="shared" si="337"/>
        <v>0</v>
      </c>
      <c r="Q3003" s="1">
        <f t="shared" si="332"/>
        <v>3.4843205574912606E-3</v>
      </c>
      <c r="R3003">
        <v>10</v>
      </c>
      <c r="S3003">
        <v>100</v>
      </c>
      <c r="T3003">
        <v>7</v>
      </c>
      <c r="U3003">
        <v>7.0035087719298241</v>
      </c>
      <c r="V3003" t="s">
        <v>4</v>
      </c>
      <c r="W3003">
        <v>13</v>
      </c>
      <c r="X3003" t="s">
        <v>5</v>
      </c>
      <c r="Y3003">
        <v>3409</v>
      </c>
      <c r="Z3003" t="s">
        <v>152</v>
      </c>
      <c r="AA3003" t="s">
        <v>153</v>
      </c>
      <c r="AB3003">
        <v>1</v>
      </c>
      <c r="AC3003">
        <v>0</v>
      </c>
      <c r="AD3003">
        <f t="shared" si="333"/>
        <v>0</v>
      </c>
      <c r="AE3003">
        <f t="shared" si="334"/>
        <v>0</v>
      </c>
      <c r="AF3003">
        <v>9</v>
      </c>
      <c r="AG3003">
        <v>0</v>
      </c>
      <c r="AH3003" t="s">
        <v>140</v>
      </c>
      <c r="AI3003">
        <v>0</v>
      </c>
      <c r="AJ3003">
        <v>7.7553316950798026E-3</v>
      </c>
      <c r="AK3003">
        <v>0.9922446608543396</v>
      </c>
      <c r="AL3003">
        <v>0</v>
      </c>
      <c r="AM3003">
        <v>1</v>
      </c>
    </row>
    <row r="3004" spans="1:39" x14ac:dyDescent="0.2">
      <c r="A3004" t="s">
        <v>0</v>
      </c>
      <c r="B3004" t="s">
        <v>1</v>
      </c>
      <c r="C3004" t="s">
        <v>2</v>
      </c>
      <c r="D3004" t="s">
        <v>2930</v>
      </c>
      <c r="E3004">
        <v>2.160103962426279</v>
      </c>
      <c r="F3004">
        <v>287</v>
      </c>
      <c r="G3004">
        <v>57</v>
      </c>
      <c r="H3004">
        <v>0.19860627177700349</v>
      </c>
      <c r="I3004">
        <v>95077</v>
      </c>
      <c r="J3004">
        <v>331.27874564459933</v>
      </c>
      <c r="K3004">
        <v>3.714285714285714</v>
      </c>
      <c r="L3004">
        <f t="shared" si="331"/>
        <v>3.2704317812222272</v>
      </c>
      <c r="M3004">
        <v>7.8288125650568627</v>
      </c>
      <c r="N3004">
        <f t="shared" si="335"/>
        <v>0.99651567944250874</v>
      </c>
      <c r="O3004" s="1">
        <f t="shared" si="336"/>
        <v>0.19163763066202091</v>
      </c>
      <c r="P3004" s="1">
        <f t="shared" si="337"/>
        <v>0</v>
      </c>
      <c r="Q3004" s="1">
        <f t="shared" si="332"/>
        <v>3.4843205574912606E-3</v>
      </c>
      <c r="R3004">
        <v>10</v>
      </c>
      <c r="S3004">
        <v>100</v>
      </c>
      <c r="T3004">
        <v>7</v>
      </c>
      <c r="U3004">
        <v>7.0035087719298241</v>
      </c>
      <c r="V3004" t="s">
        <v>4</v>
      </c>
      <c r="W3004">
        <v>13</v>
      </c>
      <c r="X3004" t="s">
        <v>5</v>
      </c>
      <c r="Y3004">
        <v>3409</v>
      </c>
      <c r="Z3004" t="s">
        <v>6</v>
      </c>
      <c r="AA3004" t="s">
        <v>3179</v>
      </c>
      <c r="AB3004">
        <v>2</v>
      </c>
      <c r="AC3004">
        <v>0</v>
      </c>
      <c r="AD3004">
        <f t="shared" si="333"/>
        <v>0</v>
      </c>
      <c r="AE3004">
        <f t="shared" si="334"/>
        <v>0</v>
      </c>
      <c r="AF3004">
        <v>408</v>
      </c>
      <c r="AG3004">
        <v>1000</v>
      </c>
      <c r="AH3004">
        <v>10.26807936203811</v>
      </c>
      <c r="AI3004">
        <v>1</v>
      </c>
      <c r="AJ3004">
        <v>7.7280355617403984E-3</v>
      </c>
      <c r="AK3004">
        <v>0.9922720193862915</v>
      </c>
      <c r="AL3004">
        <v>0</v>
      </c>
      <c r="AM3004">
        <v>1</v>
      </c>
    </row>
    <row r="3005" spans="1:39" x14ac:dyDescent="0.2">
      <c r="A3005" t="s">
        <v>0</v>
      </c>
      <c r="B3005" t="s">
        <v>1</v>
      </c>
      <c r="C3005" t="s">
        <v>2</v>
      </c>
      <c r="D3005" t="s">
        <v>2930</v>
      </c>
      <c r="E3005">
        <v>2.160104010735223</v>
      </c>
      <c r="F3005">
        <v>287</v>
      </c>
      <c r="G3005">
        <v>57</v>
      </c>
      <c r="H3005">
        <v>0.19860627177700349</v>
      </c>
      <c r="I3005">
        <v>95077</v>
      </c>
      <c r="J3005">
        <v>331.27874564459933</v>
      </c>
      <c r="K3005">
        <v>3.714285714285714</v>
      </c>
      <c r="L3005">
        <f t="shared" si="331"/>
        <v>3.2704317812222272</v>
      </c>
      <c r="M3005">
        <v>7.8288125650568627</v>
      </c>
      <c r="N3005">
        <f t="shared" si="335"/>
        <v>0.99651567944250874</v>
      </c>
      <c r="O3005" s="1">
        <f t="shared" si="336"/>
        <v>0.19163763066202091</v>
      </c>
      <c r="P3005" s="1">
        <f t="shared" si="337"/>
        <v>0</v>
      </c>
      <c r="Q3005" s="1">
        <f t="shared" si="332"/>
        <v>3.4843205574912606E-3</v>
      </c>
      <c r="R3005">
        <v>10</v>
      </c>
      <c r="S3005">
        <v>100</v>
      </c>
      <c r="T3005">
        <v>7</v>
      </c>
      <c r="U3005">
        <v>7.0035087719298241</v>
      </c>
      <c r="V3005" t="s">
        <v>4</v>
      </c>
      <c r="W3005">
        <v>13</v>
      </c>
      <c r="X3005" t="s">
        <v>5</v>
      </c>
      <c r="Y3005">
        <v>3409</v>
      </c>
      <c r="Z3005" t="s">
        <v>152</v>
      </c>
      <c r="AA3005" t="s">
        <v>153</v>
      </c>
      <c r="AB3005">
        <v>1</v>
      </c>
      <c r="AC3005">
        <v>0</v>
      </c>
      <c r="AD3005">
        <f t="shared" si="333"/>
        <v>0</v>
      </c>
      <c r="AE3005">
        <f t="shared" si="334"/>
        <v>0</v>
      </c>
      <c r="AF3005">
        <v>9</v>
      </c>
      <c r="AG3005">
        <v>0</v>
      </c>
      <c r="AH3005" t="s">
        <v>140</v>
      </c>
      <c r="AI3005">
        <v>0</v>
      </c>
      <c r="AJ3005">
        <v>7.7553316950798026E-3</v>
      </c>
      <c r="AK3005">
        <v>0.9922446608543396</v>
      </c>
      <c r="AL3005">
        <v>0</v>
      </c>
      <c r="AM3005">
        <v>1</v>
      </c>
    </row>
    <row r="3006" spans="1:39" x14ac:dyDescent="0.2">
      <c r="A3006" t="s">
        <v>0</v>
      </c>
      <c r="B3006" t="s">
        <v>1</v>
      </c>
      <c r="C3006" t="s">
        <v>2</v>
      </c>
      <c r="D3006" t="s">
        <v>2930</v>
      </c>
      <c r="E3006">
        <v>2.160104077332353</v>
      </c>
      <c r="F3006">
        <v>287</v>
      </c>
      <c r="G3006">
        <v>57</v>
      </c>
      <c r="H3006">
        <v>0.19860627177700349</v>
      </c>
      <c r="I3006">
        <v>95077</v>
      </c>
      <c r="J3006">
        <v>331.27874564459933</v>
      </c>
      <c r="K3006">
        <v>3.714285714285714</v>
      </c>
      <c r="L3006">
        <f t="shared" si="331"/>
        <v>3.2704317812222272</v>
      </c>
      <c r="M3006">
        <v>7.8288125650568627</v>
      </c>
      <c r="N3006">
        <f t="shared" si="335"/>
        <v>0.99651567944250874</v>
      </c>
      <c r="O3006" s="1">
        <f t="shared" si="336"/>
        <v>0.19163763066202091</v>
      </c>
      <c r="P3006" s="1">
        <f t="shared" si="337"/>
        <v>0</v>
      </c>
      <c r="Q3006" s="1">
        <f t="shared" si="332"/>
        <v>3.4843205574912606E-3</v>
      </c>
      <c r="R3006">
        <v>10</v>
      </c>
      <c r="S3006">
        <v>100</v>
      </c>
      <c r="T3006">
        <v>7</v>
      </c>
      <c r="U3006">
        <v>7.0035087719298241</v>
      </c>
      <c r="V3006" t="s">
        <v>4</v>
      </c>
      <c r="W3006">
        <v>13</v>
      </c>
      <c r="X3006" t="s">
        <v>5</v>
      </c>
      <c r="Y3006">
        <v>3409</v>
      </c>
      <c r="Z3006" t="s">
        <v>8</v>
      </c>
      <c r="AA3006" t="s">
        <v>918</v>
      </c>
      <c r="AB3006">
        <v>1</v>
      </c>
      <c r="AC3006">
        <v>0</v>
      </c>
      <c r="AD3006">
        <f t="shared" si="333"/>
        <v>0</v>
      </c>
      <c r="AE3006">
        <f t="shared" si="334"/>
        <v>0</v>
      </c>
      <c r="AF3006">
        <v>384</v>
      </c>
      <c r="AG3006">
        <v>40573</v>
      </c>
      <c r="AH3006">
        <v>10.68335019975904</v>
      </c>
      <c r="AI3006">
        <v>1</v>
      </c>
      <c r="AJ3006">
        <v>1.2947387062013149E-2</v>
      </c>
      <c r="AK3006">
        <v>0.98705261945724487</v>
      </c>
      <c r="AL3006">
        <v>0</v>
      </c>
      <c r="AM3006">
        <v>1</v>
      </c>
    </row>
    <row r="3007" spans="1:39" x14ac:dyDescent="0.2">
      <c r="A3007" t="s">
        <v>0</v>
      </c>
      <c r="B3007" t="s">
        <v>1</v>
      </c>
      <c r="C3007" t="s">
        <v>2</v>
      </c>
      <c r="D3007" t="s">
        <v>2930</v>
      </c>
      <c r="E3007">
        <v>2.160104145007772</v>
      </c>
      <c r="F3007">
        <v>287</v>
      </c>
      <c r="G3007">
        <v>57</v>
      </c>
      <c r="H3007">
        <v>0.19860627177700349</v>
      </c>
      <c r="I3007">
        <v>95077</v>
      </c>
      <c r="J3007">
        <v>331.27874564459933</v>
      </c>
      <c r="K3007">
        <v>3.714285714285714</v>
      </c>
      <c r="L3007">
        <f t="shared" si="331"/>
        <v>3.2704317812222272</v>
      </c>
      <c r="M3007">
        <v>7.8288125650568627</v>
      </c>
      <c r="N3007">
        <f t="shared" si="335"/>
        <v>0.99651567944250874</v>
      </c>
      <c r="O3007" s="1">
        <f t="shared" si="336"/>
        <v>0.19163763066202091</v>
      </c>
      <c r="P3007" s="1">
        <f t="shared" si="337"/>
        <v>0</v>
      </c>
      <c r="Q3007" s="1">
        <f t="shared" si="332"/>
        <v>3.4843205574912606E-3</v>
      </c>
      <c r="R3007">
        <v>10</v>
      </c>
      <c r="S3007">
        <v>100</v>
      </c>
      <c r="T3007">
        <v>7</v>
      </c>
      <c r="U3007">
        <v>7.0035087719298241</v>
      </c>
      <c r="V3007" t="s">
        <v>4</v>
      </c>
      <c r="W3007">
        <v>13</v>
      </c>
      <c r="X3007" t="s">
        <v>5</v>
      </c>
      <c r="Y3007">
        <v>3409</v>
      </c>
      <c r="Z3007" t="s">
        <v>152</v>
      </c>
      <c r="AA3007" t="s">
        <v>153</v>
      </c>
      <c r="AB3007">
        <v>1</v>
      </c>
      <c r="AC3007">
        <v>0</v>
      </c>
      <c r="AD3007">
        <f t="shared" si="333"/>
        <v>0</v>
      </c>
      <c r="AE3007">
        <f t="shared" si="334"/>
        <v>0</v>
      </c>
      <c r="AF3007">
        <v>9</v>
      </c>
      <c r="AG3007">
        <v>0</v>
      </c>
      <c r="AH3007" t="s">
        <v>140</v>
      </c>
      <c r="AI3007">
        <v>0</v>
      </c>
      <c r="AJ3007">
        <v>7.7553316950798026E-3</v>
      </c>
      <c r="AK3007">
        <v>0.9922446608543396</v>
      </c>
      <c r="AL3007">
        <v>0</v>
      </c>
      <c r="AM3007">
        <v>1</v>
      </c>
    </row>
    <row r="3008" spans="1:39" x14ac:dyDescent="0.2">
      <c r="A3008" t="s">
        <v>0</v>
      </c>
      <c r="B3008" t="s">
        <v>1</v>
      </c>
      <c r="C3008" t="s">
        <v>2</v>
      </c>
      <c r="D3008" t="s">
        <v>2930</v>
      </c>
      <c r="E3008">
        <v>2.1601042099023671</v>
      </c>
      <c r="F3008">
        <v>287</v>
      </c>
      <c r="G3008">
        <v>57</v>
      </c>
      <c r="H3008">
        <v>0.19860627177700349</v>
      </c>
      <c r="I3008">
        <v>95077</v>
      </c>
      <c r="J3008">
        <v>331.27874564459933</v>
      </c>
      <c r="K3008">
        <v>3.714285714285714</v>
      </c>
      <c r="L3008">
        <f t="shared" si="331"/>
        <v>3.2704317812222272</v>
      </c>
      <c r="M3008">
        <v>7.8288125650568627</v>
      </c>
      <c r="N3008">
        <f t="shared" si="335"/>
        <v>0.99651567944250874</v>
      </c>
      <c r="O3008" s="1">
        <f t="shared" si="336"/>
        <v>0.19163763066202091</v>
      </c>
      <c r="P3008" s="1">
        <f t="shared" si="337"/>
        <v>0</v>
      </c>
      <c r="Q3008" s="1">
        <f t="shared" si="332"/>
        <v>3.4843205574912606E-3</v>
      </c>
      <c r="R3008">
        <v>10</v>
      </c>
      <c r="S3008">
        <v>100</v>
      </c>
      <c r="T3008">
        <v>7</v>
      </c>
      <c r="U3008">
        <v>7.0035087719298241</v>
      </c>
      <c r="V3008" t="s">
        <v>4</v>
      </c>
      <c r="W3008">
        <v>13</v>
      </c>
      <c r="X3008" t="s">
        <v>5</v>
      </c>
      <c r="Y3008">
        <v>3409</v>
      </c>
      <c r="Z3008" t="s">
        <v>6</v>
      </c>
      <c r="AA3008" t="s">
        <v>418</v>
      </c>
      <c r="AB3008">
        <v>2</v>
      </c>
      <c r="AC3008">
        <v>0</v>
      </c>
      <c r="AD3008">
        <f t="shared" si="333"/>
        <v>0</v>
      </c>
      <c r="AE3008">
        <f t="shared" si="334"/>
        <v>0</v>
      </c>
      <c r="AF3008">
        <v>391</v>
      </c>
      <c r="AG3008">
        <v>1000</v>
      </c>
      <c r="AH3008">
        <v>10.26807960760927</v>
      </c>
      <c r="AI3008">
        <v>1</v>
      </c>
      <c r="AJ3008">
        <v>9.9832396954298019E-3</v>
      </c>
      <c r="AK3008">
        <v>0.99001675844192505</v>
      </c>
      <c r="AL3008">
        <v>0</v>
      </c>
      <c r="AM3008">
        <v>1</v>
      </c>
    </row>
    <row r="3009" spans="1:39" x14ac:dyDescent="0.2">
      <c r="A3009" t="s">
        <v>0</v>
      </c>
      <c r="B3009" t="s">
        <v>1</v>
      </c>
      <c r="C3009" t="s">
        <v>2</v>
      </c>
      <c r="D3009" t="s">
        <v>2930</v>
      </c>
      <c r="E3009">
        <v>2.1601042763768401</v>
      </c>
      <c r="F3009">
        <v>287</v>
      </c>
      <c r="G3009">
        <v>57</v>
      </c>
      <c r="H3009">
        <v>0.19860627177700349</v>
      </c>
      <c r="I3009">
        <v>95077</v>
      </c>
      <c r="J3009">
        <v>331.27874564459933</v>
      </c>
      <c r="K3009">
        <v>3.714285714285714</v>
      </c>
      <c r="L3009">
        <f t="shared" si="331"/>
        <v>3.2704317812222272</v>
      </c>
      <c r="M3009">
        <v>7.8288125650568627</v>
      </c>
      <c r="N3009">
        <f t="shared" si="335"/>
        <v>0.99651567944250874</v>
      </c>
      <c r="O3009" s="1">
        <f t="shared" si="336"/>
        <v>0.19163763066202091</v>
      </c>
      <c r="P3009" s="1">
        <f t="shared" si="337"/>
        <v>0</v>
      </c>
      <c r="Q3009" s="1">
        <f t="shared" si="332"/>
        <v>3.4843205574912606E-3</v>
      </c>
      <c r="R3009">
        <v>10</v>
      </c>
      <c r="S3009">
        <v>100</v>
      </c>
      <c r="T3009">
        <v>7</v>
      </c>
      <c r="U3009">
        <v>7.0035087719298241</v>
      </c>
      <c r="V3009" t="s">
        <v>4</v>
      </c>
      <c r="W3009">
        <v>13</v>
      </c>
      <c r="X3009" t="s">
        <v>5</v>
      </c>
      <c r="Y3009">
        <v>3409</v>
      </c>
      <c r="Z3009" t="s">
        <v>152</v>
      </c>
      <c r="AA3009" t="s">
        <v>153</v>
      </c>
      <c r="AB3009">
        <v>-2</v>
      </c>
      <c r="AC3009">
        <v>0</v>
      </c>
      <c r="AD3009">
        <f t="shared" si="333"/>
        <v>0</v>
      </c>
      <c r="AE3009">
        <f t="shared" si="334"/>
        <v>0</v>
      </c>
      <c r="AF3009">
        <v>9</v>
      </c>
      <c r="AG3009">
        <v>0</v>
      </c>
      <c r="AH3009" t="s">
        <v>140</v>
      </c>
      <c r="AI3009">
        <v>0</v>
      </c>
      <c r="AJ3009">
        <v>7.7553316950798026E-3</v>
      </c>
      <c r="AK3009">
        <v>0.9922446608543396</v>
      </c>
      <c r="AL3009">
        <v>0</v>
      </c>
      <c r="AM3009">
        <v>1</v>
      </c>
    </row>
    <row r="3010" spans="1:39" x14ac:dyDescent="0.2">
      <c r="A3010" t="s">
        <v>0</v>
      </c>
      <c r="B3010" t="s">
        <v>1</v>
      </c>
      <c r="C3010" t="s">
        <v>2</v>
      </c>
      <c r="D3010" t="s">
        <v>2930</v>
      </c>
      <c r="E3010">
        <v>2.1601043262133768</v>
      </c>
      <c r="F3010">
        <v>287</v>
      </c>
      <c r="G3010">
        <v>57</v>
      </c>
      <c r="H3010">
        <v>0.19860627177700349</v>
      </c>
      <c r="I3010">
        <v>95077</v>
      </c>
      <c r="J3010">
        <v>331.27874564459933</v>
      </c>
      <c r="K3010">
        <v>3.714285714285714</v>
      </c>
      <c r="L3010">
        <f t="shared" si="331"/>
        <v>3.2704317812222272</v>
      </c>
      <c r="M3010">
        <v>7.8288125650568627</v>
      </c>
      <c r="N3010">
        <f t="shared" si="335"/>
        <v>0.99651567944250874</v>
      </c>
      <c r="O3010" s="1">
        <f t="shared" si="336"/>
        <v>0.19163763066202091</v>
      </c>
      <c r="P3010" s="1">
        <f t="shared" si="337"/>
        <v>0</v>
      </c>
      <c r="Q3010" s="1">
        <f t="shared" si="332"/>
        <v>3.4843205574912606E-3</v>
      </c>
      <c r="R3010">
        <v>10</v>
      </c>
      <c r="S3010">
        <v>100</v>
      </c>
      <c r="T3010">
        <v>7</v>
      </c>
      <c r="U3010">
        <v>7.0035087719298241</v>
      </c>
      <c r="V3010" t="s">
        <v>4</v>
      </c>
      <c r="W3010">
        <v>13</v>
      </c>
      <c r="X3010" t="s">
        <v>5</v>
      </c>
      <c r="Y3010">
        <v>3409</v>
      </c>
      <c r="Z3010" t="s">
        <v>8</v>
      </c>
      <c r="AA3010" t="s">
        <v>918</v>
      </c>
      <c r="AB3010">
        <v>2</v>
      </c>
      <c r="AC3010">
        <v>0</v>
      </c>
      <c r="AD3010">
        <f t="shared" si="333"/>
        <v>0</v>
      </c>
      <c r="AE3010">
        <f t="shared" si="334"/>
        <v>0</v>
      </c>
      <c r="AF3010">
        <v>384</v>
      </c>
      <c r="AG3010">
        <v>40573</v>
      </c>
      <c r="AH3010">
        <v>10.683350450558789</v>
      </c>
      <c r="AI3010">
        <v>1</v>
      </c>
      <c r="AJ3010">
        <v>1.2947387062013149E-2</v>
      </c>
      <c r="AK3010">
        <v>0.98705261945724487</v>
      </c>
      <c r="AL3010">
        <v>0</v>
      </c>
      <c r="AM3010">
        <v>1</v>
      </c>
    </row>
    <row r="3011" spans="1:39" x14ac:dyDescent="0.2">
      <c r="A3011" t="s">
        <v>0</v>
      </c>
      <c r="B3011" t="s">
        <v>1</v>
      </c>
      <c r="C3011" t="s">
        <v>2</v>
      </c>
      <c r="D3011" t="s">
        <v>2930</v>
      </c>
      <c r="E3011">
        <v>2.160104393797627</v>
      </c>
      <c r="F3011">
        <v>287</v>
      </c>
      <c r="G3011">
        <v>57</v>
      </c>
      <c r="H3011">
        <v>0.19860627177700349</v>
      </c>
      <c r="I3011">
        <v>95077</v>
      </c>
      <c r="J3011">
        <v>331.27874564459933</v>
      </c>
      <c r="K3011">
        <v>3.714285714285714</v>
      </c>
      <c r="L3011">
        <f t="shared" ref="L3011:L3074" si="338">($K$2+$K$369+$K$746+$K$1115+$K$1493+$K$1827+$K$2128+$K$2442+$K$2728+$K$3015)/10</f>
        <v>3.2704317812222272</v>
      </c>
      <c r="M3011">
        <v>7.8288125650568627</v>
      </c>
      <c r="N3011">
        <f t="shared" si="335"/>
        <v>0.99651567944250874</v>
      </c>
      <c r="O3011" s="1">
        <f t="shared" si="336"/>
        <v>0.19163763066202091</v>
      </c>
      <c r="P3011" s="1">
        <f t="shared" si="337"/>
        <v>0</v>
      </c>
      <c r="Q3011" s="1">
        <f t="shared" ref="Q3011:Q3074" si="339">1-N3011-P3011</f>
        <v>3.4843205574912606E-3</v>
      </c>
      <c r="R3011">
        <v>10</v>
      </c>
      <c r="S3011">
        <v>100</v>
      </c>
      <c r="T3011">
        <v>7</v>
      </c>
      <c r="U3011">
        <v>7.0035087719298241</v>
      </c>
      <c r="V3011" t="s">
        <v>4</v>
      </c>
      <c r="W3011">
        <v>13</v>
      </c>
      <c r="X3011" t="s">
        <v>5</v>
      </c>
      <c r="Y3011">
        <v>3409</v>
      </c>
      <c r="Z3011" t="s">
        <v>152</v>
      </c>
      <c r="AA3011" t="s">
        <v>153</v>
      </c>
      <c r="AB3011">
        <v>-1</v>
      </c>
      <c r="AC3011">
        <v>0</v>
      </c>
      <c r="AD3011">
        <f t="shared" ref="AD3011:AD3074" si="340">IF(AND(AC3011=1,AL3011=1),1,0)</f>
        <v>0</v>
      </c>
      <c r="AE3011">
        <f t="shared" ref="AE3011:AE3074" si="341">IF(AND(AC3011=0,AL3011=1),1,0)</f>
        <v>0</v>
      </c>
      <c r="AF3011">
        <v>9</v>
      </c>
      <c r="AG3011">
        <v>0</v>
      </c>
      <c r="AH3011" t="s">
        <v>140</v>
      </c>
      <c r="AI3011">
        <v>0</v>
      </c>
      <c r="AJ3011">
        <v>7.7553316950798026E-3</v>
      </c>
      <c r="AK3011">
        <v>0.9922446608543396</v>
      </c>
      <c r="AL3011">
        <v>0</v>
      </c>
      <c r="AM3011">
        <v>1</v>
      </c>
    </row>
    <row r="3012" spans="1:39" x14ac:dyDescent="0.2">
      <c r="A3012" t="s">
        <v>0</v>
      </c>
      <c r="B3012" t="s">
        <v>1</v>
      </c>
      <c r="C3012" t="s">
        <v>2</v>
      </c>
      <c r="D3012" t="s">
        <v>2930</v>
      </c>
      <c r="E3012">
        <v>2.1601044594752632</v>
      </c>
      <c r="F3012">
        <v>287</v>
      </c>
      <c r="G3012">
        <v>57</v>
      </c>
      <c r="H3012">
        <v>0.19860627177700349</v>
      </c>
      <c r="I3012">
        <v>95077</v>
      </c>
      <c r="J3012">
        <v>331.27874564459933</v>
      </c>
      <c r="K3012">
        <v>3.714285714285714</v>
      </c>
      <c r="L3012">
        <f t="shared" si="338"/>
        <v>3.2704317812222272</v>
      </c>
      <c r="M3012">
        <v>7.8288125650568627</v>
      </c>
      <c r="N3012">
        <f t="shared" si="335"/>
        <v>0.99651567944250874</v>
      </c>
      <c r="O3012" s="1">
        <f t="shared" si="336"/>
        <v>0.19163763066202091</v>
      </c>
      <c r="P3012" s="1">
        <f t="shared" si="337"/>
        <v>0</v>
      </c>
      <c r="Q3012" s="1">
        <f t="shared" si="339"/>
        <v>3.4843205574912606E-3</v>
      </c>
      <c r="R3012">
        <v>10</v>
      </c>
      <c r="S3012">
        <v>100</v>
      </c>
      <c r="T3012">
        <v>7</v>
      </c>
      <c r="U3012">
        <v>7.0035087719298241</v>
      </c>
      <c r="V3012" t="s">
        <v>4</v>
      </c>
      <c r="W3012">
        <v>13</v>
      </c>
      <c r="X3012" t="s">
        <v>5</v>
      </c>
      <c r="Y3012">
        <v>3409</v>
      </c>
      <c r="Z3012" t="s">
        <v>8</v>
      </c>
      <c r="AA3012" t="s">
        <v>918</v>
      </c>
      <c r="AB3012">
        <v>2</v>
      </c>
      <c r="AC3012">
        <v>0</v>
      </c>
      <c r="AD3012">
        <f t="shared" si="340"/>
        <v>0</v>
      </c>
      <c r="AE3012">
        <f t="shared" si="341"/>
        <v>0</v>
      </c>
      <c r="AF3012">
        <v>384</v>
      </c>
      <c r="AG3012">
        <v>40573</v>
      </c>
      <c r="AH3012">
        <v>10.68335056692241</v>
      </c>
      <c r="AI3012">
        <v>1</v>
      </c>
      <c r="AJ3012">
        <v>1.2947387062013149E-2</v>
      </c>
      <c r="AK3012">
        <v>0.98705261945724487</v>
      </c>
      <c r="AL3012">
        <v>0</v>
      </c>
      <c r="AM3012">
        <v>1</v>
      </c>
    </row>
    <row r="3013" spans="1:39" x14ac:dyDescent="0.2">
      <c r="A3013" t="s">
        <v>0</v>
      </c>
      <c r="B3013" t="s">
        <v>1</v>
      </c>
      <c r="C3013" t="s">
        <v>2</v>
      </c>
      <c r="D3013" t="s">
        <v>2930</v>
      </c>
      <c r="E3013">
        <v>2.1601045261048939</v>
      </c>
      <c r="F3013">
        <v>287</v>
      </c>
      <c r="G3013">
        <v>57</v>
      </c>
      <c r="H3013">
        <v>0.19860627177700349</v>
      </c>
      <c r="I3013">
        <v>95077</v>
      </c>
      <c r="J3013">
        <v>331.27874564459933</v>
      </c>
      <c r="K3013">
        <v>3.714285714285714</v>
      </c>
      <c r="L3013">
        <f t="shared" si="338"/>
        <v>3.2704317812222272</v>
      </c>
      <c r="M3013">
        <v>7.8288125650568627</v>
      </c>
      <c r="N3013">
        <f t="shared" si="335"/>
        <v>0.99651567944250874</v>
      </c>
      <c r="O3013" s="1">
        <f t="shared" si="336"/>
        <v>0.19163763066202091</v>
      </c>
      <c r="P3013" s="1">
        <f t="shared" si="337"/>
        <v>0</v>
      </c>
      <c r="Q3013" s="1">
        <f t="shared" si="339"/>
        <v>3.4843205574912606E-3</v>
      </c>
      <c r="R3013">
        <v>10</v>
      </c>
      <c r="S3013">
        <v>100</v>
      </c>
      <c r="T3013">
        <v>7</v>
      </c>
      <c r="U3013">
        <v>7.0035087719298241</v>
      </c>
      <c r="V3013" t="s">
        <v>4</v>
      </c>
      <c r="W3013">
        <v>13</v>
      </c>
      <c r="X3013" t="s">
        <v>5</v>
      </c>
      <c r="Y3013">
        <v>3409</v>
      </c>
      <c r="Z3013" t="s">
        <v>152</v>
      </c>
      <c r="AA3013" t="s">
        <v>153</v>
      </c>
      <c r="AB3013">
        <v>-1</v>
      </c>
      <c r="AC3013">
        <v>0</v>
      </c>
      <c r="AD3013">
        <f t="shared" si="340"/>
        <v>0</v>
      </c>
      <c r="AE3013">
        <f t="shared" si="341"/>
        <v>0</v>
      </c>
      <c r="AF3013">
        <v>9</v>
      </c>
      <c r="AG3013">
        <v>0</v>
      </c>
      <c r="AH3013" t="s">
        <v>140</v>
      </c>
      <c r="AI3013">
        <v>0</v>
      </c>
      <c r="AJ3013">
        <v>7.7553316950798026E-3</v>
      </c>
      <c r="AK3013">
        <v>0.9922446608543396</v>
      </c>
      <c r="AL3013">
        <v>0</v>
      </c>
      <c r="AM3013">
        <v>1</v>
      </c>
    </row>
    <row r="3014" spans="1:39" x14ac:dyDescent="0.2">
      <c r="A3014" t="s">
        <v>0</v>
      </c>
      <c r="B3014" t="s">
        <v>1</v>
      </c>
      <c r="C3014" t="s">
        <v>2</v>
      </c>
      <c r="D3014" t="s">
        <v>2930</v>
      </c>
      <c r="E3014">
        <v>2.1601045931945029</v>
      </c>
      <c r="F3014">
        <v>287</v>
      </c>
      <c r="G3014">
        <v>57</v>
      </c>
      <c r="H3014">
        <v>0.19860627177700349</v>
      </c>
      <c r="I3014">
        <v>95077</v>
      </c>
      <c r="J3014">
        <v>331.27874564459933</v>
      </c>
      <c r="K3014">
        <v>3.714285714285714</v>
      </c>
      <c r="L3014">
        <f t="shared" si="338"/>
        <v>3.2704317812222272</v>
      </c>
      <c r="M3014">
        <v>7.8288125650568627</v>
      </c>
      <c r="N3014">
        <f>AVERAGE($AM$2728:$AM$3014)</f>
        <v>0.99651567944250874</v>
      </c>
      <c r="O3014" s="1">
        <f t="shared" si="336"/>
        <v>0.19163763066202091</v>
      </c>
      <c r="P3014" s="1">
        <f t="shared" si="337"/>
        <v>0</v>
      </c>
      <c r="Q3014" s="1">
        <f t="shared" si="339"/>
        <v>3.4843205574912606E-3</v>
      </c>
      <c r="R3014">
        <v>10</v>
      </c>
      <c r="S3014">
        <v>100</v>
      </c>
      <c r="T3014">
        <v>7</v>
      </c>
      <c r="U3014">
        <v>7.0035087719298241</v>
      </c>
      <c r="V3014" t="s">
        <v>4</v>
      </c>
      <c r="W3014">
        <v>13</v>
      </c>
      <c r="X3014" t="s">
        <v>5</v>
      </c>
      <c r="Y3014">
        <v>3409</v>
      </c>
      <c r="Z3014" t="s">
        <v>8</v>
      </c>
      <c r="AA3014" t="s">
        <v>918</v>
      </c>
      <c r="AB3014">
        <v>3</v>
      </c>
      <c r="AC3014">
        <v>0</v>
      </c>
      <c r="AD3014">
        <f t="shared" si="340"/>
        <v>0</v>
      </c>
      <c r="AE3014">
        <f t="shared" si="341"/>
        <v>0</v>
      </c>
      <c r="AF3014">
        <v>384</v>
      </c>
      <c r="AG3014">
        <v>40573</v>
      </c>
      <c r="AH3014">
        <v>10.68335069815347</v>
      </c>
      <c r="AI3014">
        <v>1</v>
      </c>
      <c r="AJ3014">
        <v>1.2947387062013149E-2</v>
      </c>
      <c r="AK3014">
        <v>0.98705261945724487</v>
      </c>
      <c r="AL3014">
        <v>0</v>
      </c>
      <c r="AM3014">
        <v>1</v>
      </c>
    </row>
    <row r="3015" spans="1:39" x14ac:dyDescent="0.2">
      <c r="A3015" t="s">
        <v>0</v>
      </c>
      <c r="B3015" t="s">
        <v>1</v>
      </c>
      <c r="C3015" t="s">
        <v>2</v>
      </c>
      <c r="D3015" t="s">
        <v>3180</v>
      </c>
      <c r="E3015">
        <v>2.1604678545268219</v>
      </c>
      <c r="F3015">
        <v>254</v>
      </c>
      <c r="G3015">
        <v>84</v>
      </c>
      <c r="H3015">
        <v>0.33070866141732291</v>
      </c>
      <c r="I3015">
        <v>90190</v>
      </c>
      <c r="J3015">
        <v>355.0787401574803</v>
      </c>
      <c r="K3015">
        <v>2.6417322834645671</v>
      </c>
      <c r="L3015">
        <f t="shared" si="338"/>
        <v>3.2704317812222272</v>
      </c>
      <c r="M3015">
        <v>6.1740570143342959</v>
      </c>
      <c r="N3015">
        <f>AVERAGE($AM$3015:$AM$3268)</f>
        <v>1</v>
      </c>
      <c r="O3015" s="1">
        <f>AVERAGE($AI$3015:$AI$3268)</f>
        <v>0.18110236220472442</v>
      </c>
      <c r="P3015" s="1">
        <f>AVERAGE($AD$3015:$AD$3268)</f>
        <v>0</v>
      </c>
      <c r="Q3015" s="1">
        <f t="shared" si="339"/>
        <v>0</v>
      </c>
      <c r="R3015">
        <v>7</v>
      </c>
      <c r="S3015">
        <v>99</v>
      </c>
      <c r="T3015">
        <v>5</v>
      </c>
      <c r="U3015">
        <v>5.0036900369003687</v>
      </c>
      <c r="V3015" t="s">
        <v>4</v>
      </c>
      <c r="W3015">
        <v>13</v>
      </c>
      <c r="X3015" t="s">
        <v>5</v>
      </c>
      <c r="Y3015">
        <v>3409</v>
      </c>
      <c r="Z3015" t="s">
        <v>6</v>
      </c>
      <c r="AA3015" t="s">
        <v>7</v>
      </c>
      <c r="AB3015">
        <v>1</v>
      </c>
      <c r="AC3015">
        <v>0</v>
      </c>
      <c r="AD3015">
        <f t="shared" si="340"/>
        <v>0</v>
      </c>
      <c r="AE3015">
        <f t="shared" si="341"/>
        <v>0</v>
      </c>
      <c r="AF3015">
        <v>993</v>
      </c>
      <c r="AG3015">
        <v>1000</v>
      </c>
      <c r="AH3015">
        <v>10.268443252124531</v>
      </c>
      <c r="AI3015">
        <v>1</v>
      </c>
      <c r="AJ3015">
        <v>9.6107833087444305E-3</v>
      </c>
      <c r="AK3015">
        <v>0.99038928747177124</v>
      </c>
      <c r="AL3015">
        <v>0</v>
      </c>
      <c r="AM3015">
        <v>1</v>
      </c>
    </row>
    <row r="3016" spans="1:39" x14ac:dyDescent="0.2">
      <c r="A3016" t="s">
        <v>0</v>
      </c>
      <c r="B3016" t="s">
        <v>1</v>
      </c>
      <c r="C3016" t="s">
        <v>2</v>
      </c>
      <c r="D3016" t="s">
        <v>3180</v>
      </c>
      <c r="E3016">
        <v>2.1604679211048401</v>
      </c>
      <c r="F3016">
        <v>254</v>
      </c>
      <c r="G3016">
        <v>84</v>
      </c>
      <c r="H3016">
        <v>0.33070866141732291</v>
      </c>
      <c r="I3016">
        <v>90190</v>
      </c>
      <c r="J3016">
        <v>355.0787401574803</v>
      </c>
      <c r="K3016">
        <v>2.6417322834645671</v>
      </c>
      <c r="L3016">
        <f t="shared" si="338"/>
        <v>3.2704317812222272</v>
      </c>
      <c r="M3016">
        <v>6.1740570143342959</v>
      </c>
      <c r="N3016">
        <f t="shared" ref="N3016:N3079" si="342">AVERAGE($AM$3015:$AM$3268)</f>
        <v>1</v>
      </c>
      <c r="O3016" s="1">
        <f t="shared" ref="O3016:O3079" si="343">AVERAGE($AI$3015:$AI$3268)</f>
        <v>0.18110236220472442</v>
      </c>
      <c r="P3016" s="1">
        <f t="shared" ref="P3016:P3079" si="344">AVERAGE($AD$3015:$AD$3268)</f>
        <v>0</v>
      </c>
      <c r="Q3016" s="1">
        <f t="shared" si="339"/>
        <v>0</v>
      </c>
      <c r="R3016">
        <v>7</v>
      </c>
      <c r="S3016">
        <v>99</v>
      </c>
      <c r="T3016">
        <v>5</v>
      </c>
      <c r="U3016">
        <v>5.0036900369003687</v>
      </c>
      <c r="V3016" t="s">
        <v>4</v>
      </c>
      <c r="W3016">
        <v>13</v>
      </c>
      <c r="X3016" t="s">
        <v>5</v>
      </c>
      <c r="Y3016">
        <v>3409</v>
      </c>
      <c r="Z3016" t="s">
        <v>3181</v>
      </c>
      <c r="AA3016" t="s">
        <v>3182</v>
      </c>
      <c r="AB3016">
        <v>1</v>
      </c>
      <c r="AC3016">
        <v>0</v>
      </c>
      <c r="AD3016">
        <f t="shared" si="340"/>
        <v>0</v>
      </c>
      <c r="AE3016">
        <f t="shared" si="341"/>
        <v>0</v>
      </c>
      <c r="AF3016">
        <v>138</v>
      </c>
      <c r="AG3016">
        <v>96201</v>
      </c>
      <c r="AH3016">
        <v>8.9596858957058618</v>
      </c>
      <c r="AI3016">
        <v>1</v>
      </c>
      <c r="AJ3016">
        <v>7.4398466385900974E-3</v>
      </c>
      <c r="AK3016">
        <v>0.99256014823913574</v>
      </c>
      <c r="AL3016">
        <v>0</v>
      </c>
      <c r="AM3016">
        <v>1</v>
      </c>
    </row>
    <row r="3017" spans="1:39" x14ac:dyDescent="0.2">
      <c r="A3017" t="s">
        <v>0</v>
      </c>
      <c r="B3017" t="s">
        <v>1</v>
      </c>
      <c r="C3017" t="s">
        <v>2</v>
      </c>
      <c r="D3017" t="s">
        <v>3180</v>
      </c>
      <c r="E3017">
        <v>2.1604679710101209</v>
      </c>
      <c r="F3017">
        <v>254</v>
      </c>
      <c r="G3017">
        <v>84</v>
      </c>
      <c r="H3017">
        <v>0.33070866141732291</v>
      </c>
      <c r="I3017">
        <v>90190</v>
      </c>
      <c r="J3017">
        <v>355.0787401574803</v>
      </c>
      <c r="K3017">
        <v>2.6417322834645671</v>
      </c>
      <c r="L3017">
        <f t="shared" si="338"/>
        <v>3.2704317812222272</v>
      </c>
      <c r="M3017">
        <v>6.1740570143342959</v>
      </c>
      <c r="N3017">
        <f t="shared" si="342"/>
        <v>1</v>
      </c>
      <c r="O3017" s="1">
        <f t="shared" si="343"/>
        <v>0.18110236220472442</v>
      </c>
      <c r="P3017" s="1">
        <f t="shared" si="344"/>
        <v>0</v>
      </c>
      <c r="Q3017" s="1">
        <f t="shared" si="339"/>
        <v>0</v>
      </c>
      <c r="R3017">
        <v>7</v>
      </c>
      <c r="S3017">
        <v>99</v>
      </c>
      <c r="T3017">
        <v>5</v>
      </c>
      <c r="U3017">
        <v>5.0036900369003687</v>
      </c>
      <c r="V3017" t="s">
        <v>4</v>
      </c>
      <c r="W3017">
        <v>13</v>
      </c>
      <c r="X3017" t="s">
        <v>5</v>
      </c>
      <c r="Y3017">
        <v>3409</v>
      </c>
      <c r="Z3017" t="s">
        <v>3183</v>
      </c>
      <c r="AA3017" t="s">
        <v>3184</v>
      </c>
      <c r="AB3017">
        <v>7</v>
      </c>
      <c r="AC3017">
        <v>1</v>
      </c>
      <c r="AD3017">
        <f t="shared" si="340"/>
        <v>0</v>
      </c>
      <c r="AE3017">
        <f t="shared" si="341"/>
        <v>0</v>
      </c>
      <c r="AF3017">
        <v>77</v>
      </c>
      <c r="AG3017">
        <v>19592</v>
      </c>
      <c r="AH3017">
        <v>9.8644241341511609</v>
      </c>
      <c r="AI3017">
        <v>0</v>
      </c>
      <c r="AJ3017">
        <v>1.0639813728630539E-2</v>
      </c>
      <c r="AK3017">
        <v>0.98936021327972412</v>
      </c>
      <c r="AL3017">
        <v>0</v>
      </c>
      <c r="AM3017">
        <v>1</v>
      </c>
    </row>
    <row r="3018" spans="1:39" x14ac:dyDescent="0.2">
      <c r="A3018" t="s">
        <v>0</v>
      </c>
      <c r="B3018" t="s">
        <v>1</v>
      </c>
      <c r="C3018" t="s">
        <v>2</v>
      </c>
      <c r="D3018" t="s">
        <v>3180</v>
      </c>
      <c r="E3018">
        <v>2.1604680416646689</v>
      </c>
      <c r="F3018">
        <v>254</v>
      </c>
      <c r="G3018">
        <v>84</v>
      </c>
      <c r="H3018">
        <v>0.33070866141732291</v>
      </c>
      <c r="I3018">
        <v>90190</v>
      </c>
      <c r="J3018">
        <v>355.0787401574803</v>
      </c>
      <c r="K3018">
        <v>2.6417322834645671</v>
      </c>
      <c r="L3018">
        <f t="shared" si="338"/>
        <v>3.2704317812222272</v>
      </c>
      <c r="M3018">
        <v>6.1740570143342959</v>
      </c>
      <c r="N3018">
        <f t="shared" si="342"/>
        <v>1</v>
      </c>
      <c r="O3018" s="1">
        <f t="shared" si="343"/>
        <v>0.18110236220472442</v>
      </c>
      <c r="P3018" s="1">
        <f t="shared" si="344"/>
        <v>0</v>
      </c>
      <c r="Q3018" s="1">
        <f t="shared" si="339"/>
        <v>0</v>
      </c>
      <c r="R3018">
        <v>7</v>
      </c>
      <c r="S3018">
        <v>99</v>
      </c>
      <c r="T3018">
        <v>5</v>
      </c>
      <c r="U3018">
        <v>5.0036900369003687</v>
      </c>
      <c r="V3018" t="s">
        <v>4</v>
      </c>
      <c r="W3018">
        <v>13</v>
      </c>
      <c r="X3018" t="s">
        <v>5</v>
      </c>
      <c r="Y3018">
        <v>3409</v>
      </c>
      <c r="Z3018" t="s">
        <v>42</v>
      </c>
      <c r="AA3018" t="s">
        <v>3185</v>
      </c>
      <c r="AB3018">
        <v>4</v>
      </c>
      <c r="AC3018">
        <v>0</v>
      </c>
      <c r="AD3018">
        <f t="shared" si="340"/>
        <v>0</v>
      </c>
      <c r="AE3018">
        <f t="shared" si="341"/>
        <v>0</v>
      </c>
      <c r="AF3018">
        <v>282</v>
      </c>
      <c r="AG3018">
        <v>41223</v>
      </c>
      <c r="AH3018">
        <v>7.0362468452731148</v>
      </c>
      <c r="AI3018">
        <v>1</v>
      </c>
      <c r="AJ3018">
        <v>1.301931217312813E-2</v>
      </c>
      <c r="AK3018">
        <v>0.9869806170463562</v>
      </c>
      <c r="AL3018">
        <v>0</v>
      </c>
      <c r="AM3018">
        <v>1</v>
      </c>
    </row>
    <row r="3019" spans="1:39" x14ac:dyDescent="0.2">
      <c r="A3019" t="s">
        <v>0</v>
      </c>
      <c r="B3019" t="s">
        <v>1</v>
      </c>
      <c r="C3019" t="s">
        <v>2</v>
      </c>
      <c r="D3019" t="s">
        <v>3180</v>
      </c>
      <c r="E3019">
        <v>2.1604681086048352</v>
      </c>
      <c r="F3019">
        <v>254</v>
      </c>
      <c r="G3019">
        <v>84</v>
      </c>
      <c r="H3019">
        <v>0.33070866141732291</v>
      </c>
      <c r="I3019">
        <v>90190</v>
      </c>
      <c r="J3019">
        <v>355.0787401574803</v>
      </c>
      <c r="K3019">
        <v>2.6417322834645671</v>
      </c>
      <c r="L3019">
        <f t="shared" si="338"/>
        <v>3.2704317812222272</v>
      </c>
      <c r="M3019">
        <v>6.1740570143342959</v>
      </c>
      <c r="N3019">
        <f t="shared" si="342"/>
        <v>1</v>
      </c>
      <c r="O3019" s="1">
        <f t="shared" si="343"/>
        <v>0.18110236220472442</v>
      </c>
      <c r="P3019" s="1">
        <f t="shared" si="344"/>
        <v>0</v>
      </c>
      <c r="Q3019" s="1">
        <f t="shared" si="339"/>
        <v>0</v>
      </c>
      <c r="R3019">
        <v>7</v>
      </c>
      <c r="S3019">
        <v>99</v>
      </c>
      <c r="T3019">
        <v>5</v>
      </c>
      <c r="U3019">
        <v>5.0036900369003687</v>
      </c>
      <c r="V3019" t="s">
        <v>4</v>
      </c>
      <c r="W3019">
        <v>13</v>
      </c>
      <c r="X3019" t="s">
        <v>5</v>
      </c>
      <c r="Y3019">
        <v>3409</v>
      </c>
      <c r="Z3019" t="s">
        <v>3186</v>
      </c>
      <c r="AA3019" t="s">
        <v>3187</v>
      </c>
      <c r="AB3019">
        <v>5</v>
      </c>
      <c r="AC3019">
        <v>0</v>
      </c>
      <c r="AD3019">
        <f t="shared" si="340"/>
        <v>0</v>
      </c>
      <c r="AE3019">
        <f t="shared" si="341"/>
        <v>0</v>
      </c>
      <c r="AF3019">
        <v>176</v>
      </c>
      <c r="AG3019">
        <v>1627</v>
      </c>
      <c r="AH3019">
        <v>3.1287379741096242</v>
      </c>
      <c r="AI3019">
        <v>0</v>
      </c>
      <c r="AJ3019">
        <v>6.9702616892755032E-3</v>
      </c>
      <c r="AK3019">
        <v>0.99302977323532104</v>
      </c>
      <c r="AL3019">
        <v>0</v>
      </c>
      <c r="AM3019">
        <v>1</v>
      </c>
    </row>
    <row r="3020" spans="1:39" x14ac:dyDescent="0.2">
      <c r="A3020" t="s">
        <v>0</v>
      </c>
      <c r="B3020" t="s">
        <v>1</v>
      </c>
      <c r="C3020" t="s">
        <v>2</v>
      </c>
      <c r="D3020" t="s">
        <v>3180</v>
      </c>
      <c r="E3020">
        <v>2.160468178346715</v>
      </c>
      <c r="F3020">
        <v>254</v>
      </c>
      <c r="G3020">
        <v>84</v>
      </c>
      <c r="H3020">
        <v>0.33070866141732291</v>
      </c>
      <c r="I3020">
        <v>90190</v>
      </c>
      <c r="J3020">
        <v>355.0787401574803</v>
      </c>
      <c r="K3020">
        <v>2.6417322834645671</v>
      </c>
      <c r="L3020">
        <f t="shared" si="338"/>
        <v>3.2704317812222272</v>
      </c>
      <c r="M3020">
        <v>6.1740570143342959</v>
      </c>
      <c r="N3020">
        <f t="shared" si="342"/>
        <v>1</v>
      </c>
      <c r="O3020" s="1">
        <f t="shared" si="343"/>
        <v>0.18110236220472442</v>
      </c>
      <c r="P3020" s="1">
        <f t="shared" si="344"/>
        <v>0</v>
      </c>
      <c r="Q3020" s="1">
        <f t="shared" si="339"/>
        <v>0</v>
      </c>
      <c r="R3020">
        <v>7</v>
      </c>
      <c r="S3020">
        <v>99</v>
      </c>
      <c r="T3020">
        <v>5</v>
      </c>
      <c r="U3020">
        <v>5.0036900369003687</v>
      </c>
      <c r="V3020" t="s">
        <v>4</v>
      </c>
      <c r="W3020">
        <v>13</v>
      </c>
      <c r="X3020" t="s">
        <v>5</v>
      </c>
      <c r="Y3020">
        <v>3409</v>
      </c>
      <c r="Z3020" t="s">
        <v>1283</v>
      </c>
      <c r="AA3020" t="s">
        <v>3188</v>
      </c>
      <c r="AB3020">
        <v>7</v>
      </c>
      <c r="AC3020">
        <v>1</v>
      </c>
      <c r="AD3020">
        <f t="shared" si="340"/>
        <v>0</v>
      </c>
      <c r="AE3020">
        <f t="shared" si="341"/>
        <v>0</v>
      </c>
      <c r="AF3020">
        <v>92</v>
      </c>
      <c r="AG3020">
        <v>2660</v>
      </c>
      <c r="AH3020">
        <v>1.036711419976216</v>
      </c>
      <c r="AI3020">
        <v>0</v>
      </c>
      <c r="AJ3020">
        <v>8.269638754427433E-3</v>
      </c>
      <c r="AK3020">
        <v>0.99173039197921753</v>
      </c>
      <c r="AL3020">
        <v>0</v>
      </c>
      <c r="AM3020">
        <v>1</v>
      </c>
    </row>
    <row r="3021" spans="1:39" x14ac:dyDescent="0.2">
      <c r="A3021" t="s">
        <v>0</v>
      </c>
      <c r="B3021" t="s">
        <v>1</v>
      </c>
      <c r="C3021" t="s">
        <v>2</v>
      </c>
      <c r="D3021" t="s">
        <v>3180</v>
      </c>
      <c r="E3021">
        <v>2.160468230289132</v>
      </c>
      <c r="F3021">
        <v>254</v>
      </c>
      <c r="G3021">
        <v>84</v>
      </c>
      <c r="H3021">
        <v>0.33070866141732291</v>
      </c>
      <c r="I3021">
        <v>90190</v>
      </c>
      <c r="J3021">
        <v>355.0787401574803</v>
      </c>
      <c r="K3021">
        <v>2.6417322834645671</v>
      </c>
      <c r="L3021">
        <f t="shared" si="338"/>
        <v>3.2704317812222272</v>
      </c>
      <c r="M3021">
        <v>6.1740570143342959</v>
      </c>
      <c r="N3021">
        <f t="shared" si="342"/>
        <v>1</v>
      </c>
      <c r="O3021" s="1">
        <f t="shared" si="343"/>
        <v>0.18110236220472442</v>
      </c>
      <c r="P3021" s="1">
        <f t="shared" si="344"/>
        <v>0</v>
      </c>
      <c r="Q3021" s="1">
        <f t="shared" si="339"/>
        <v>0</v>
      </c>
      <c r="R3021">
        <v>7</v>
      </c>
      <c r="S3021">
        <v>99</v>
      </c>
      <c r="T3021">
        <v>5</v>
      </c>
      <c r="U3021">
        <v>5.0036900369003687</v>
      </c>
      <c r="V3021" t="s">
        <v>4</v>
      </c>
      <c r="W3021">
        <v>13</v>
      </c>
      <c r="X3021" t="s">
        <v>5</v>
      </c>
      <c r="Y3021">
        <v>3409</v>
      </c>
      <c r="Z3021" t="s">
        <v>3186</v>
      </c>
      <c r="AA3021" t="s">
        <v>3189</v>
      </c>
      <c r="AB3021">
        <v>2</v>
      </c>
      <c r="AC3021">
        <v>0</v>
      </c>
      <c r="AD3021">
        <f t="shared" si="340"/>
        <v>0</v>
      </c>
      <c r="AE3021">
        <f t="shared" si="341"/>
        <v>0</v>
      </c>
      <c r="AF3021">
        <v>43</v>
      </c>
      <c r="AG3021">
        <v>1627</v>
      </c>
      <c r="AH3021">
        <v>3.1287381016855722</v>
      </c>
      <c r="AI3021">
        <v>0</v>
      </c>
      <c r="AJ3021">
        <v>1.061575766652822E-2</v>
      </c>
      <c r="AK3021">
        <v>0.9893842339515686</v>
      </c>
      <c r="AL3021">
        <v>0</v>
      </c>
      <c r="AM3021">
        <v>1</v>
      </c>
    </row>
    <row r="3022" spans="1:39" x14ac:dyDescent="0.2">
      <c r="A3022" t="s">
        <v>0</v>
      </c>
      <c r="B3022" t="s">
        <v>1</v>
      </c>
      <c r="C3022" t="s">
        <v>2</v>
      </c>
      <c r="D3022" t="s">
        <v>3180</v>
      </c>
      <c r="E3022">
        <v>2.1604682967776818</v>
      </c>
      <c r="F3022">
        <v>254</v>
      </c>
      <c r="G3022">
        <v>84</v>
      </c>
      <c r="H3022">
        <v>0.33070866141732291</v>
      </c>
      <c r="I3022">
        <v>90190</v>
      </c>
      <c r="J3022">
        <v>355.0787401574803</v>
      </c>
      <c r="K3022">
        <v>2.6417322834645671</v>
      </c>
      <c r="L3022">
        <f t="shared" si="338"/>
        <v>3.2704317812222272</v>
      </c>
      <c r="M3022">
        <v>6.1740570143342959</v>
      </c>
      <c r="N3022">
        <f t="shared" si="342"/>
        <v>1</v>
      </c>
      <c r="O3022" s="1">
        <f t="shared" si="343"/>
        <v>0.18110236220472442</v>
      </c>
      <c r="P3022" s="1">
        <f t="shared" si="344"/>
        <v>0</v>
      </c>
      <c r="Q3022" s="1">
        <f t="shared" si="339"/>
        <v>0</v>
      </c>
      <c r="R3022">
        <v>7</v>
      </c>
      <c r="S3022">
        <v>99</v>
      </c>
      <c r="T3022">
        <v>5</v>
      </c>
      <c r="U3022">
        <v>5.0036900369003687</v>
      </c>
      <c r="V3022" t="s">
        <v>4</v>
      </c>
      <c r="W3022">
        <v>13</v>
      </c>
      <c r="X3022" t="s">
        <v>5</v>
      </c>
      <c r="Y3022">
        <v>3409</v>
      </c>
      <c r="Z3022" t="s">
        <v>1283</v>
      </c>
      <c r="AA3022" t="s">
        <v>3190</v>
      </c>
      <c r="AB3022">
        <v>2</v>
      </c>
      <c r="AC3022">
        <v>0</v>
      </c>
      <c r="AD3022">
        <f t="shared" si="340"/>
        <v>0</v>
      </c>
      <c r="AE3022">
        <f t="shared" si="341"/>
        <v>0</v>
      </c>
      <c r="AF3022">
        <v>150</v>
      </c>
      <c r="AG3022">
        <v>2660</v>
      </c>
      <c r="AH3022">
        <v>1.0367115492402279</v>
      </c>
      <c r="AI3022">
        <v>0</v>
      </c>
      <c r="AJ3022">
        <v>1.565030962228775E-2</v>
      </c>
      <c r="AK3022">
        <v>0.98434966802597046</v>
      </c>
      <c r="AL3022">
        <v>0</v>
      </c>
      <c r="AM3022">
        <v>1</v>
      </c>
    </row>
    <row r="3023" spans="1:39" x14ac:dyDescent="0.2">
      <c r="A3023" t="s">
        <v>0</v>
      </c>
      <c r="B3023" t="s">
        <v>1</v>
      </c>
      <c r="C3023" t="s">
        <v>2</v>
      </c>
      <c r="D3023" t="s">
        <v>3180</v>
      </c>
      <c r="E3023">
        <v>2.1604683755501339</v>
      </c>
      <c r="F3023">
        <v>254</v>
      </c>
      <c r="G3023">
        <v>84</v>
      </c>
      <c r="H3023">
        <v>0.33070866141732291</v>
      </c>
      <c r="I3023">
        <v>90190</v>
      </c>
      <c r="J3023">
        <v>355.0787401574803</v>
      </c>
      <c r="K3023">
        <v>2.6417322834645671</v>
      </c>
      <c r="L3023">
        <f t="shared" si="338"/>
        <v>3.2704317812222272</v>
      </c>
      <c r="M3023">
        <v>6.1740570143342959</v>
      </c>
      <c r="N3023">
        <f t="shared" si="342"/>
        <v>1</v>
      </c>
      <c r="O3023" s="1">
        <f t="shared" si="343"/>
        <v>0.18110236220472442</v>
      </c>
      <c r="P3023" s="1">
        <f t="shared" si="344"/>
        <v>0</v>
      </c>
      <c r="Q3023" s="1">
        <f t="shared" si="339"/>
        <v>0</v>
      </c>
      <c r="R3023">
        <v>7</v>
      </c>
      <c r="S3023">
        <v>99</v>
      </c>
      <c r="T3023">
        <v>5</v>
      </c>
      <c r="U3023">
        <v>5.0036900369003687</v>
      </c>
      <c r="V3023" t="s">
        <v>4</v>
      </c>
      <c r="W3023">
        <v>13</v>
      </c>
      <c r="X3023" t="s">
        <v>5</v>
      </c>
      <c r="Y3023">
        <v>3409</v>
      </c>
      <c r="Z3023" t="s">
        <v>3191</v>
      </c>
      <c r="AA3023" t="s">
        <v>3192</v>
      </c>
      <c r="AB3023">
        <v>7</v>
      </c>
      <c r="AC3023">
        <v>1</v>
      </c>
      <c r="AD3023">
        <f t="shared" si="340"/>
        <v>0</v>
      </c>
      <c r="AE3023">
        <f t="shared" si="341"/>
        <v>0</v>
      </c>
      <c r="AF3023">
        <v>338</v>
      </c>
      <c r="AG3023">
        <v>3701</v>
      </c>
      <c r="AH3023">
        <v>6.3243692519702561</v>
      </c>
      <c r="AI3023">
        <v>0</v>
      </c>
      <c r="AJ3023">
        <v>8.5117332637310028E-3</v>
      </c>
      <c r="AK3023">
        <v>0.99148821830749512</v>
      </c>
      <c r="AL3023">
        <v>0</v>
      </c>
      <c r="AM3023">
        <v>1</v>
      </c>
    </row>
    <row r="3024" spans="1:39" x14ac:dyDescent="0.2">
      <c r="A3024" t="s">
        <v>0</v>
      </c>
      <c r="B3024" t="s">
        <v>1</v>
      </c>
      <c r="C3024" t="s">
        <v>2</v>
      </c>
      <c r="D3024" t="s">
        <v>3180</v>
      </c>
      <c r="E3024">
        <v>2.160468429634923</v>
      </c>
      <c r="F3024">
        <v>254</v>
      </c>
      <c r="G3024">
        <v>84</v>
      </c>
      <c r="H3024">
        <v>0.33070866141732291</v>
      </c>
      <c r="I3024">
        <v>90190</v>
      </c>
      <c r="J3024">
        <v>355.0787401574803</v>
      </c>
      <c r="K3024">
        <v>2.6417322834645671</v>
      </c>
      <c r="L3024">
        <f t="shared" si="338"/>
        <v>3.2704317812222272</v>
      </c>
      <c r="M3024">
        <v>6.1740570143342959</v>
      </c>
      <c r="N3024">
        <f t="shared" si="342"/>
        <v>1</v>
      </c>
      <c r="O3024" s="1">
        <f t="shared" si="343"/>
        <v>0.18110236220472442</v>
      </c>
      <c r="P3024" s="1">
        <f t="shared" si="344"/>
        <v>0</v>
      </c>
      <c r="Q3024" s="1">
        <f t="shared" si="339"/>
        <v>0</v>
      </c>
      <c r="R3024">
        <v>7</v>
      </c>
      <c r="S3024">
        <v>99</v>
      </c>
      <c r="T3024">
        <v>5</v>
      </c>
      <c r="U3024">
        <v>5.0036900369003687</v>
      </c>
      <c r="V3024" t="s">
        <v>4</v>
      </c>
      <c r="W3024">
        <v>13</v>
      </c>
      <c r="X3024" t="s">
        <v>5</v>
      </c>
      <c r="Y3024">
        <v>3409</v>
      </c>
      <c r="Z3024" t="s">
        <v>47</v>
      </c>
      <c r="AA3024" t="s">
        <v>3193</v>
      </c>
      <c r="AB3024">
        <v>7</v>
      </c>
      <c r="AC3024">
        <v>1</v>
      </c>
      <c r="AD3024">
        <f t="shared" si="340"/>
        <v>0</v>
      </c>
      <c r="AE3024">
        <f t="shared" si="341"/>
        <v>0</v>
      </c>
      <c r="AF3024">
        <v>121</v>
      </c>
      <c r="AG3024">
        <v>233465</v>
      </c>
      <c r="AH3024">
        <v>7.5544217445209654</v>
      </c>
      <c r="AI3024">
        <v>0</v>
      </c>
      <c r="AJ3024">
        <v>1.1705414392054079E-2</v>
      </c>
      <c r="AK3024">
        <v>0.98829460144042969</v>
      </c>
      <c r="AL3024">
        <v>0</v>
      </c>
      <c r="AM3024">
        <v>1</v>
      </c>
    </row>
    <row r="3025" spans="1:39" x14ac:dyDescent="0.2">
      <c r="A3025" t="s">
        <v>0</v>
      </c>
      <c r="B3025" t="s">
        <v>1</v>
      </c>
      <c r="C3025" t="s">
        <v>2</v>
      </c>
      <c r="D3025" t="s">
        <v>3180</v>
      </c>
      <c r="E3025">
        <v>2.1604684905941451</v>
      </c>
      <c r="F3025">
        <v>254</v>
      </c>
      <c r="G3025">
        <v>84</v>
      </c>
      <c r="H3025">
        <v>0.33070866141732291</v>
      </c>
      <c r="I3025">
        <v>90190</v>
      </c>
      <c r="J3025">
        <v>355.0787401574803</v>
      </c>
      <c r="K3025">
        <v>2.6417322834645671</v>
      </c>
      <c r="L3025">
        <f t="shared" si="338"/>
        <v>3.2704317812222272</v>
      </c>
      <c r="M3025">
        <v>6.1740570143342959</v>
      </c>
      <c r="N3025">
        <f t="shared" si="342"/>
        <v>1</v>
      </c>
      <c r="O3025" s="1">
        <f t="shared" si="343"/>
        <v>0.18110236220472442</v>
      </c>
      <c r="P3025" s="1">
        <f t="shared" si="344"/>
        <v>0</v>
      </c>
      <c r="Q3025" s="1">
        <f t="shared" si="339"/>
        <v>0</v>
      </c>
      <c r="R3025">
        <v>7</v>
      </c>
      <c r="S3025">
        <v>99</v>
      </c>
      <c r="T3025">
        <v>5</v>
      </c>
      <c r="U3025">
        <v>5.0036900369003687</v>
      </c>
      <c r="V3025" t="s">
        <v>4</v>
      </c>
      <c r="W3025">
        <v>13</v>
      </c>
      <c r="X3025" t="s">
        <v>5</v>
      </c>
      <c r="Y3025">
        <v>3409</v>
      </c>
      <c r="Z3025" t="s">
        <v>3194</v>
      </c>
      <c r="AA3025" t="s">
        <v>3195</v>
      </c>
      <c r="AB3025">
        <v>5</v>
      </c>
      <c r="AC3025">
        <v>0</v>
      </c>
      <c r="AD3025">
        <f t="shared" si="340"/>
        <v>0</v>
      </c>
      <c r="AE3025">
        <f t="shared" si="341"/>
        <v>0</v>
      </c>
      <c r="AF3025">
        <v>485</v>
      </c>
      <c r="AG3025">
        <v>295493</v>
      </c>
      <c r="AH3025">
        <v>8.1463302506429489</v>
      </c>
      <c r="AI3025">
        <v>0</v>
      </c>
      <c r="AJ3025">
        <v>1.008734386414289E-2</v>
      </c>
      <c r="AK3025">
        <v>0.98991268873214722</v>
      </c>
      <c r="AL3025">
        <v>0</v>
      </c>
      <c r="AM3025">
        <v>1</v>
      </c>
    </row>
    <row r="3026" spans="1:39" x14ac:dyDescent="0.2">
      <c r="A3026" t="s">
        <v>0</v>
      </c>
      <c r="B3026" t="s">
        <v>1</v>
      </c>
      <c r="C3026" t="s">
        <v>2</v>
      </c>
      <c r="D3026" t="s">
        <v>3180</v>
      </c>
      <c r="E3026">
        <v>2.160468557046519</v>
      </c>
      <c r="F3026">
        <v>254</v>
      </c>
      <c r="G3026">
        <v>84</v>
      </c>
      <c r="H3026">
        <v>0.33070866141732291</v>
      </c>
      <c r="I3026">
        <v>90190</v>
      </c>
      <c r="J3026">
        <v>355.0787401574803</v>
      </c>
      <c r="K3026">
        <v>2.6417322834645671</v>
      </c>
      <c r="L3026">
        <f t="shared" si="338"/>
        <v>3.2704317812222272</v>
      </c>
      <c r="M3026">
        <v>6.1740570143342959</v>
      </c>
      <c r="N3026">
        <f t="shared" si="342"/>
        <v>1</v>
      </c>
      <c r="O3026" s="1">
        <f t="shared" si="343"/>
        <v>0.18110236220472442</v>
      </c>
      <c r="P3026" s="1">
        <f t="shared" si="344"/>
        <v>0</v>
      </c>
      <c r="Q3026" s="1">
        <f t="shared" si="339"/>
        <v>0</v>
      </c>
      <c r="R3026">
        <v>7</v>
      </c>
      <c r="S3026">
        <v>99</v>
      </c>
      <c r="T3026">
        <v>5</v>
      </c>
      <c r="U3026">
        <v>5.0036900369003687</v>
      </c>
      <c r="V3026" t="s">
        <v>4</v>
      </c>
      <c r="W3026">
        <v>13</v>
      </c>
      <c r="X3026" t="s">
        <v>5</v>
      </c>
      <c r="Y3026">
        <v>3409</v>
      </c>
      <c r="Z3026" t="s">
        <v>344</v>
      </c>
      <c r="AA3026" t="s">
        <v>3196</v>
      </c>
      <c r="AB3026">
        <v>1</v>
      </c>
      <c r="AC3026">
        <v>0</v>
      </c>
      <c r="AD3026">
        <f t="shared" si="340"/>
        <v>0</v>
      </c>
      <c r="AE3026">
        <f t="shared" si="341"/>
        <v>0</v>
      </c>
      <c r="AF3026">
        <v>470</v>
      </c>
      <c r="AG3026">
        <v>12275</v>
      </c>
      <c r="AH3026">
        <v>4.6495244600032626</v>
      </c>
      <c r="AI3026">
        <v>1</v>
      </c>
      <c r="AJ3026">
        <v>1.04602724313736E-2</v>
      </c>
      <c r="AK3026">
        <v>0.98953968286514282</v>
      </c>
      <c r="AL3026">
        <v>0</v>
      </c>
      <c r="AM3026">
        <v>1</v>
      </c>
    </row>
    <row r="3027" spans="1:39" x14ac:dyDescent="0.2">
      <c r="A3027" t="s">
        <v>0</v>
      </c>
      <c r="B3027" t="s">
        <v>1</v>
      </c>
      <c r="C3027" t="s">
        <v>2</v>
      </c>
      <c r="D3027" t="s">
        <v>3180</v>
      </c>
      <c r="E3027">
        <v>2.1604686070946211</v>
      </c>
      <c r="F3027">
        <v>254</v>
      </c>
      <c r="G3027">
        <v>84</v>
      </c>
      <c r="H3027">
        <v>0.33070866141732291</v>
      </c>
      <c r="I3027">
        <v>90190</v>
      </c>
      <c r="J3027">
        <v>355.0787401574803</v>
      </c>
      <c r="K3027">
        <v>2.6417322834645671</v>
      </c>
      <c r="L3027">
        <f t="shared" si="338"/>
        <v>3.2704317812222272</v>
      </c>
      <c r="M3027">
        <v>6.1740570143342959</v>
      </c>
      <c r="N3027">
        <f t="shared" si="342"/>
        <v>1</v>
      </c>
      <c r="O3027" s="1">
        <f t="shared" si="343"/>
        <v>0.18110236220472442</v>
      </c>
      <c r="P3027" s="1">
        <f t="shared" si="344"/>
        <v>0</v>
      </c>
      <c r="Q3027" s="1">
        <f t="shared" si="339"/>
        <v>0</v>
      </c>
      <c r="R3027">
        <v>7</v>
      </c>
      <c r="S3027">
        <v>99</v>
      </c>
      <c r="T3027">
        <v>5</v>
      </c>
      <c r="U3027">
        <v>5.0036900369003687</v>
      </c>
      <c r="V3027" t="s">
        <v>4</v>
      </c>
      <c r="W3027">
        <v>13</v>
      </c>
      <c r="X3027" t="s">
        <v>5</v>
      </c>
      <c r="Y3027">
        <v>3409</v>
      </c>
      <c r="Z3027" t="s">
        <v>3197</v>
      </c>
      <c r="AA3027" t="s">
        <v>3198</v>
      </c>
      <c r="AB3027">
        <v>6</v>
      </c>
      <c r="AC3027">
        <v>0</v>
      </c>
      <c r="AD3027">
        <f t="shared" si="340"/>
        <v>0</v>
      </c>
      <c r="AE3027">
        <f t="shared" si="341"/>
        <v>0</v>
      </c>
      <c r="AF3027">
        <v>141</v>
      </c>
      <c r="AG3027">
        <v>6452</v>
      </c>
      <c r="AH3027">
        <v>1.3425561425146759</v>
      </c>
      <c r="AI3027">
        <v>0</v>
      </c>
      <c r="AJ3027">
        <v>1.577506028115749E-2</v>
      </c>
      <c r="AK3027">
        <v>0.98422491550445557</v>
      </c>
      <c r="AL3027">
        <v>0</v>
      </c>
      <c r="AM3027">
        <v>1</v>
      </c>
    </row>
    <row r="3028" spans="1:39" x14ac:dyDescent="0.2">
      <c r="A3028" t="s">
        <v>0</v>
      </c>
      <c r="B3028" t="s">
        <v>1</v>
      </c>
      <c r="C3028" t="s">
        <v>2</v>
      </c>
      <c r="D3028" t="s">
        <v>3180</v>
      </c>
      <c r="E3028">
        <v>2.1604686734307799</v>
      </c>
      <c r="F3028">
        <v>254</v>
      </c>
      <c r="G3028">
        <v>84</v>
      </c>
      <c r="H3028">
        <v>0.33070866141732291</v>
      </c>
      <c r="I3028">
        <v>90190</v>
      </c>
      <c r="J3028">
        <v>355.0787401574803</v>
      </c>
      <c r="K3028">
        <v>2.6417322834645671</v>
      </c>
      <c r="L3028">
        <f t="shared" si="338"/>
        <v>3.2704317812222272</v>
      </c>
      <c r="M3028">
        <v>6.1740570143342959</v>
      </c>
      <c r="N3028">
        <f t="shared" si="342"/>
        <v>1</v>
      </c>
      <c r="O3028" s="1">
        <f t="shared" si="343"/>
        <v>0.18110236220472442</v>
      </c>
      <c r="P3028" s="1">
        <f t="shared" si="344"/>
        <v>0</v>
      </c>
      <c r="Q3028" s="1">
        <f t="shared" si="339"/>
        <v>0</v>
      </c>
      <c r="R3028">
        <v>7</v>
      </c>
      <c r="S3028">
        <v>99</v>
      </c>
      <c r="T3028">
        <v>5</v>
      </c>
      <c r="U3028">
        <v>5.0036900369003687</v>
      </c>
      <c r="V3028" t="s">
        <v>4</v>
      </c>
      <c r="W3028">
        <v>13</v>
      </c>
      <c r="X3028" t="s">
        <v>5</v>
      </c>
      <c r="Y3028">
        <v>3409</v>
      </c>
      <c r="Z3028" t="s">
        <v>55</v>
      </c>
      <c r="AA3028" t="s">
        <v>3199</v>
      </c>
      <c r="AB3028">
        <v>5</v>
      </c>
      <c r="AC3028">
        <v>0</v>
      </c>
      <c r="AD3028">
        <f t="shared" si="340"/>
        <v>0</v>
      </c>
      <c r="AE3028">
        <f t="shared" si="341"/>
        <v>0</v>
      </c>
      <c r="AF3028">
        <v>630</v>
      </c>
      <c r="AG3028">
        <v>89527</v>
      </c>
      <c r="AH3028">
        <v>8.0072836331171029</v>
      </c>
      <c r="AI3028">
        <v>0</v>
      </c>
      <c r="AJ3028">
        <v>1.3703932985663411E-2</v>
      </c>
      <c r="AK3028">
        <v>0.98629605770111084</v>
      </c>
      <c r="AL3028">
        <v>0</v>
      </c>
      <c r="AM3028">
        <v>1</v>
      </c>
    </row>
    <row r="3029" spans="1:39" x14ac:dyDescent="0.2">
      <c r="A3029" t="s">
        <v>0</v>
      </c>
      <c r="B3029" t="s">
        <v>1</v>
      </c>
      <c r="C3029" t="s">
        <v>2</v>
      </c>
      <c r="D3029" t="s">
        <v>3180</v>
      </c>
      <c r="E3029">
        <v>2.1604687398496329</v>
      </c>
      <c r="F3029">
        <v>254</v>
      </c>
      <c r="G3029">
        <v>84</v>
      </c>
      <c r="H3029">
        <v>0.33070866141732291</v>
      </c>
      <c r="I3029">
        <v>90190</v>
      </c>
      <c r="J3029">
        <v>355.0787401574803</v>
      </c>
      <c r="K3029">
        <v>2.6417322834645671</v>
      </c>
      <c r="L3029">
        <f t="shared" si="338"/>
        <v>3.2704317812222272</v>
      </c>
      <c r="M3029">
        <v>6.1740570143342959</v>
      </c>
      <c r="N3029">
        <f t="shared" si="342"/>
        <v>1</v>
      </c>
      <c r="O3029" s="1">
        <f t="shared" si="343"/>
        <v>0.18110236220472442</v>
      </c>
      <c r="P3029" s="1">
        <f t="shared" si="344"/>
        <v>0</v>
      </c>
      <c r="Q3029" s="1">
        <f t="shared" si="339"/>
        <v>0</v>
      </c>
      <c r="R3029">
        <v>7</v>
      </c>
      <c r="S3029">
        <v>99</v>
      </c>
      <c r="T3029">
        <v>5</v>
      </c>
      <c r="U3029">
        <v>5.0036900369003687</v>
      </c>
      <c r="V3029" t="s">
        <v>4</v>
      </c>
      <c r="W3029">
        <v>13</v>
      </c>
      <c r="X3029" t="s">
        <v>5</v>
      </c>
      <c r="Y3029">
        <v>3409</v>
      </c>
      <c r="Z3029" t="s">
        <v>3197</v>
      </c>
      <c r="AA3029" t="s">
        <v>3200</v>
      </c>
      <c r="AB3029">
        <v>-2</v>
      </c>
      <c r="AC3029">
        <v>0</v>
      </c>
      <c r="AD3029">
        <f t="shared" si="340"/>
        <v>0</v>
      </c>
      <c r="AE3029">
        <f t="shared" si="341"/>
        <v>0</v>
      </c>
      <c r="AF3029">
        <v>19</v>
      </c>
      <c r="AG3029">
        <v>6452</v>
      </c>
      <c r="AH3029">
        <v>1.342556275642603</v>
      </c>
      <c r="AI3029">
        <v>0</v>
      </c>
      <c r="AJ3029">
        <v>7.3648872785270214E-3</v>
      </c>
      <c r="AK3029">
        <v>0.99263507127761841</v>
      </c>
      <c r="AL3029">
        <v>0</v>
      </c>
      <c r="AM3029">
        <v>1</v>
      </c>
    </row>
    <row r="3030" spans="1:39" x14ac:dyDescent="0.2">
      <c r="A3030" t="s">
        <v>0</v>
      </c>
      <c r="B3030" t="s">
        <v>1</v>
      </c>
      <c r="C3030" t="s">
        <v>2</v>
      </c>
      <c r="D3030" t="s">
        <v>3180</v>
      </c>
      <c r="E3030">
        <v>2.1604688064492348</v>
      </c>
      <c r="F3030">
        <v>254</v>
      </c>
      <c r="G3030">
        <v>84</v>
      </c>
      <c r="H3030">
        <v>0.33070866141732291</v>
      </c>
      <c r="I3030">
        <v>90190</v>
      </c>
      <c r="J3030">
        <v>355.0787401574803</v>
      </c>
      <c r="K3030">
        <v>2.6417322834645671</v>
      </c>
      <c r="L3030">
        <f t="shared" si="338"/>
        <v>3.2704317812222272</v>
      </c>
      <c r="M3030">
        <v>6.1740570143342959</v>
      </c>
      <c r="N3030">
        <f t="shared" si="342"/>
        <v>1</v>
      </c>
      <c r="O3030" s="1">
        <f t="shared" si="343"/>
        <v>0.18110236220472442</v>
      </c>
      <c r="P3030" s="1">
        <f t="shared" si="344"/>
        <v>0</v>
      </c>
      <c r="Q3030" s="1">
        <f t="shared" si="339"/>
        <v>0</v>
      </c>
      <c r="R3030">
        <v>7</v>
      </c>
      <c r="S3030">
        <v>99</v>
      </c>
      <c r="T3030">
        <v>5</v>
      </c>
      <c r="U3030">
        <v>5.0036900369003687</v>
      </c>
      <c r="V3030" t="s">
        <v>4</v>
      </c>
      <c r="W3030">
        <v>13</v>
      </c>
      <c r="X3030" t="s">
        <v>5</v>
      </c>
      <c r="Y3030">
        <v>3409</v>
      </c>
      <c r="Z3030" t="s">
        <v>12</v>
      </c>
      <c r="AA3030" t="s">
        <v>3201</v>
      </c>
      <c r="AB3030">
        <v>0</v>
      </c>
      <c r="AC3030">
        <v>0</v>
      </c>
      <c r="AD3030">
        <f t="shared" si="340"/>
        <v>0</v>
      </c>
      <c r="AE3030">
        <f t="shared" si="341"/>
        <v>0</v>
      </c>
      <c r="AF3030">
        <v>686</v>
      </c>
      <c r="AG3030">
        <v>9291</v>
      </c>
      <c r="AH3030">
        <v>0.87470141371048871</v>
      </c>
      <c r="AI3030">
        <v>0</v>
      </c>
      <c r="AJ3030">
        <v>1.083001773804426E-2</v>
      </c>
      <c r="AK3030">
        <v>0.98917001485824585</v>
      </c>
      <c r="AL3030">
        <v>0</v>
      </c>
      <c r="AM3030">
        <v>1</v>
      </c>
    </row>
    <row r="3031" spans="1:39" x14ac:dyDescent="0.2">
      <c r="A3031" t="s">
        <v>0</v>
      </c>
      <c r="B3031" t="s">
        <v>1</v>
      </c>
      <c r="C3031" t="s">
        <v>2</v>
      </c>
      <c r="D3031" t="s">
        <v>3180</v>
      </c>
      <c r="E3031">
        <v>2.1604688753952002</v>
      </c>
      <c r="F3031">
        <v>254</v>
      </c>
      <c r="G3031">
        <v>84</v>
      </c>
      <c r="H3031">
        <v>0.33070866141732291</v>
      </c>
      <c r="I3031">
        <v>90190</v>
      </c>
      <c r="J3031">
        <v>355.0787401574803</v>
      </c>
      <c r="K3031">
        <v>2.6417322834645671</v>
      </c>
      <c r="L3031">
        <f t="shared" si="338"/>
        <v>3.2704317812222272</v>
      </c>
      <c r="M3031">
        <v>6.1740570143342959</v>
      </c>
      <c r="N3031">
        <f t="shared" si="342"/>
        <v>1</v>
      </c>
      <c r="O3031" s="1">
        <f t="shared" si="343"/>
        <v>0.18110236220472442</v>
      </c>
      <c r="P3031" s="1">
        <f t="shared" si="344"/>
        <v>0</v>
      </c>
      <c r="Q3031" s="1">
        <f t="shared" si="339"/>
        <v>0</v>
      </c>
      <c r="R3031">
        <v>7</v>
      </c>
      <c r="S3031">
        <v>99</v>
      </c>
      <c r="T3031">
        <v>5</v>
      </c>
      <c r="U3031">
        <v>5.0036900369003687</v>
      </c>
      <c r="V3031" t="s">
        <v>4</v>
      </c>
      <c r="W3031">
        <v>13</v>
      </c>
      <c r="X3031" t="s">
        <v>5</v>
      </c>
      <c r="Y3031">
        <v>3409</v>
      </c>
      <c r="Z3031" t="s">
        <v>55</v>
      </c>
      <c r="AA3031" t="s">
        <v>3202</v>
      </c>
      <c r="AB3031">
        <v>2</v>
      </c>
      <c r="AC3031">
        <v>0</v>
      </c>
      <c r="AD3031">
        <f t="shared" si="340"/>
        <v>0</v>
      </c>
      <c r="AE3031">
        <f t="shared" si="341"/>
        <v>0</v>
      </c>
      <c r="AF3031">
        <v>249</v>
      </c>
      <c r="AG3031">
        <v>89527</v>
      </c>
      <c r="AH3031">
        <v>8.0072838164673339</v>
      </c>
      <c r="AI3031">
        <v>0</v>
      </c>
      <c r="AJ3031">
        <v>1.117132790386677E-2</v>
      </c>
      <c r="AK3031">
        <v>0.98882859945297241</v>
      </c>
      <c r="AL3031">
        <v>0</v>
      </c>
      <c r="AM3031">
        <v>1</v>
      </c>
    </row>
    <row r="3032" spans="1:39" x14ac:dyDescent="0.2">
      <c r="A3032" t="s">
        <v>0</v>
      </c>
      <c r="B3032" t="s">
        <v>1</v>
      </c>
      <c r="C3032" t="s">
        <v>2</v>
      </c>
      <c r="D3032" t="s">
        <v>3180</v>
      </c>
      <c r="E3032">
        <v>2.1604689393729379</v>
      </c>
      <c r="F3032">
        <v>254</v>
      </c>
      <c r="G3032">
        <v>84</v>
      </c>
      <c r="H3032">
        <v>0.33070866141732291</v>
      </c>
      <c r="I3032">
        <v>90190</v>
      </c>
      <c r="J3032">
        <v>355.0787401574803</v>
      </c>
      <c r="K3032">
        <v>2.6417322834645671</v>
      </c>
      <c r="L3032">
        <f t="shared" si="338"/>
        <v>3.2704317812222272</v>
      </c>
      <c r="M3032">
        <v>6.1740570143342959</v>
      </c>
      <c r="N3032">
        <f t="shared" si="342"/>
        <v>1</v>
      </c>
      <c r="O3032" s="1">
        <f t="shared" si="343"/>
        <v>0.18110236220472442</v>
      </c>
      <c r="P3032" s="1">
        <f t="shared" si="344"/>
        <v>0</v>
      </c>
      <c r="Q3032" s="1">
        <f t="shared" si="339"/>
        <v>0</v>
      </c>
      <c r="R3032">
        <v>7</v>
      </c>
      <c r="S3032">
        <v>99</v>
      </c>
      <c r="T3032">
        <v>5</v>
      </c>
      <c r="U3032">
        <v>5.0036900369003687</v>
      </c>
      <c r="V3032" t="s">
        <v>4</v>
      </c>
      <c r="W3032">
        <v>13</v>
      </c>
      <c r="X3032" t="s">
        <v>5</v>
      </c>
      <c r="Y3032">
        <v>3409</v>
      </c>
      <c r="Z3032" t="s">
        <v>12</v>
      </c>
      <c r="AA3032" t="s">
        <v>3203</v>
      </c>
      <c r="AB3032">
        <v>2</v>
      </c>
      <c r="AC3032">
        <v>0</v>
      </c>
      <c r="AD3032">
        <f t="shared" si="340"/>
        <v>0</v>
      </c>
      <c r="AE3032">
        <f t="shared" si="341"/>
        <v>0</v>
      </c>
      <c r="AF3032">
        <v>325</v>
      </c>
      <c r="AG3032">
        <v>9291</v>
      </c>
      <c r="AH3032">
        <v>0.87470154102356046</v>
      </c>
      <c r="AI3032">
        <v>0</v>
      </c>
      <c r="AJ3032">
        <v>1.0109781287610531E-2</v>
      </c>
      <c r="AK3032">
        <v>0.98989021778106689</v>
      </c>
      <c r="AL3032">
        <v>0</v>
      </c>
      <c r="AM3032">
        <v>1</v>
      </c>
    </row>
    <row r="3033" spans="1:39" x14ac:dyDescent="0.2">
      <c r="A3033" t="s">
        <v>0</v>
      </c>
      <c r="B3033" t="s">
        <v>1</v>
      </c>
      <c r="C3033" t="s">
        <v>2</v>
      </c>
      <c r="D3033" t="s">
        <v>3180</v>
      </c>
      <c r="E3033">
        <v>2.1604689894441891</v>
      </c>
      <c r="F3033">
        <v>254</v>
      </c>
      <c r="G3033">
        <v>84</v>
      </c>
      <c r="H3033">
        <v>0.33070866141732291</v>
      </c>
      <c r="I3033">
        <v>90190</v>
      </c>
      <c r="J3033">
        <v>355.0787401574803</v>
      </c>
      <c r="K3033">
        <v>2.6417322834645671</v>
      </c>
      <c r="L3033">
        <f t="shared" si="338"/>
        <v>3.2704317812222272</v>
      </c>
      <c r="M3033">
        <v>6.1740570143342959</v>
      </c>
      <c r="N3033">
        <f t="shared" si="342"/>
        <v>1</v>
      </c>
      <c r="O3033" s="1">
        <f t="shared" si="343"/>
        <v>0.18110236220472442</v>
      </c>
      <c r="P3033" s="1">
        <f t="shared" si="344"/>
        <v>0</v>
      </c>
      <c r="Q3033" s="1">
        <f t="shared" si="339"/>
        <v>0</v>
      </c>
      <c r="R3033">
        <v>7</v>
      </c>
      <c r="S3033">
        <v>99</v>
      </c>
      <c r="T3033">
        <v>5</v>
      </c>
      <c r="U3033">
        <v>5.0036900369003687</v>
      </c>
      <c r="V3033" t="s">
        <v>4</v>
      </c>
      <c r="W3033">
        <v>13</v>
      </c>
      <c r="X3033" t="s">
        <v>5</v>
      </c>
      <c r="Y3033">
        <v>3409</v>
      </c>
      <c r="Z3033" t="s">
        <v>73</v>
      </c>
      <c r="AA3033" t="s">
        <v>3204</v>
      </c>
      <c r="AB3033">
        <v>5</v>
      </c>
      <c r="AC3033">
        <v>0</v>
      </c>
      <c r="AD3033">
        <f t="shared" si="340"/>
        <v>0</v>
      </c>
      <c r="AE3033">
        <f t="shared" si="341"/>
        <v>0</v>
      </c>
      <c r="AF3033">
        <v>1026</v>
      </c>
      <c r="AG3033">
        <v>74661</v>
      </c>
      <c r="AH3033">
        <v>6.2987198639217068</v>
      </c>
      <c r="AI3033">
        <v>0</v>
      </c>
      <c r="AJ3033">
        <v>1.518912613391876E-2</v>
      </c>
      <c r="AK3033">
        <v>0.98481082916259766</v>
      </c>
      <c r="AL3033">
        <v>0</v>
      </c>
      <c r="AM3033">
        <v>1</v>
      </c>
    </row>
    <row r="3034" spans="1:39" x14ac:dyDescent="0.2">
      <c r="A3034" t="s">
        <v>0</v>
      </c>
      <c r="B3034" t="s">
        <v>1</v>
      </c>
      <c r="C3034" t="s">
        <v>2</v>
      </c>
      <c r="D3034" t="s">
        <v>3180</v>
      </c>
      <c r="E3034">
        <v>2.1604690563690379</v>
      </c>
      <c r="F3034">
        <v>254</v>
      </c>
      <c r="G3034">
        <v>84</v>
      </c>
      <c r="H3034">
        <v>0.33070866141732291</v>
      </c>
      <c r="I3034">
        <v>90190</v>
      </c>
      <c r="J3034">
        <v>355.0787401574803</v>
      </c>
      <c r="K3034">
        <v>2.6417322834645671</v>
      </c>
      <c r="L3034">
        <f t="shared" si="338"/>
        <v>3.2704317812222272</v>
      </c>
      <c r="M3034">
        <v>6.1740570143342959</v>
      </c>
      <c r="N3034">
        <f t="shared" si="342"/>
        <v>1</v>
      </c>
      <c r="O3034" s="1">
        <f t="shared" si="343"/>
        <v>0.18110236220472442</v>
      </c>
      <c r="P3034" s="1">
        <f t="shared" si="344"/>
        <v>0</v>
      </c>
      <c r="Q3034" s="1">
        <f t="shared" si="339"/>
        <v>0</v>
      </c>
      <c r="R3034">
        <v>7</v>
      </c>
      <c r="S3034">
        <v>99</v>
      </c>
      <c r="T3034">
        <v>5</v>
      </c>
      <c r="U3034">
        <v>5.0036900369003687</v>
      </c>
      <c r="V3034" t="s">
        <v>4</v>
      </c>
      <c r="W3034">
        <v>13</v>
      </c>
      <c r="X3034" t="s">
        <v>5</v>
      </c>
      <c r="Y3034">
        <v>3409</v>
      </c>
      <c r="Z3034" t="s">
        <v>3197</v>
      </c>
      <c r="AA3034" t="s">
        <v>3205</v>
      </c>
      <c r="AB3034">
        <v>2</v>
      </c>
      <c r="AC3034">
        <v>0</v>
      </c>
      <c r="AD3034">
        <f t="shared" si="340"/>
        <v>0</v>
      </c>
      <c r="AE3034">
        <f t="shared" si="341"/>
        <v>0</v>
      </c>
      <c r="AF3034">
        <v>2423</v>
      </c>
      <c r="AG3034">
        <v>6452</v>
      </c>
      <c r="AH3034">
        <v>1.3425565918454481</v>
      </c>
      <c r="AI3034">
        <v>0</v>
      </c>
      <c r="AJ3034">
        <v>1.398578193038702E-2</v>
      </c>
      <c r="AK3034">
        <v>0.98601424694061279</v>
      </c>
      <c r="AL3034">
        <v>0</v>
      </c>
      <c r="AM3034">
        <v>1</v>
      </c>
    </row>
    <row r="3035" spans="1:39" x14ac:dyDescent="0.2">
      <c r="A3035" t="s">
        <v>0</v>
      </c>
      <c r="B3035" t="s">
        <v>1</v>
      </c>
      <c r="C3035" t="s">
        <v>2</v>
      </c>
      <c r="D3035" t="s">
        <v>3180</v>
      </c>
      <c r="E3035">
        <v>2.1604691283678279</v>
      </c>
      <c r="F3035">
        <v>254</v>
      </c>
      <c r="G3035">
        <v>84</v>
      </c>
      <c r="H3035">
        <v>0.33070866141732291</v>
      </c>
      <c r="I3035">
        <v>90190</v>
      </c>
      <c r="J3035">
        <v>355.0787401574803</v>
      </c>
      <c r="K3035">
        <v>2.6417322834645671</v>
      </c>
      <c r="L3035">
        <f t="shared" si="338"/>
        <v>3.2704317812222272</v>
      </c>
      <c r="M3035">
        <v>6.1740570143342959</v>
      </c>
      <c r="N3035">
        <f t="shared" si="342"/>
        <v>1</v>
      </c>
      <c r="O3035" s="1">
        <f t="shared" si="343"/>
        <v>0.18110236220472442</v>
      </c>
      <c r="P3035" s="1">
        <f t="shared" si="344"/>
        <v>0</v>
      </c>
      <c r="Q3035" s="1">
        <f t="shared" si="339"/>
        <v>0</v>
      </c>
      <c r="R3035">
        <v>7</v>
      </c>
      <c r="S3035">
        <v>99</v>
      </c>
      <c r="T3035">
        <v>5</v>
      </c>
      <c r="U3035">
        <v>5.0036900369003687</v>
      </c>
      <c r="V3035" t="s">
        <v>4</v>
      </c>
      <c r="W3035">
        <v>13</v>
      </c>
      <c r="X3035" t="s">
        <v>5</v>
      </c>
      <c r="Y3035">
        <v>3409</v>
      </c>
      <c r="Z3035" t="s">
        <v>138</v>
      </c>
      <c r="AA3035" t="s">
        <v>3206</v>
      </c>
      <c r="AB3035">
        <v>4</v>
      </c>
      <c r="AC3035">
        <v>0</v>
      </c>
      <c r="AD3035">
        <f t="shared" si="340"/>
        <v>0</v>
      </c>
      <c r="AE3035">
        <f t="shared" si="341"/>
        <v>0</v>
      </c>
      <c r="AF3035">
        <v>892</v>
      </c>
      <c r="AG3035">
        <v>0</v>
      </c>
      <c r="AH3035" t="s">
        <v>140</v>
      </c>
      <c r="AI3035">
        <v>0</v>
      </c>
      <c r="AJ3035">
        <v>1.378260273486376E-2</v>
      </c>
      <c r="AK3035">
        <v>0.98621737957000732</v>
      </c>
      <c r="AL3035">
        <v>0</v>
      </c>
      <c r="AM3035">
        <v>1</v>
      </c>
    </row>
    <row r="3036" spans="1:39" x14ac:dyDescent="0.2">
      <c r="A3036" t="s">
        <v>0</v>
      </c>
      <c r="B3036" t="s">
        <v>1</v>
      </c>
      <c r="C3036" t="s">
        <v>2</v>
      </c>
      <c r="D3036" t="s">
        <v>3180</v>
      </c>
      <c r="E3036">
        <v>2.1604691784471761</v>
      </c>
      <c r="F3036">
        <v>254</v>
      </c>
      <c r="G3036">
        <v>84</v>
      </c>
      <c r="H3036">
        <v>0.33070866141732291</v>
      </c>
      <c r="I3036">
        <v>90190</v>
      </c>
      <c r="J3036">
        <v>355.0787401574803</v>
      </c>
      <c r="K3036">
        <v>2.6417322834645671</v>
      </c>
      <c r="L3036">
        <f t="shared" si="338"/>
        <v>3.2704317812222272</v>
      </c>
      <c r="M3036">
        <v>6.1740570143342959</v>
      </c>
      <c r="N3036">
        <f t="shared" si="342"/>
        <v>1</v>
      </c>
      <c r="O3036" s="1">
        <f t="shared" si="343"/>
        <v>0.18110236220472442</v>
      </c>
      <c r="P3036" s="1">
        <f t="shared" si="344"/>
        <v>0</v>
      </c>
      <c r="Q3036" s="1">
        <f t="shared" si="339"/>
        <v>0</v>
      </c>
      <c r="R3036">
        <v>7</v>
      </c>
      <c r="S3036">
        <v>99</v>
      </c>
      <c r="T3036">
        <v>5</v>
      </c>
      <c r="U3036">
        <v>5.0036900369003687</v>
      </c>
      <c r="V3036" t="s">
        <v>4</v>
      </c>
      <c r="W3036">
        <v>13</v>
      </c>
      <c r="X3036" t="s">
        <v>5</v>
      </c>
      <c r="Y3036">
        <v>3409</v>
      </c>
      <c r="Z3036" t="s">
        <v>1376</v>
      </c>
      <c r="AA3036" t="s">
        <v>3207</v>
      </c>
      <c r="AB3036">
        <v>11</v>
      </c>
      <c r="AC3036">
        <v>1</v>
      </c>
      <c r="AD3036">
        <f t="shared" si="340"/>
        <v>0</v>
      </c>
      <c r="AE3036">
        <f t="shared" si="341"/>
        <v>0</v>
      </c>
      <c r="AF3036">
        <v>1744</v>
      </c>
      <c r="AG3036">
        <v>91900</v>
      </c>
      <c r="AH3036">
        <v>8.1331671656721181</v>
      </c>
      <c r="AI3036">
        <v>1</v>
      </c>
      <c r="AJ3036">
        <v>1.120532862842083E-2</v>
      </c>
      <c r="AK3036">
        <v>0.98879468441009521</v>
      </c>
      <c r="AL3036">
        <v>0</v>
      </c>
      <c r="AM3036">
        <v>1</v>
      </c>
    </row>
    <row r="3037" spans="1:39" x14ac:dyDescent="0.2">
      <c r="A3037" t="s">
        <v>0</v>
      </c>
      <c r="B3037" t="s">
        <v>1</v>
      </c>
      <c r="C3037" t="s">
        <v>2</v>
      </c>
      <c r="D3037" t="s">
        <v>3180</v>
      </c>
      <c r="E3037">
        <v>2.16046924423804</v>
      </c>
      <c r="F3037">
        <v>254</v>
      </c>
      <c r="G3037">
        <v>84</v>
      </c>
      <c r="H3037">
        <v>0.33070866141732291</v>
      </c>
      <c r="I3037">
        <v>90190</v>
      </c>
      <c r="J3037">
        <v>355.0787401574803</v>
      </c>
      <c r="K3037">
        <v>2.6417322834645671</v>
      </c>
      <c r="L3037">
        <f t="shared" si="338"/>
        <v>3.2704317812222272</v>
      </c>
      <c r="M3037">
        <v>6.1740570143342959</v>
      </c>
      <c r="N3037">
        <f t="shared" si="342"/>
        <v>1</v>
      </c>
      <c r="O3037" s="1">
        <f t="shared" si="343"/>
        <v>0.18110236220472442</v>
      </c>
      <c r="P3037" s="1">
        <f t="shared" si="344"/>
        <v>0</v>
      </c>
      <c r="Q3037" s="1">
        <f t="shared" si="339"/>
        <v>0</v>
      </c>
      <c r="R3037">
        <v>7</v>
      </c>
      <c r="S3037">
        <v>99</v>
      </c>
      <c r="T3037">
        <v>5</v>
      </c>
      <c r="U3037">
        <v>5.0036900369003687</v>
      </c>
      <c r="V3037" t="s">
        <v>4</v>
      </c>
      <c r="W3037">
        <v>13</v>
      </c>
      <c r="X3037" t="s">
        <v>5</v>
      </c>
      <c r="Y3037">
        <v>3409</v>
      </c>
      <c r="Z3037" t="s">
        <v>138</v>
      </c>
      <c r="AA3037" t="s">
        <v>3208</v>
      </c>
      <c r="AB3037">
        <v>3</v>
      </c>
      <c r="AC3037">
        <v>0</v>
      </c>
      <c r="AD3037">
        <f t="shared" si="340"/>
        <v>0</v>
      </c>
      <c r="AE3037">
        <f t="shared" si="341"/>
        <v>0</v>
      </c>
      <c r="AF3037">
        <v>20</v>
      </c>
      <c r="AG3037">
        <v>0</v>
      </c>
      <c r="AH3037" t="s">
        <v>140</v>
      </c>
      <c r="AI3037">
        <v>0</v>
      </c>
      <c r="AJ3037">
        <v>7.8984983265399933E-3</v>
      </c>
      <c r="AK3037">
        <v>0.99210149049758911</v>
      </c>
      <c r="AL3037">
        <v>0</v>
      </c>
      <c r="AM3037">
        <v>1</v>
      </c>
    </row>
    <row r="3038" spans="1:39" x14ac:dyDescent="0.2">
      <c r="A3038" t="s">
        <v>0</v>
      </c>
      <c r="B3038" t="s">
        <v>1</v>
      </c>
      <c r="C3038" t="s">
        <v>2</v>
      </c>
      <c r="D3038" t="s">
        <v>3180</v>
      </c>
      <c r="E3038">
        <v>2.160469310734431</v>
      </c>
      <c r="F3038">
        <v>254</v>
      </c>
      <c r="G3038">
        <v>84</v>
      </c>
      <c r="H3038">
        <v>0.33070866141732291</v>
      </c>
      <c r="I3038">
        <v>90190</v>
      </c>
      <c r="J3038">
        <v>355.0787401574803</v>
      </c>
      <c r="K3038">
        <v>2.6417322834645671</v>
      </c>
      <c r="L3038">
        <f t="shared" si="338"/>
        <v>3.2704317812222272</v>
      </c>
      <c r="M3038">
        <v>6.1740570143342959</v>
      </c>
      <c r="N3038">
        <f t="shared" si="342"/>
        <v>1</v>
      </c>
      <c r="O3038" s="1">
        <f t="shared" si="343"/>
        <v>0.18110236220472442</v>
      </c>
      <c r="P3038" s="1">
        <f t="shared" si="344"/>
        <v>0</v>
      </c>
      <c r="Q3038" s="1">
        <f t="shared" si="339"/>
        <v>0</v>
      </c>
      <c r="R3038">
        <v>7</v>
      </c>
      <c r="S3038">
        <v>99</v>
      </c>
      <c r="T3038">
        <v>5</v>
      </c>
      <c r="U3038">
        <v>5.0036900369003687</v>
      </c>
      <c r="V3038" t="s">
        <v>4</v>
      </c>
      <c r="W3038">
        <v>13</v>
      </c>
      <c r="X3038" t="s">
        <v>5</v>
      </c>
      <c r="Y3038">
        <v>3409</v>
      </c>
      <c r="Z3038" t="s">
        <v>94</v>
      </c>
      <c r="AA3038" t="s">
        <v>3209</v>
      </c>
      <c r="AB3038">
        <v>3</v>
      </c>
      <c r="AC3038">
        <v>0</v>
      </c>
      <c r="AD3038">
        <f t="shared" si="340"/>
        <v>0</v>
      </c>
      <c r="AE3038">
        <f t="shared" si="341"/>
        <v>0</v>
      </c>
      <c r="AF3038">
        <v>766</v>
      </c>
      <c r="AG3038">
        <v>15067</v>
      </c>
      <c r="AH3038">
        <v>5.110310736645574</v>
      </c>
      <c r="AI3038">
        <v>0</v>
      </c>
      <c r="AJ3038">
        <v>9.5248343423008919E-3</v>
      </c>
      <c r="AK3038">
        <v>0.99047523736953735</v>
      </c>
      <c r="AL3038">
        <v>0</v>
      </c>
      <c r="AM3038">
        <v>1</v>
      </c>
    </row>
    <row r="3039" spans="1:39" x14ac:dyDescent="0.2">
      <c r="A3039" t="s">
        <v>0</v>
      </c>
      <c r="B3039" t="s">
        <v>1</v>
      </c>
      <c r="C3039" t="s">
        <v>2</v>
      </c>
      <c r="D3039" t="s">
        <v>3180</v>
      </c>
      <c r="E3039">
        <v>2.1604693899880059</v>
      </c>
      <c r="F3039">
        <v>254</v>
      </c>
      <c r="G3039">
        <v>84</v>
      </c>
      <c r="H3039">
        <v>0.33070866141732291</v>
      </c>
      <c r="I3039">
        <v>90190</v>
      </c>
      <c r="J3039">
        <v>355.0787401574803</v>
      </c>
      <c r="K3039">
        <v>2.6417322834645671</v>
      </c>
      <c r="L3039">
        <f t="shared" si="338"/>
        <v>3.2704317812222272</v>
      </c>
      <c r="M3039">
        <v>6.1740570143342959</v>
      </c>
      <c r="N3039">
        <f t="shared" si="342"/>
        <v>1</v>
      </c>
      <c r="O3039" s="1">
        <f t="shared" si="343"/>
        <v>0.18110236220472442</v>
      </c>
      <c r="P3039" s="1">
        <f t="shared" si="344"/>
        <v>0</v>
      </c>
      <c r="Q3039" s="1">
        <f t="shared" si="339"/>
        <v>0</v>
      </c>
      <c r="R3039">
        <v>7</v>
      </c>
      <c r="S3039">
        <v>99</v>
      </c>
      <c r="T3039">
        <v>5</v>
      </c>
      <c r="U3039">
        <v>5.0036900369003687</v>
      </c>
      <c r="V3039" t="s">
        <v>4</v>
      </c>
      <c r="W3039">
        <v>13</v>
      </c>
      <c r="X3039" t="s">
        <v>5</v>
      </c>
      <c r="Y3039">
        <v>3409</v>
      </c>
      <c r="Z3039" t="s">
        <v>138</v>
      </c>
      <c r="AA3039" t="s">
        <v>3210</v>
      </c>
      <c r="AB3039">
        <v>5</v>
      </c>
      <c r="AC3039">
        <v>0</v>
      </c>
      <c r="AD3039">
        <f t="shared" si="340"/>
        <v>0</v>
      </c>
      <c r="AE3039">
        <f t="shared" si="341"/>
        <v>0</v>
      </c>
      <c r="AF3039">
        <v>111</v>
      </c>
      <c r="AG3039">
        <v>0</v>
      </c>
      <c r="AH3039" t="s">
        <v>140</v>
      </c>
      <c r="AI3039">
        <v>0</v>
      </c>
      <c r="AJ3039">
        <v>1.20847886428237E-2</v>
      </c>
      <c r="AK3039">
        <v>0.98791515827178955</v>
      </c>
      <c r="AL3039">
        <v>0</v>
      </c>
      <c r="AM3039">
        <v>1</v>
      </c>
    </row>
    <row r="3040" spans="1:39" x14ac:dyDescent="0.2">
      <c r="A3040" t="s">
        <v>0</v>
      </c>
      <c r="B3040" t="s">
        <v>1</v>
      </c>
      <c r="C3040" t="s">
        <v>2</v>
      </c>
      <c r="D3040" t="s">
        <v>3180</v>
      </c>
      <c r="E3040">
        <v>2.1604694436101339</v>
      </c>
      <c r="F3040">
        <v>254</v>
      </c>
      <c r="G3040">
        <v>84</v>
      </c>
      <c r="H3040">
        <v>0.33070866141732291</v>
      </c>
      <c r="I3040">
        <v>90190</v>
      </c>
      <c r="J3040">
        <v>355.0787401574803</v>
      </c>
      <c r="K3040">
        <v>2.6417322834645671</v>
      </c>
      <c r="L3040">
        <f t="shared" si="338"/>
        <v>3.2704317812222272</v>
      </c>
      <c r="M3040">
        <v>6.1740570143342959</v>
      </c>
      <c r="N3040">
        <f t="shared" si="342"/>
        <v>1</v>
      </c>
      <c r="O3040" s="1">
        <f t="shared" si="343"/>
        <v>0.18110236220472442</v>
      </c>
      <c r="P3040" s="1">
        <f t="shared" si="344"/>
        <v>0</v>
      </c>
      <c r="Q3040" s="1">
        <f t="shared" si="339"/>
        <v>0</v>
      </c>
      <c r="R3040">
        <v>7</v>
      </c>
      <c r="S3040">
        <v>99</v>
      </c>
      <c r="T3040">
        <v>5</v>
      </c>
      <c r="U3040">
        <v>5.0036900369003687</v>
      </c>
      <c r="V3040" t="s">
        <v>4</v>
      </c>
      <c r="W3040">
        <v>13</v>
      </c>
      <c r="X3040" t="s">
        <v>5</v>
      </c>
      <c r="Y3040">
        <v>3409</v>
      </c>
      <c r="Z3040" t="s">
        <v>94</v>
      </c>
      <c r="AA3040" t="s">
        <v>3211</v>
      </c>
      <c r="AB3040">
        <v>2</v>
      </c>
      <c r="AC3040">
        <v>0</v>
      </c>
      <c r="AD3040">
        <f t="shared" si="340"/>
        <v>0</v>
      </c>
      <c r="AE3040">
        <f t="shared" si="341"/>
        <v>0</v>
      </c>
      <c r="AF3040">
        <v>388</v>
      </c>
      <c r="AG3040">
        <v>15067</v>
      </c>
      <c r="AH3040">
        <v>5.1103108857420114</v>
      </c>
      <c r="AI3040">
        <v>0</v>
      </c>
      <c r="AJ3040">
        <v>1.241685915738344E-2</v>
      </c>
      <c r="AK3040">
        <v>0.98758310079574585</v>
      </c>
      <c r="AL3040">
        <v>0</v>
      </c>
      <c r="AM3040">
        <v>1</v>
      </c>
    </row>
    <row r="3041" spans="1:39" x14ac:dyDescent="0.2">
      <c r="A3041" t="s">
        <v>0</v>
      </c>
      <c r="B3041" t="s">
        <v>1</v>
      </c>
      <c r="C3041" t="s">
        <v>2</v>
      </c>
      <c r="D3041" t="s">
        <v>3180</v>
      </c>
      <c r="E3041">
        <v>2.1604694941153251</v>
      </c>
      <c r="F3041">
        <v>254</v>
      </c>
      <c r="G3041">
        <v>84</v>
      </c>
      <c r="H3041">
        <v>0.33070866141732291</v>
      </c>
      <c r="I3041">
        <v>90190</v>
      </c>
      <c r="J3041">
        <v>355.0787401574803</v>
      </c>
      <c r="K3041">
        <v>2.6417322834645671</v>
      </c>
      <c r="L3041">
        <f t="shared" si="338"/>
        <v>3.2704317812222272</v>
      </c>
      <c r="M3041">
        <v>6.1740570143342959</v>
      </c>
      <c r="N3041">
        <f t="shared" si="342"/>
        <v>1</v>
      </c>
      <c r="O3041" s="1">
        <f t="shared" si="343"/>
        <v>0.18110236220472442</v>
      </c>
      <c r="P3041" s="1">
        <f t="shared" si="344"/>
        <v>0</v>
      </c>
      <c r="Q3041" s="1">
        <f t="shared" si="339"/>
        <v>0</v>
      </c>
      <c r="R3041">
        <v>7</v>
      </c>
      <c r="S3041">
        <v>99</v>
      </c>
      <c r="T3041">
        <v>5</v>
      </c>
      <c r="U3041">
        <v>5.0036900369003687</v>
      </c>
      <c r="V3041" t="s">
        <v>4</v>
      </c>
      <c r="W3041">
        <v>13</v>
      </c>
      <c r="X3041" t="s">
        <v>5</v>
      </c>
      <c r="Y3041">
        <v>3409</v>
      </c>
      <c r="Z3041" t="s">
        <v>3212</v>
      </c>
      <c r="AA3041" t="s">
        <v>3213</v>
      </c>
      <c r="AB3041">
        <v>4</v>
      </c>
      <c r="AC3041">
        <v>0</v>
      </c>
      <c r="AD3041">
        <f t="shared" si="340"/>
        <v>0</v>
      </c>
      <c r="AE3041">
        <f t="shared" si="341"/>
        <v>0</v>
      </c>
      <c r="AF3041">
        <v>285</v>
      </c>
      <c r="AG3041">
        <v>1779</v>
      </c>
      <c r="AH3041">
        <v>1.1559587356991681</v>
      </c>
      <c r="AI3041">
        <v>0</v>
      </c>
      <c r="AJ3041">
        <v>1.0824082419276239E-2</v>
      </c>
      <c r="AK3041">
        <v>0.98917585611343384</v>
      </c>
      <c r="AL3041">
        <v>0</v>
      </c>
      <c r="AM3041">
        <v>1</v>
      </c>
    </row>
    <row r="3042" spans="1:39" x14ac:dyDescent="0.2">
      <c r="A3042" t="s">
        <v>0</v>
      </c>
      <c r="B3042" t="s">
        <v>1</v>
      </c>
      <c r="C3042" t="s">
        <v>2</v>
      </c>
      <c r="D3042" t="s">
        <v>3180</v>
      </c>
      <c r="E3042">
        <v>2.160469559956367</v>
      </c>
      <c r="F3042">
        <v>254</v>
      </c>
      <c r="G3042">
        <v>84</v>
      </c>
      <c r="H3042">
        <v>0.33070866141732291</v>
      </c>
      <c r="I3042">
        <v>90190</v>
      </c>
      <c r="J3042">
        <v>355.0787401574803</v>
      </c>
      <c r="K3042">
        <v>2.6417322834645671</v>
      </c>
      <c r="L3042">
        <f t="shared" si="338"/>
        <v>3.2704317812222272</v>
      </c>
      <c r="M3042">
        <v>6.1740570143342959</v>
      </c>
      <c r="N3042">
        <f t="shared" si="342"/>
        <v>1</v>
      </c>
      <c r="O3042" s="1">
        <f t="shared" si="343"/>
        <v>0.18110236220472442</v>
      </c>
      <c r="P3042" s="1">
        <f t="shared" si="344"/>
        <v>0</v>
      </c>
      <c r="Q3042" s="1">
        <f t="shared" si="339"/>
        <v>0</v>
      </c>
      <c r="R3042">
        <v>7</v>
      </c>
      <c r="S3042">
        <v>99</v>
      </c>
      <c r="T3042">
        <v>5</v>
      </c>
      <c r="U3042">
        <v>5.0036900369003687</v>
      </c>
      <c r="V3042" t="s">
        <v>4</v>
      </c>
      <c r="W3042">
        <v>13</v>
      </c>
      <c r="X3042" t="s">
        <v>5</v>
      </c>
      <c r="Y3042">
        <v>3409</v>
      </c>
      <c r="Z3042" t="s">
        <v>47</v>
      </c>
      <c r="AA3042" t="s">
        <v>3214</v>
      </c>
      <c r="AB3042">
        <v>5</v>
      </c>
      <c r="AC3042">
        <v>0</v>
      </c>
      <c r="AD3042">
        <f t="shared" si="340"/>
        <v>0</v>
      </c>
      <c r="AE3042">
        <f t="shared" si="341"/>
        <v>0</v>
      </c>
      <c r="AF3042">
        <v>140</v>
      </c>
      <c r="AG3042">
        <v>233465</v>
      </c>
      <c r="AH3042">
        <v>7.5544228725666214</v>
      </c>
      <c r="AI3042">
        <v>0</v>
      </c>
      <c r="AJ3042">
        <v>9.2026237398386002E-3</v>
      </c>
      <c r="AK3042">
        <v>0.99079740047454834</v>
      </c>
      <c r="AL3042">
        <v>0</v>
      </c>
      <c r="AM3042">
        <v>1</v>
      </c>
    </row>
    <row r="3043" spans="1:39" x14ac:dyDescent="0.2">
      <c r="A3043" t="s">
        <v>0</v>
      </c>
      <c r="B3043" t="s">
        <v>1</v>
      </c>
      <c r="C3043" t="s">
        <v>2</v>
      </c>
      <c r="D3043" t="s">
        <v>3180</v>
      </c>
      <c r="E3043">
        <v>2.1604696386842659</v>
      </c>
      <c r="F3043">
        <v>254</v>
      </c>
      <c r="G3043">
        <v>84</v>
      </c>
      <c r="H3043">
        <v>0.33070866141732291</v>
      </c>
      <c r="I3043">
        <v>90190</v>
      </c>
      <c r="J3043">
        <v>355.0787401574803</v>
      </c>
      <c r="K3043">
        <v>2.6417322834645671</v>
      </c>
      <c r="L3043">
        <f t="shared" si="338"/>
        <v>3.2704317812222272</v>
      </c>
      <c r="M3043">
        <v>6.1740570143342959</v>
      </c>
      <c r="N3043">
        <f t="shared" si="342"/>
        <v>1</v>
      </c>
      <c r="O3043" s="1">
        <f t="shared" si="343"/>
        <v>0.18110236220472442</v>
      </c>
      <c r="P3043" s="1">
        <f t="shared" si="344"/>
        <v>0</v>
      </c>
      <c r="Q3043" s="1">
        <f t="shared" si="339"/>
        <v>0</v>
      </c>
      <c r="R3043">
        <v>7</v>
      </c>
      <c r="S3043">
        <v>99</v>
      </c>
      <c r="T3043">
        <v>5</v>
      </c>
      <c r="U3043">
        <v>5.0036900369003687</v>
      </c>
      <c r="V3043" t="s">
        <v>4</v>
      </c>
      <c r="W3043">
        <v>13</v>
      </c>
      <c r="X3043" t="s">
        <v>5</v>
      </c>
      <c r="Y3043">
        <v>3409</v>
      </c>
      <c r="Z3043" t="s">
        <v>3215</v>
      </c>
      <c r="AA3043" t="s">
        <v>3216</v>
      </c>
      <c r="AB3043">
        <v>4</v>
      </c>
      <c r="AC3043">
        <v>0</v>
      </c>
      <c r="AD3043">
        <f t="shared" si="340"/>
        <v>0</v>
      </c>
      <c r="AE3043">
        <f t="shared" si="341"/>
        <v>0</v>
      </c>
      <c r="AF3043">
        <v>169</v>
      </c>
      <c r="AG3043">
        <v>6368</v>
      </c>
      <c r="AH3043">
        <v>3.5383249786664148</v>
      </c>
      <c r="AI3043">
        <v>0</v>
      </c>
      <c r="AJ3043">
        <v>1.7287284135818481E-2</v>
      </c>
      <c r="AK3043">
        <v>0.98271274566650391</v>
      </c>
      <c r="AL3043">
        <v>0</v>
      </c>
      <c r="AM3043">
        <v>1</v>
      </c>
    </row>
    <row r="3044" spans="1:39" x14ac:dyDescent="0.2">
      <c r="A3044" t="s">
        <v>0</v>
      </c>
      <c r="B3044" t="s">
        <v>1</v>
      </c>
      <c r="C3044" t="s">
        <v>2</v>
      </c>
      <c r="D3044" t="s">
        <v>3180</v>
      </c>
      <c r="E3044">
        <v>2.160469687439694</v>
      </c>
      <c r="F3044">
        <v>254</v>
      </c>
      <c r="G3044">
        <v>84</v>
      </c>
      <c r="H3044">
        <v>0.33070866141732291</v>
      </c>
      <c r="I3044">
        <v>90190</v>
      </c>
      <c r="J3044">
        <v>355.0787401574803</v>
      </c>
      <c r="K3044">
        <v>2.6417322834645671</v>
      </c>
      <c r="L3044">
        <f t="shared" si="338"/>
        <v>3.2704317812222272</v>
      </c>
      <c r="M3044">
        <v>6.1740570143342959</v>
      </c>
      <c r="N3044">
        <f t="shared" si="342"/>
        <v>1</v>
      </c>
      <c r="O3044" s="1">
        <f t="shared" si="343"/>
        <v>0.18110236220472442</v>
      </c>
      <c r="P3044" s="1">
        <f t="shared" si="344"/>
        <v>0</v>
      </c>
      <c r="Q3044" s="1">
        <f t="shared" si="339"/>
        <v>0</v>
      </c>
      <c r="R3044">
        <v>7</v>
      </c>
      <c r="S3044">
        <v>99</v>
      </c>
      <c r="T3044">
        <v>5</v>
      </c>
      <c r="U3044">
        <v>5.0036900369003687</v>
      </c>
      <c r="V3044" t="s">
        <v>4</v>
      </c>
      <c r="W3044">
        <v>13</v>
      </c>
      <c r="X3044" t="s">
        <v>5</v>
      </c>
      <c r="Y3044">
        <v>3409</v>
      </c>
      <c r="Z3044" t="s">
        <v>55</v>
      </c>
      <c r="AA3044" t="s">
        <v>3217</v>
      </c>
      <c r="AB3044">
        <v>3</v>
      </c>
      <c r="AC3044">
        <v>0</v>
      </c>
      <c r="AD3044">
        <f t="shared" si="340"/>
        <v>0</v>
      </c>
      <c r="AE3044">
        <f t="shared" si="341"/>
        <v>0</v>
      </c>
      <c r="AF3044">
        <v>97</v>
      </c>
      <c r="AG3044">
        <v>89527</v>
      </c>
      <c r="AH3044">
        <v>8.0072846472816508</v>
      </c>
      <c r="AI3044">
        <v>0</v>
      </c>
      <c r="AJ3044">
        <v>7.3669725097715846E-3</v>
      </c>
      <c r="AK3044">
        <v>0.99263304471969604</v>
      </c>
      <c r="AL3044">
        <v>0</v>
      </c>
      <c r="AM3044">
        <v>1</v>
      </c>
    </row>
    <row r="3045" spans="1:39" x14ac:dyDescent="0.2">
      <c r="A3045" t="s">
        <v>0</v>
      </c>
      <c r="B3045" t="s">
        <v>1</v>
      </c>
      <c r="C3045" t="s">
        <v>2</v>
      </c>
      <c r="D3045" t="s">
        <v>3180</v>
      </c>
      <c r="E3045">
        <v>2.1604697755586968</v>
      </c>
      <c r="F3045">
        <v>254</v>
      </c>
      <c r="G3045">
        <v>84</v>
      </c>
      <c r="H3045">
        <v>0.33070866141732291</v>
      </c>
      <c r="I3045">
        <v>90190</v>
      </c>
      <c r="J3045">
        <v>355.0787401574803</v>
      </c>
      <c r="K3045">
        <v>2.6417322834645671</v>
      </c>
      <c r="L3045">
        <f t="shared" si="338"/>
        <v>3.2704317812222272</v>
      </c>
      <c r="M3045">
        <v>6.1740570143342959</v>
      </c>
      <c r="N3045">
        <f t="shared" si="342"/>
        <v>1</v>
      </c>
      <c r="O3045" s="1">
        <f t="shared" si="343"/>
        <v>0.18110236220472442</v>
      </c>
      <c r="P3045" s="1">
        <f t="shared" si="344"/>
        <v>0</v>
      </c>
      <c r="Q3045" s="1">
        <f t="shared" si="339"/>
        <v>0</v>
      </c>
      <c r="R3045">
        <v>7</v>
      </c>
      <c r="S3045">
        <v>99</v>
      </c>
      <c r="T3045">
        <v>5</v>
      </c>
      <c r="U3045">
        <v>5.0036900369003687</v>
      </c>
      <c r="V3045" t="s">
        <v>4</v>
      </c>
      <c r="W3045">
        <v>13</v>
      </c>
      <c r="X3045" t="s">
        <v>5</v>
      </c>
      <c r="Y3045">
        <v>3409</v>
      </c>
      <c r="Z3045" t="s">
        <v>3215</v>
      </c>
      <c r="AA3045" t="s">
        <v>3218</v>
      </c>
      <c r="AB3045">
        <v>5</v>
      </c>
      <c r="AC3045">
        <v>0</v>
      </c>
      <c r="AD3045">
        <f t="shared" si="340"/>
        <v>0</v>
      </c>
      <c r="AE3045">
        <f t="shared" si="341"/>
        <v>0</v>
      </c>
      <c r="AF3045">
        <v>230</v>
      </c>
      <c r="AG3045">
        <v>6368</v>
      </c>
      <c r="AH3045">
        <v>3.5383251164324512</v>
      </c>
      <c r="AI3045">
        <v>0</v>
      </c>
      <c r="AJ3045">
        <v>8.4829134866595268E-3</v>
      </c>
      <c r="AK3045">
        <v>0.99151706695556641</v>
      </c>
      <c r="AL3045">
        <v>0</v>
      </c>
      <c r="AM3045">
        <v>1</v>
      </c>
    </row>
    <row r="3046" spans="1:39" x14ac:dyDescent="0.2">
      <c r="A3046" t="s">
        <v>0</v>
      </c>
      <c r="B3046" t="s">
        <v>1</v>
      </c>
      <c r="C3046" t="s">
        <v>2</v>
      </c>
      <c r="D3046" t="s">
        <v>3180</v>
      </c>
      <c r="E3046">
        <v>2.1604698405708991</v>
      </c>
      <c r="F3046">
        <v>254</v>
      </c>
      <c r="G3046">
        <v>84</v>
      </c>
      <c r="H3046">
        <v>0.33070866141732291</v>
      </c>
      <c r="I3046">
        <v>90190</v>
      </c>
      <c r="J3046">
        <v>355.0787401574803</v>
      </c>
      <c r="K3046">
        <v>2.6417322834645671</v>
      </c>
      <c r="L3046">
        <f t="shared" si="338"/>
        <v>3.2704317812222272</v>
      </c>
      <c r="M3046">
        <v>6.1740570143342959</v>
      </c>
      <c r="N3046">
        <f t="shared" si="342"/>
        <v>1</v>
      </c>
      <c r="O3046" s="1">
        <f t="shared" si="343"/>
        <v>0.18110236220472442</v>
      </c>
      <c r="P3046" s="1">
        <f t="shared" si="344"/>
        <v>0</v>
      </c>
      <c r="Q3046" s="1">
        <f t="shared" si="339"/>
        <v>0</v>
      </c>
      <c r="R3046">
        <v>7</v>
      </c>
      <c r="S3046">
        <v>99</v>
      </c>
      <c r="T3046">
        <v>5</v>
      </c>
      <c r="U3046">
        <v>5.0036900369003687</v>
      </c>
      <c r="V3046" t="s">
        <v>4</v>
      </c>
      <c r="W3046">
        <v>13</v>
      </c>
      <c r="X3046" t="s">
        <v>5</v>
      </c>
      <c r="Y3046">
        <v>3409</v>
      </c>
      <c r="Z3046" t="s">
        <v>55</v>
      </c>
      <c r="AA3046" t="s">
        <v>3219</v>
      </c>
      <c r="AB3046">
        <v>1</v>
      </c>
      <c r="AC3046">
        <v>0</v>
      </c>
      <c r="AD3046">
        <f t="shared" si="340"/>
        <v>0</v>
      </c>
      <c r="AE3046">
        <f t="shared" si="341"/>
        <v>0</v>
      </c>
      <c r="AF3046">
        <v>66</v>
      </c>
      <c r="AG3046">
        <v>89527</v>
      </c>
      <c r="AH3046">
        <v>8.0072847957982347</v>
      </c>
      <c r="AI3046">
        <v>0</v>
      </c>
      <c r="AJ3046">
        <v>8.7486216798424721E-3</v>
      </c>
      <c r="AK3046">
        <v>0.99125140905380249</v>
      </c>
      <c r="AL3046">
        <v>0</v>
      </c>
      <c r="AM3046">
        <v>1</v>
      </c>
    </row>
    <row r="3047" spans="1:39" x14ac:dyDescent="0.2">
      <c r="A3047" t="s">
        <v>0</v>
      </c>
      <c r="B3047" t="s">
        <v>1</v>
      </c>
      <c r="C3047" t="s">
        <v>2</v>
      </c>
      <c r="D3047" t="s">
        <v>3180</v>
      </c>
      <c r="E3047">
        <v>2.1604699207585001</v>
      </c>
      <c r="F3047">
        <v>254</v>
      </c>
      <c r="G3047">
        <v>84</v>
      </c>
      <c r="H3047">
        <v>0.33070866141732291</v>
      </c>
      <c r="I3047">
        <v>90190</v>
      </c>
      <c r="J3047">
        <v>355.0787401574803</v>
      </c>
      <c r="K3047">
        <v>2.6417322834645671</v>
      </c>
      <c r="L3047">
        <f t="shared" si="338"/>
        <v>3.2704317812222272</v>
      </c>
      <c r="M3047">
        <v>6.1740570143342959</v>
      </c>
      <c r="N3047">
        <f t="shared" si="342"/>
        <v>1</v>
      </c>
      <c r="O3047" s="1">
        <f t="shared" si="343"/>
        <v>0.18110236220472442</v>
      </c>
      <c r="P3047" s="1">
        <f t="shared" si="344"/>
        <v>0</v>
      </c>
      <c r="Q3047" s="1">
        <f t="shared" si="339"/>
        <v>0</v>
      </c>
      <c r="R3047">
        <v>7</v>
      </c>
      <c r="S3047">
        <v>99</v>
      </c>
      <c r="T3047">
        <v>5</v>
      </c>
      <c r="U3047">
        <v>5.0036900369003687</v>
      </c>
      <c r="V3047" t="s">
        <v>4</v>
      </c>
      <c r="W3047">
        <v>13</v>
      </c>
      <c r="X3047" t="s">
        <v>5</v>
      </c>
      <c r="Y3047">
        <v>3409</v>
      </c>
      <c r="Z3047" t="s">
        <v>3215</v>
      </c>
      <c r="AA3047" t="s">
        <v>3220</v>
      </c>
      <c r="AB3047">
        <v>1</v>
      </c>
      <c r="AC3047">
        <v>0</v>
      </c>
      <c r="AD3047">
        <f t="shared" si="340"/>
        <v>0</v>
      </c>
      <c r="AE3047">
        <f t="shared" si="341"/>
        <v>0</v>
      </c>
      <c r="AF3047">
        <v>272</v>
      </c>
      <c r="AG3047">
        <v>6368</v>
      </c>
      <c r="AH3047">
        <v>3.5383252753622259</v>
      </c>
      <c r="AI3047">
        <v>0</v>
      </c>
      <c r="AJ3047">
        <v>8.7538417428731918E-3</v>
      </c>
      <c r="AK3047">
        <v>0.99124616384506226</v>
      </c>
      <c r="AL3047">
        <v>0</v>
      </c>
      <c r="AM3047">
        <v>1</v>
      </c>
    </row>
    <row r="3048" spans="1:39" x14ac:dyDescent="0.2">
      <c r="A3048" t="s">
        <v>0</v>
      </c>
      <c r="B3048" t="s">
        <v>1</v>
      </c>
      <c r="C3048" t="s">
        <v>2</v>
      </c>
      <c r="D3048" t="s">
        <v>3180</v>
      </c>
      <c r="E3048">
        <v>2.1604699537733039</v>
      </c>
      <c r="F3048">
        <v>254</v>
      </c>
      <c r="G3048">
        <v>84</v>
      </c>
      <c r="H3048">
        <v>0.33070866141732291</v>
      </c>
      <c r="I3048">
        <v>90190</v>
      </c>
      <c r="J3048">
        <v>355.0787401574803</v>
      </c>
      <c r="K3048">
        <v>2.6417322834645671</v>
      </c>
      <c r="L3048">
        <f t="shared" si="338"/>
        <v>3.2704317812222272</v>
      </c>
      <c r="M3048">
        <v>6.1740570143342959</v>
      </c>
      <c r="N3048">
        <f t="shared" si="342"/>
        <v>1</v>
      </c>
      <c r="O3048" s="1">
        <f t="shared" si="343"/>
        <v>0.18110236220472442</v>
      </c>
      <c r="P3048" s="1">
        <f t="shared" si="344"/>
        <v>0</v>
      </c>
      <c r="Q3048" s="1">
        <f t="shared" si="339"/>
        <v>0</v>
      </c>
      <c r="R3048">
        <v>7</v>
      </c>
      <c r="S3048">
        <v>99</v>
      </c>
      <c r="T3048">
        <v>5</v>
      </c>
      <c r="U3048">
        <v>5.0036900369003687</v>
      </c>
      <c r="V3048" t="s">
        <v>4</v>
      </c>
      <c r="W3048">
        <v>13</v>
      </c>
      <c r="X3048" t="s">
        <v>5</v>
      </c>
      <c r="Y3048">
        <v>3409</v>
      </c>
      <c r="Z3048" t="s">
        <v>55</v>
      </c>
      <c r="AA3048" t="s">
        <v>3221</v>
      </c>
      <c r="AB3048">
        <v>3</v>
      </c>
      <c r="AC3048">
        <v>0</v>
      </c>
      <c r="AD3048">
        <f t="shared" si="340"/>
        <v>0</v>
      </c>
      <c r="AE3048">
        <f t="shared" si="341"/>
        <v>0</v>
      </c>
      <c r="AF3048">
        <v>172</v>
      </c>
      <c r="AG3048">
        <v>89527</v>
      </c>
      <c r="AH3048">
        <v>8.0072849158159922</v>
      </c>
      <c r="AI3048">
        <v>0</v>
      </c>
      <c r="AJ3048">
        <v>7.8140869736671448E-3</v>
      </c>
      <c r="AK3048">
        <v>0.99218583106994629</v>
      </c>
      <c r="AL3048">
        <v>0</v>
      </c>
      <c r="AM3048">
        <v>1</v>
      </c>
    </row>
    <row r="3049" spans="1:39" x14ac:dyDescent="0.2">
      <c r="A3049" t="s">
        <v>0</v>
      </c>
      <c r="B3049" t="s">
        <v>1</v>
      </c>
      <c r="C3049" t="s">
        <v>2</v>
      </c>
      <c r="D3049" t="s">
        <v>3180</v>
      </c>
      <c r="E3049">
        <v>2.1604700102894472</v>
      </c>
      <c r="F3049">
        <v>254</v>
      </c>
      <c r="G3049">
        <v>84</v>
      </c>
      <c r="H3049">
        <v>0.33070866141732291</v>
      </c>
      <c r="I3049">
        <v>90190</v>
      </c>
      <c r="J3049">
        <v>355.0787401574803</v>
      </c>
      <c r="K3049">
        <v>2.6417322834645671</v>
      </c>
      <c r="L3049">
        <f t="shared" si="338"/>
        <v>3.2704317812222272</v>
      </c>
      <c r="M3049">
        <v>6.1740570143342959</v>
      </c>
      <c r="N3049">
        <f t="shared" si="342"/>
        <v>1</v>
      </c>
      <c r="O3049" s="1">
        <f t="shared" si="343"/>
        <v>0.18110236220472442</v>
      </c>
      <c r="P3049" s="1">
        <f t="shared" si="344"/>
        <v>0</v>
      </c>
      <c r="Q3049" s="1">
        <f t="shared" si="339"/>
        <v>0</v>
      </c>
      <c r="R3049">
        <v>7</v>
      </c>
      <c r="S3049">
        <v>99</v>
      </c>
      <c r="T3049">
        <v>5</v>
      </c>
      <c r="U3049">
        <v>5.0036900369003687</v>
      </c>
      <c r="V3049" t="s">
        <v>4</v>
      </c>
      <c r="W3049">
        <v>13</v>
      </c>
      <c r="X3049" t="s">
        <v>5</v>
      </c>
      <c r="Y3049">
        <v>3409</v>
      </c>
      <c r="Z3049" t="s">
        <v>47</v>
      </c>
      <c r="AA3049" t="s">
        <v>3222</v>
      </c>
      <c r="AB3049">
        <v>1</v>
      </c>
      <c r="AC3049">
        <v>0</v>
      </c>
      <c r="AD3049">
        <f t="shared" si="340"/>
        <v>0</v>
      </c>
      <c r="AE3049">
        <f t="shared" si="341"/>
        <v>0</v>
      </c>
      <c r="AF3049">
        <v>447</v>
      </c>
      <c r="AG3049">
        <v>233465</v>
      </c>
      <c r="AH3049">
        <v>7.5544233175278439</v>
      </c>
      <c r="AI3049">
        <v>0</v>
      </c>
      <c r="AJ3049">
        <v>1.1361216194927691E-2</v>
      </c>
      <c r="AK3049">
        <v>0.98863875865936279</v>
      </c>
      <c r="AL3049">
        <v>0</v>
      </c>
      <c r="AM3049">
        <v>1</v>
      </c>
    </row>
    <row r="3050" spans="1:39" x14ac:dyDescent="0.2">
      <c r="A3050" t="s">
        <v>0</v>
      </c>
      <c r="B3050" t="s">
        <v>1</v>
      </c>
      <c r="C3050" t="s">
        <v>2</v>
      </c>
      <c r="D3050" t="s">
        <v>3180</v>
      </c>
      <c r="E3050">
        <v>2.1604700698428179</v>
      </c>
      <c r="F3050">
        <v>254</v>
      </c>
      <c r="G3050">
        <v>84</v>
      </c>
      <c r="H3050">
        <v>0.33070866141732291</v>
      </c>
      <c r="I3050">
        <v>90190</v>
      </c>
      <c r="J3050">
        <v>355.0787401574803</v>
      </c>
      <c r="K3050">
        <v>2.6417322834645671</v>
      </c>
      <c r="L3050">
        <f t="shared" si="338"/>
        <v>3.2704317812222272</v>
      </c>
      <c r="M3050">
        <v>6.1740570143342959</v>
      </c>
      <c r="N3050">
        <f t="shared" si="342"/>
        <v>1</v>
      </c>
      <c r="O3050" s="1">
        <f t="shared" si="343"/>
        <v>0.18110236220472442</v>
      </c>
      <c r="P3050" s="1">
        <f t="shared" si="344"/>
        <v>0</v>
      </c>
      <c r="Q3050" s="1">
        <f t="shared" si="339"/>
        <v>0</v>
      </c>
      <c r="R3050">
        <v>7</v>
      </c>
      <c r="S3050">
        <v>99</v>
      </c>
      <c r="T3050">
        <v>5</v>
      </c>
      <c r="U3050">
        <v>5.0036900369003687</v>
      </c>
      <c r="V3050" t="s">
        <v>4</v>
      </c>
      <c r="W3050">
        <v>13</v>
      </c>
      <c r="X3050" t="s">
        <v>5</v>
      </c>
      <c r="Y3050">
        <v>3409</v>
      </c>
      <c r="Z3050" t="s">
        <v>152</v>
      </c>
      <c r="AA3050" t="s">
        <v>357</v>
      </c>
      <c r="AB3050">
        <v>4</v>
      </c>
      <c r="AC3050">
        <v>0</v>
      </c>
      <c r="AD3050">
        <f t="shared" si="340"/>
        <v>0</v>
      </c>
      <c r="AE3050">
        <f t="shared" si="341"/>
        <v>0</v>
      </c>
      <c r="AF3050">
        <v>9</v>
      </c>
      <c r="AG3050">
        <v>0</v>
      </c>
      <c r="AH3050" t="s">
        <v>140</v>
      </c>
      <c r="AI3050">
        <v>0</v>
      </c>
      <c r="AJ3050">
        <v>7.304399274289608E-3</v>
      </c>
      <c r="AK3050">
        <v>0.99269556999206543</v>
      </c>
      <c r="AL3050">
        <v>0</v>
      </c>
      <c r="AM3050">
        <v>1</v>
      </c>
    </row>
    <row r="3051" spans="1:39" x14ac:dyDescent="0.2">
      <c r="A3051" t="s">
        <v>0</v>
      </c>
      <c r="B3051" t="s">
        <v>1</v>
      </c>
      <c r="C3051" t="s">
        <v>2</v>
      </c>
      <c r="D3051" t="s">
        <v>3180</v>
      </c>
      <c r="E3051">
        <v>2.160470136862473</v>
      </c>
      <c r="F3051">
        <v>254</v>
      </c>
      <c r="G3051">
        <v>84</v>
      </c>
      <c r="H3051">
        <v>0.33070866141732291</v>
      </c>
      <c r="I3051">
        <v>90190</v>
      </c>
      <c r="J3051">
        <v>355.0787401574803</v>
      </c>
      <c r="K3051">
        <v>2.6417322834645671</v>
      </c>
      <c r="L3051">
        <f t="shared" si="338"/>
        <v>3.2704317812222272</v>
      </c>
      <c r="M3051">
        <v>6.1740570143342959</v>
      </c>
      <c r="N3051">
        <f t="shared" si="342"/>
        <v>1</v>
      </c>
      <c r="O3051" s="1">
        <f t="shared" si="343"/>
        <v>0.18110236220472442</v>
      </c>
      <c r="P3051" s="1">
        <f t="shared" si="344"/>
        <v>0</v>
      </c>
      <c r="Q3051" s="1">
        <f t="shared" si="339"/>
        <v>0</v>
      </c>
      <c r="R3051">
        <v>7</v>
      </c>
      <c r="S3051">
        <v>99</v>
      </c>
      <c r="T3051">
        <v>5</v>
      </c>
      <c r="U3051">
        <v>5.0036900369003687</v>
      </c>
      <c r="V3051" t="s">
        <v>4</v>
      </c>
      <c r="W3051">
        <v>13</v>
      </c>
      <c r="X3051" t="s">
        <v>5</v>
      </c>
      <c r="Y3051">
        <v>3409</v>
      </c>
      <c r="Z3051" t="s">
        <v>306</v>
      </c>
      <c r="AA3051" t="s">
        <v>3223</v>
      </c>
      <c r="AB3051">
        <v>2</v>
      </c>
      <c r="AC3051">
        <v>0</v>
      </c>
      <c r="AD3051">
        <f t="shared" si="340"/>
        <v>0</v>
      </c>
      <c r="AE3051">
        <f t="shared" si="341"/>
        <v>0</v>
      </c>
      <c r="AF3051">
        <v>15</v>
      </c>
      <c r="AG3051">
        <v>532</v>
      </c>
      <c r="AH3051">
        <v>3.1042861417415621</v>
      </c>
      <c r="AI3051">
        <v>0</v>
      </c>
      <c r="AJ3051">
        <v>7.1562100201845169E-3</v>
      </c>
      <c r="AK3051">
        <v>0.99284380674362183</v>
      </c>
      <c r="AL3051">
        <v>0</v>
      </c>
      <c r="AM3051">
        <v>1</v>
      </c>
    </row>
    <row r="3052" spans="1:39" x14ac:dyDescent="0.2">
      <c r="A3052" t="s">
        <v>0</v>
      </c>
      <c r="B3052" t="s">
        <v>1</v>
      </c>
      <c r="C3052" t="s">
        <v>2</v>
      </c>
      <c r="D3052" t="s">
        <v>3180</v>
      </c>
      <c r="E3052">
        <v>2.1604702028288019</v>
      </c>
      <c r="F3052">
        <v>254</v>
      </c>
      <c r="G3052">
        <v>84</v>
      </c>
      <c r="H3052">
        <v>0.33070866141732291</v>
      </c>
      <c r="I3052">
        <v>90190</v>
      </c>
      <c r="J3052">
        <v>355.0787401574803</v>
      </c>
      <c r="K3052">
        <v>2.6417322834645671</v>
      </c>
      <c r="L3052">
        <f t="shared" si="338"/>
        <v>3.2704317812222272</v>
      </c>
      <c r="M3052">
        <v>6.1740570143342959</v>
      </c>
      <c r="N3052">
        <f t="shared" si="342"/>
        <v>1</v>
      </c>
      <c r="O3052" s="1">
        <f t="shared" si="343"/>
        <v>0.18110236220472442</v>
      </c>
      <c r="P3052" s="1">
        <f t="shared" si="344"/>
        <v>0</v>
      </c>
      <c r="Q3052" s="1">
        <f t="shared" si="339"/>
        <v>0</v>
      </c>
      <c r="R3052">
        <v>7</v>
      </c>
      <c r="S3052">
        <v>99</v>
      </c>
      <c r="T3052">
        <v>5</v>
      </c>
      <c r="U3052">
        <v>5.0036900369003687</v>
      </c>
      <c r="V3052" t="s">
        <v>4</v>
      </c>
      <c r="W3052">
        <v>13</v>
      </c>
      <c r="X3052" t="s">
        <v>5</v>
      </c>
      <c r="Y3052">
        <v>3409</v>
      </c>
      <c r="Z3052" t="s">
        <v>3224</v>
      </c>
      <c r="AA3052" t="s">
        <v>3225</v>
      </c>
      <c r="AB3052">
        <v>4</v>
      </c>
      <c r="AC3052">
        <v>0</v>
      </c>
      <c r="AD3052">
        <f t="shared" si="340"/>
        <v>0</v>
      </c>
      <c r="AE3052">
        <f t="shared" si="341"/>
        <v>0</v>
      </c>
      <c r="AF3052">
        <v>266</v>
      </c>
      <c r="AG3052">
        <v>56190</v>
      </c>
      <c r="AH3052">
        <v>5.3095611491585473</v>
      </c>
      <c r="AI3052">
        <v>0</v>
      </c>
      <c r="AJ3052">
        <v>9.6429688856005669E-3</v>
      </c>
      <c r="AK3052">
        <v>0.99035698175430298</v>
      </c>
      <c r="AL3052">
        <v>0</v>
      </c>
      <c r="AM3052">
        <v>1</v>
      </c>
    </row>
    <row r="3053" spans="1:39" x14ac:dyDescent="0.2">
      <c r="A3053" t="s">
        <v>0</v>
      </c>
      <c r="B3053" t="s">
        <v>1</v>
      </c>
      <c r="C3053" t="s">
        <v>2</v>
      </c>
      <c r="D3053" t="s">
        <v>3180</v>
      </c>
      <c r="E3053">
        <v>2.1604702706237329</v>
      </c>
      <c r="F3053">
        <v>254</v>
      </c>
      <c r="G3053">
        <v>84</v>
      </c>
      <c r="H3053">
        <v>0.33070866141732291</v>
      </c>
      <c r="I3053">
        <v>90190</v>
      </c>
      <c r="J3053">
        <v>355.0787401574803</v>
      </c>
      <c r="K3053">
        <v>2.6417322834645671</v>
      </c>
      <c r="L3053">
        <f t="shared" si="338"/>
        <v>3.2704317812222272</v>
      </c>
      <c r="M3053">
        <v>6.1740570143342959</v>
      </c>
      <c r="N3053">
        <f t="shared" si="342"/>
        <v>1</v>
      </c>
      <c r="O3053" s="1">
        <f t="shared" si="343"/>
        <v>0.18110236220472442</v>
      </c>
      <c r="P3053" s="1">
        <f t="shared" si="344"/>
        <v>0</v>
      </c>
      <c r="Q3053" s="1">
        <f t="shared" si="339"/>
        <v>0</v>
      </c>
      <c r="R3053">
        <v>7</v>
      </c>
      <c r="S3053">
        <v>99</v>
      </c>
      <c r="T3053">
        <v>5</v>
      </c>
      <c r="U3053">
        <v>5.0036900369003687</v>
      </c>
      <c r="V3053" t="s">
        <v>4</v>
      </c>
      <c r="W3053">
        <v>13</v>
      </c>
      <c r="X3053" t="s">
        <v>5</v>
      </c>
      <c r="Y3053">
        <v>3409</v>
      </c>
      <c r="Z3053" t="s">
        <v>47</v>
      </c>
      <c r="AA3053" t="s">
        <v>3226</v>
      </c>
      <c r="AB3053">
        <v>3</v>
      </c>
      <c r="AC3053">
        <v>0</v>
      </c>
      <c r="AD3053">
        <f t="shared" si="340"/>
        <v>0</v>
      </c>
      <c r="AE3053">
        <f t="shared" si="341"/>
        <v>0</v>
      </c>
      <c r="AF3053">
        <v>295</v>
      </c>
      <c r="AG3053">
        <v>233465</v>
      </c>
      <c r="AH3053">
        <v>7.5544235614600712</v>
      </c>
      <c r="AI3053">
        <v>0</v>
      </c>
      <c r="AJ3053">
        <v>8.1734079867601395E-3</v>
      </c>
      <c r="AK3053">
        <v>0.99182653427124023</v>
      </c>
      <c r="AL3053">
        <v>0</v>
      </c>
      <c r="AM3053">
        <v>1</v>
      </c>
    </row>
    <row r="3054" spans="1:39" x14ac:dyDescent="0.2">
      <c r="A3054" t="s">
        <v>0</v>
      </c>
      <c r="B3054" t="s">
        <v>1</v>
      </c>
      <c r="C3054" t="s">
        <v>2</v>
      </c>
      <c r="D3054" t="s">
        <v>3180</v>
      </c>
      <c r="E3054">
        <v>2.160470322168627</v>
      </c>
      <c r="F3054">
        <v>254</v>
      </c>
      <c r="G3054">
        <v>84</v>
      </c>
      <c r="H3054">
        <v>0.33070866141732291</v>
      </c>
      <c r="I3054">
        <v>90190</v>
      </c>
      <c r="J3054">
        <v>355.0787401574803</v>
      </c>
      <c r="K3054">
        <v>2.6417322834645671</v>
      </c>
      <c r="L3054">
        <f t="shared" si="338"/>
        <v>3.2704317812222272</v>
      </c>
      <c r="M3054">
        <v>6.1740570143342959</v>
      </c>
      <c r="N3054">
        <f t="shared" si="342"/>
        <v>1</v>
      </c>
      <c r="O3054" s="1">
        <f t="shared" si="343"/>
        <v>0.18110236220472442</v>
      </c>
      <c r="P3054" s="1">
        <f t="shared" si="344"/>
        <v>0</v>
      </c>
      <c r="Q3054" s="1">
        <f t="shared" si="339"/>
        <v>0</v>
      </c>
      <c r="R3054">
        <v>7</v>
      </c>
      <c r="S3054">
        <v>99</v>
      </c>
      <c r="T3054">
        <v>5</v>
      </c>
      <c r="U3054">
        <v>5.0036900369003687</v>
      </c>
      <c r="V3054" t="s">
        <v>4</v>
      </c>
      <c r="W3054">
        <v>13</v>
      </c>
      <c r="X3054" t="s">
        <v>5</v>
      </c>
      <c r="Y3054">
        <v>3409</v>
      </c>
      <c r="Z3054" t="s">
        <v>3227</v>
      </c>
      <c r="AA3054" t="s">
        <v>3228</v>
      </c>
      <c r="AB3054">
        <v>3</v>
      </c>
      <c r="AC3054">
        <v>0</v>
      </c>
      <c r="AD3054">
        <f t="shared" si="340"/>
        <v>0</v>
      </c>
      <c r="AE3054">
        <f t="shared" si="341"/>
        <v>0</v>
      </c>
      <c r="AF3054">
        <v>240</v>
      </c>
      <c r="AG3054">
        <v>5467</v>
      </c>
      <c r="AH3054">
        <v>9.989873277007483</v>
      </c>
      <c r="AI3054">
        <v>0</v>
      </c>
      <c r="AJ3054">
        <v>1.7174640670418739E-2</v>
      </c>
      <c r="AK3054">
        <v>0.98282533884048462</v>
      </c>
      <c r="AL3054">
        <v>0</v>
      </c>
      <c r="AM3054">
        <v>1</v>
      </c>
    </row>
    <row r="3055" spans="1:39" x14ac:dyDescent="0.2">
      <c r="A3055" t="s">
        <v>0</v>
      </c>
      <c r="B3055" t="s">
        <v>1</v>
      </c>
      <c r="C3055" t="s">
        <v>2</v>
      </c>
      <c r="D3055" t="s">
        <v>3180</v>
      </c>
      <c r="E3055">
        <v>2.1604703860062222</v>
      </c>
      <c r="F3055">
        <v>254</v>
      </c>
      <c r="G3055">
        <v>84</v>
      </c>
      <c r="H3055">
        <v>0.33070866141732291</v>
      </c>
      <c r="I3055">
        <v>90190</v>
      </c>
      <c r="J3055">
        <v>355.0787401574803</v>
      </c>
      <c r="K3055">
        <v>2.6417322834645671</v>
      </c>
      <c r="L3055">
        <f t="shared" si="338"/>
        <v>3.2704317812222272</v>
      </c>
      <c r="M3055">
        <v>6.1740570143342959</v>
      </c>
      <c r="N3055">
        <f t="shared" si="342"/>
        <v>1</v>
      </c>
      <c r="O3055" s="1">
        <f t="shared" si="343"/>
        <v>0.18110236220472442</v>
      </c>
      <c r="P3055" s="1">
        <f t="shared" si="344"/>
        <v>0</v>
      </c>
      <c r="Q3055" s="1">
        <f t="shared" si="339"/>
        <v>0</v>
      </c>
      <c r="R3055">
        <v>7</v>
      </c>
      <c r="S3055">
        <v>99</v>
      </c>
      <c r="T3055">
        <v>5</v>
      </c>
      <c r="U3055">
        <v>5.0036900369003687</v>
      </c>
      <c r="V3055" t="s">
        <v>4</v>
      </c>
      <c r="W3055">
        <v>13</v>
      </c>
      <c r="X3055" t="s">
        <v>5</v>
      </c>
      <c r="Y3055">
        <v>3409</v>
      </c>
      <c r="Z3055" t="s">
        <v>94</v>
      </c>
      <c r="AA3055" t="s">
        <v>3229</v>
      </c>
      <c r="AB3055">
        <v>4</v>
      </c>
      <c r="AC3055">
        <v>0</v>
      </c>
      <c r="AD3055">
        <f t="shared" si="340"/>
        <v>0</v>
      </c>
      <c r="AE3055">
        <f t="shared" si="341"/>
        <v>0</v>
      </c>
      <c r="AF3055">
        <v>2713</v>
      </c>
      <c r="AG3055">
        <v>15067</v>
      </c>
      <c r="AH3055">
        <v>5.1103118248658994</v>
      </c>
      <c r="AI3055">
        <v>0</v>
      </c>
      <c r="AJ3055">
        <v>9.5091564580798149E-3</v>
      </c>
      <c r="AK3055">
        <v>0.99049091339111328</v>
      </c>
      <c r="AL3055">
        <v>0</v>
      </c>
      <c r="AM3055">
        <v>1</v>
      </c>
    </row>
    <row r="3056" spans="1:39" x14ac:dyDescent="0.2">
      <c r="A3056" t="s">
        <v>0</v>
      </c>
      <c r="B3056" t="s">
        <v>1</v>
      </c>
      <c r="C3056" t="s">
        <v>2</v>
      </c>
      <c r="D3056" t="s">
        <v>3180</v>
      </c>
      <c r="E3056">
        <v>2.1604704593466519</v>
      </c>
      <c r="F3056">
        <v>254</v>
      </c>
      <c r="G3056">
        <v>84</v>
      </c>
      <c r="H3056">
        <v>0.33070866141732291</v>
      </c>
      <c r="I3056">
        <v>90190</v>
      </c>
      <c r="J3056">
        <v>355.0787401574803</v>
      </c>
      <c r="K3056">
        <v>2.6417322834645671</v>
      </c>
      <c r="L3056">
        <f t="shared" si="338"/>
        <v>3.2704317812222272</v>
      </c>
      <c r="M3056">
        <v>6.1740570143342959</v>
      </c>
      <c r="N3056">
        <f t="shared" si="342"/>
        <v>1</v>
      </c>
      <c r="O3056" s="1">
        <f t="shared" si="343"/>
        <v>0.18110236220472442</v>
      </c>
      <c r="P3056" s="1">
        <f t="shared" si="344"/>
        <v>0</v>
      </c>
      <c r="Q3056" s="1">
        <f t="shared" si="339"/>
        <v>0</v>
      </c>
      <c r="R3056">
        <v>7</v>
      </c>
      <c r="S3056">
        <v>99</v>
      </c>
      <c r="T3056">
        <v>5</v>
      </c>
      <c r="U3056">
        <v>5.0036900369003687</v>
      </c>
      <c r="V3056" t="s">
        <v>4</v>
      </c>
      <c r="W3056">
        <v>13</v>
      </c>
      <c r="X3056" t="s">
        <v>5</v>
      </c>
      <c r="Y3056">
        <v>3409</v>
      </c>
      <c r="Z3056" t="s">
        <v>2010</v>
      </c>
      <c r="AA3056" t="s">
        <v>3230</v>
      </c>
      <c r="AB3056">
        <v>1</v>
      </c>
      <c r="AC3056">
        <v>0</v>
      </c>
      <c r="AD3056">
        <f t="shared" si="340"/>
        <v>0</v>
      </c>
      <c r="AE3056">
        <f t="shared" si="341"/>
        <v>0</v>
      </c>
      <c r="AF3056">
        <v>198</v>
      </c>
      <c r="AG3056">
        <v>7682</v>
      </c>
      <c r="AH3056">
        <v>6.0084582095245747</v>
      </c>
      <c r="AI3056">
        <v>0</v>
      </c>
      <c r="AJ3056">
        <v>2.7195589616894719E-2</v>
      </c>
      <c r="AK3056">
        <v>0.97280436754226685</v>
      </c>
      <c r="AL3056">
        <v>0</v>
      </c>
      <c r="AM3056">
        <v>1</v>
      </c>
    </row>
    <row r="3057" spans="1:39" x14ac:dyDescent="0.2">
      <c r="A3057" t="s">
        <v>0</v>
      </c>
      <c r="B3057" t="s">
        <v>1</v>
      </c>
      <c r="C3057" t="s">
        <v>2</v>
      </c>
      <c r="D3057" t="s">
        <v>3180</v>
      </c>
      <c r="E3057">
        <v>2.1604705079550719</v>
      </c>
      <c r="F3057">
        <v>254</v>
      </c>
      <c r="G3057">
        <v>84</v>
      </c>
      <c r="H3057">
        <v>0.33070866141732291</v>
      </c>
      <c r="I3057">
        <v>90190</v>
      </c>
      <c r="J3057">
        <v>355.0787401574803</v>
      </c>
      <c r="K3057">
        <v>2.6417322834645671</v>
      </c>
      <c r="L3057">
        <f t="shared" si="338"/>
        <v>3.2704317812222272</v>
      </c>
      <c r="M3057">
        <v>6.1740570143342959</v>
      </c>
      <c r="N3057">
        <f t="shared" si="342"/>
        <v>1</v>
      </c>
      <c r="O3057" s="1">
        <f t="shared" si="343"/>
        <v>0.18110236220472442</v>
      </c>
      <c r="P3057" s="1">
        <f t="shared" si="344"/>
        <v>0</v>
      </c>
      <c r="Q3057" s="1">
        <f t="shared" si="339"/>
        <v>0</v>
      </c>
      <c r="R3057">
        <v>7</v>
      </c>
      <c r="S3057">
        <v>99</v>
      </c>
      <c r="T3057">
        <v>5</v>
      </c>
      <c r="U3057">
        <v>5.0036900369003687</v>
      </c>
      <c r="V3057" t="s">
        <v>4</v>
      </c>
      <c r="W3057">
        <v>13</v>
      </c>
      <c r="X3057" t="s">
        <v>5</v>
      </c>
      <c r="Y3057">
        <v>3409</v>
      </c>
      <c r="Z3057" t="s">
        <v>94</v>
      </c>
      <c r="AA3057" t="s">
        <v>3231</v>
      </c>
      <c r="AB3057">
        <v>3</v>
      </c>
      <c r="AC3057">
        <v>0</v>
      </c>
      <c r="AD3057">
        <f t="shared" si="340"/>
        <v>0</v>
      </c>
      <c r="AE3057">
        <f t="shared" si="341"/>
        <v>0</v>
      </c>
      <c r="AF3057">
        <v>1214</v>
      </c>
      <c r="AG3057">
        <v>15067</v>
      </c>
      <c r="AH3057">
        <v>5.1103119511086961</v>
      </c>
      <c r="AI3057">
        <v>0</v>
      </c>
      <c r="AJ3057">
        <v>1.00549878552556E-2</v>
      </c>
      <c r="AK3057">
        <v>0.98994499444961548</v>
      </c>
      <c r="AL3057">
        <v>0</v>
      </c>
      <c r="AM3057">
        <v>1</v>
      </c>
    </row>
    <row r="3058" spans="1:39" x14ac:dyDescent="0.2">
      <c r="A3058" t="s">
        <v>0</v>
      </c>
      <c r="B3058" t="s">
        <v>1</v>
      </c>
      <c r="C3058" t="s">
        <v>2</v>
      </c>
      <c r="D3058" t="s">
        <v>3180</v>
      </c>
      <c r="E3058">
        <v>2.1604705764529419</v>
      </c>
      <c r="F3058">
        <v>254</v>
      </c>
      <c r="G3058">
        <v>84</v>
      </c>
      <c r="H3058">
        <v>0.33070866141732291</v>
      </c>
      <c r="I3058">
        <v>90190</v>
      </c>
      <c r="J3058">
        <v>355.0787401574803</v>
      </c>
      <c r="K3058">
        <v>2.6417322834645671</v>
      </c>
      <c r="L3058">
        <f t="shared" si="338"/>
        <v>3.2704317812222272</v>
      </c>
      <c r="M3058">
        <v>6.1740570143342959</v>
      </c>
      <c r="N3058">
        <f t="shared" si="342"/>
        <v>1</v>
      </c>
      <c r="O3058" s="1">
        <f t="shared" si="343"/>
        <v>0.18110236220472442</v>
      </c>
      <c r="P3058" s="1">
        <f t="shared" si="344"/>
        <v>0</v>
      </c>
      <c r="Q3058" s="1">
        <f t="shared" si="339"/>
        <v>0</v>
      </c>
      <c r="R3058">
        <v>7</v>
      </c>
      <c r="S3058">
        <v>99</v>
      </c>
      <c r="T3058">
        <v>5</v>
      </c>
      <c r="U3058">
        <v>5.0036900369003687</v>
      </c>
      <c r="V3058" t="s">
        <v>4</v>
      </c>
      <c r="W3058">
        <v>13</v>
      </c>
      <c r="X3058" t="s">
        <v>5</v>
      </c>
      <c r="Y3058">
        <v>3409</v>
      </c>
      <c r="Z3058" t="s">
        <v>3232</v>
      </c>
      <c r="AA3058" t="s">
        <v>3233</v>
      </c>
      <c r="AB3058">
        <v>2</v>
      </c>
      <c r="AC3058">
        <v>0</v>
      </c>
      <c r="AD3058">
        <f t="shared" si="340"/>
        <v>0</v>
      </c>
      <c r="AE3058">
        <f t="shared" si="341"/>
        <v>0</v>
      </c>
      <c r="AF3058">
        <v>184</v>
      </c>
      <c r="AG3058">
        <v>1174</v>
      </c>
      <c r="AH3058">
        <v>3.4583591102085212</v>
      </c>
      <c r="AI3058">
        <v>0</v>
      </c>
      <c r="AJ3058">
        <v>9.7918985411524773E-3</v>
      </c>
      <c r="AK3058">
        <v>0.99020808935165405</v>
      </c>
      <c r="AL3058">
        <v>0</v>
      </c>
      <c r="AM3058">
        <v>1</v>
      </c>
    </row>
    <row r="3059" spans="1:39" x14ac:dyDescent="0.2">
      <c r="A3059" t="s">
        <v>0</v>
      </c>
      <c r="B3059" t="s">
        <v>1</v>
      </c>
      <c r="C3059" t="s">
        <v>2</v>
      </c>
      <c r="D3059" t="s">
        <v>3180</v>
      </c>
      <c r="E3059">
        <v>2.1604706591414522</v>
      </c>
      <c r="F3059">
        <v>254</v>
      </c>
      <c r="G3059">
        <v>84</v>
      </c>
      <c r="H3059">
        <v>0.33070866141732291</v>
      </c>
      <c r="I3059">
        <v>90190</v>
      </c>
      <c r="J3059">
        <v>355.0787401574803</v>
      </c>
      <c r="K3059">
        <v>2.6417322834645671</v>
      </c>
      <c r="L3059">
        <f t="shared" si="338"/>
        <v>3.2704317812222272</v>
      </c>
      <c r="M3059">
        <v>6.1740570143342959</v>
      </c>
      <c r="N3059">
        <f t="shared" si="342"/>
        <v>1</v>
      </c>
      <c r="O3059" s="1">
        <f t="shared" si="343"/>
        <v>0.18110236220472442</v>
      </c>
      <c r="P3059" s="1">
        <f t="shared" si="344"/>
        <v>0</v>
      </c>
      <c r="Q3059" s="1">
        <f t="shared" si="339"/>
        <v>0</v>
      </c>
      <c r="R3059">
        <v>7</v>
      </c>
      <c r="S3059">
        <v>99</v>
      </c>
      <c r="T3059">
        <v>5</v>
      </c>
      <c r="U3059">
        <v>5.0036900369003687</v>
      </c>
      <c r="V3059" t="s">
        <v>4</v>
      </c>
      <c r="W3059">
        <v>13</v>
      </c>
      <c r="X3059" t="s">
        <v>5</v>
      </c>
      <c r="Y3059">
        <v>3409</v>
      </c>
      <c r="Z3059" t="s">
        <v>152</v>
      </c>
      <c r="AA3059" t="s">
        <v>357</v>
      </c>
      <c r="AB3059">
        <v>3</v>
      </c>
      <c r="AC3059">
        <v>0</v>
      </c>
      <c r="AD3059">
        <f t="shared" si="340"/>
        <v>0</v>
      </c>
      <c r="AE3059">
        <f t="shared" si="341"/>
        <v>0</v>
      </c>
      <c r="AF3059">
        <v>9</v>
      </c>
      <c r="AG3059">
        <v>0</v>
      </c>
      <c r="AH3059" t="s">
        <v>140</v>
      </c>
      <c r="AI3059">
        <v>0</v>
      </c>
      <c r="AJ3059">
        <v>7.304399274289608E-3</v>
      </c>
      <c r="AK3059">
        <v>0.99269556999206543</v>
      </c>
      <c r="AL3059">
        <v>0</v>
      </c>
      <c r="AM3059">
        <v>1</v>
      </c>
    </row>
    <row r="3060" spans="1:39" x14ac:dyDescent="0.2">
      <c r="A3060" t="s">
        <v>0</v>
      </c>
      <c r="B3060" t="s">
        <v>1</v>
      </c>
      <c r="C3060" t="s">
        <v>2</v>
      </c>
      <c r="D3060" t="s">
        <v>3180</v>
      </c>
      <c r="E3060">
        <v>2.1604707235151559</v>
      </c>
      <c r="F3060">
        <v>254</v>
      </c>
      <c r="G3060">
        <v>84</v>
      </c>
      <c r="H3060">
        <v>0.33070866141732291</v>
      </c>
      <c r="I3060">
        <v>90190</v>
      </c>
      <c r="J3060">
        <v>355.0787401574803</v>
      </c>
      <c r="K3060">
        <v>2.6417322834645671</v>
      </c>
      <c r="L3060">
        <f t="shared" si="338"/>
        <v>3.2704317812222272</v>
      </c>
      <c r="M3060">
        <v>6.1740570143342959</v>
      </c>
      <c r="N3060">
        <f t="shared" si="342"/>
        <v>1</v>
      </c>
      <c r="O3060" s="1">
        <f t="shared" si="343"/>
        <v>0.18110236220472442</v>
      </c>
      <c r="P3060" s="1">
        <f t="shared" si="344"/>
        <v>0</v>
      </c>
      <c r="Q3060" s="1">
        <f t="shared" si="339"/>
        <v>0</v>
      </c>
      <c r="R3060">
        <v>7</v>
      </c>
      <c r="S3060">
        <v>99</v>
      </c>
      <c r="T3060">
        <v>5</v>
      </c>
      <c r="U3060">
        <v>5.0036900369003687</v>
      </c>
      <c r="V3060" t="s">
        <v>4</v>
      </c>
      <c r="W3060">
        <v>13</v>
      </c>
      <c r="X3060" t="s">
        <v>5</v>
      </c>
      <c r="Y3060">
        <v>3409</v>
      </c>
      <c r="Z3060" t="s">
        <v>94</v>
      </c>
      <c r="AA3060" t="s">
        <v>3234</v>
      </c>
      <c r="AB3060">
        <v>7</v>
      </c>
      <c r="AC3060">
        <v>1</v>
      </c>
      <c r="AD3060">
        <f t="shared" si="340"/>
        <v>0</v>
      </c>
      <c r="AE3060">
        <f t="shared" si="341"/>
        <v>0</v>
      </c>
      <c r="AF3060">
        <v>1134</v>
      </c>
      <c r="AG3060">
        <v>15067</v>
      </c>
      <c r="AH3060">
        <v>5.1103121546770964</v>
      </c>
      <c r="AI3060">
        <v>0</v>
      </c>
      <c r="AJ3060">
        <v>9.1549428179860115E-3</v>
      </c>
      <c r="AK3060">
        <v>0.99084502458572388</v>
      </c>
      <c r="AL3060">
        <v>0</v>
      </c>
      <c r="AM3060">
        <v>1</v>
      </c>
    </row>
    <row r="3061" spans="1:39" x14ac:dyDescent="0.2">
      <c r="A3061" t="s">
        <v>0</v>
      </c>
      <c r="B3061" t="s">
        <v>1</v>
      </c>
      <c r="C3061" t="s">
        <v>2</v>
      </c>
      <c r="D3061" t="s">
        <v>3180</v>
      </c>
      <c r="E3061">
        <v>2.1604707735232109</v>
      </c>
      <c r="F3061">
        <v>254</v>
      </c>
      <c r="G3061">
        <v>84</v>
      </c>
      <c r="H3061">
        <v>0.33070866141732291</v>
      </c>
      <c r="I3061">
        <v>90190</v>
      </c>
      <c r="J3061">
        <v>355.0787401574803</v>
      </c>
      <c r="K3061">
        <v>2.6417322834645671</v>
      </c>
      <c r="L3061">
        <f t="shared" si="338"/>
        <v>3.2704317812222272</v>
      </c>
      <c r="M3061">
        <v>6.1740570143342959</v>
      </c>
      <c r="N3061">
        <f t="shared" si="342"/>
        <v>1</v>
      </c>
      <c r="O3061" s="1">
        <f t="shared" si="343"/>
        <v>0.18110236220472442</v>
      </c>
      <c r="P3061" s="1">
        <f t="shared" si="344"/>
        <v>0</v>
      </c>
      <c r="Q3061" s="1">
        <f t="shared" si="339"/>
        <v>0</v>
      </c>
      <c r="R3061">
        <v>7</v>
      </c>
      <c r="S3061">
        <v>99</v>
      </c>
      <c r="T3061">
        <v>5</v>
      </c>
      <c r="U3061">
        <v>5.0036900369003687</v>
      </c>
      <c r="V3061" t="s">
        <v>4</v>
      </c>
      <c r="W3061">
        <v>13</v>
      </c>
      <c r="X3061" t="s">
        <v>5</v>
      </c>
      <c r="Y3061">
        <v>3409</v>
      </c>
      <c r="Z3061" t="s">
        <v>337</v>
      </c>
      <c r="AA3061" t="s">
        <v>3235</v>
      </c>
      <c r="AB3061">
        <v>3</v>
      </c>
      <c r="AC3061">
        <v>0</v>
      </c>
      <c r="AD3061">
        <f t="shared" si="340"/>
        <v>0</v>
      </c>
      <c r="AE3061">
        <f t="shared" si="341"/>
        <v>0</v>
      </c>
      <c r="AF3061">
        <v>266</v>
      </c>
      <c r="AG3061">
        <v>14412</v>
      </c>
      <c r="AH3061">
        <v>5.5801871486881378</v>
      </c>
      <c r="AI3061">
        <v>0</v>
      </c>
      <c r="AJ3061">
        <v>8.1254690885543823E-3</v>
      </c>
      <c r="AK3061">
        <v>0.99187451601028442</v>
      </c>
      <c r="AL3061">
        <v>0</v>
      </c>
      <c r="AM3061">
        <v>1</v>
      </c>
    </row>
    <row r="3062" spans="1:39" x14ac:dyDescent="0.2">
      <c r="A3062" t="s">
        <v>0</v>
      </c>
      <c r="B3062" t="s">
        <v>1</v>
      </c>
      <c r="C3062" t="s">
        <v>2</v>
      </c>
      <c r="D3062" t="s">
        <v>3180</v>
      </c>
      <c r="E3062">
        <v>2.1604708399579482</v>
      </c>
      <c r="F3062">
        <v>254</v>
      </c>
      <c r="G3062">
        <v>84</v>
      </c>
      <c r="H3062">
        <v>0.33070866141732291</v>
      </c>
      <c r="I3062">
        <v>90190</v>
      </c>
      <c r="J3062">
        <v>355.0787401574803</v>
      </c>
      <c r="K3062">
        <v>2.6417322834645671</v>
      </c>
      <c r="L3062">
        <f t="shared" si="338"/>
        <v>3.2704317812222272</v>
      </c>
      <c r="M3062">
        <v>6.1740570143342959</v>
      </c>
      <c r="N3062">
        <f t="shared" si="342"/>
        <v>1</v>
      </c>
      <c r="O3062" s="1">
        <f t="shared" si="343"/>
        <v>0.18110236220472442</v>
      </c>
      <c r="P3062" s="1">
        <f t="shared" si="344"/>
        <v>0</v>
      </c>
      <c r="Q3062" s="1">
        <f t="shared" si="339"/>
        <v>0</v>
      </c>
      <c r="R3062">
        <v>7</v>
      </c>
      <c r="S3062">
        <v>99</v>
      </c>
      <c r="T3062">
        <v>5</v>
      </c>
      <c r="U3062">
        <v>5.0036900369003687</v>
      </c>
      <c r="V3062" t="s">
        <v>4</v>
      </c>
      <c r="W3062">
        <v>13</v>
      </c>
      <c r="X3062" t="s">
        <v>5</v>
      </c>
      <c r="Y3062">
        <v>3409</v>
      </c>
      <c r="Z3062" t="s">
        <v>160</v>
      </c>
      <c r="AA3062" t="s">
        <v>3236</v>
      </c>
      <c r="AB3062">
        <v>2</v>
      </c>
      <c r="AC3062">
        <v>0</v>
      </c>
      <c r="AD3062">
        <f t="shared" si="340"/>
        <v>0</v>
      </c>
      <c r="AE3062">
        <f t="shared" si="341"/>
        <v>0</v>
      </c>
      <c r="AF3062">
        <v>60</v>
      </c>
      <c r="AG3062">
        <v>68903</v>
      </c>
      <c r="AH3062">
        <v>4.1652520760802947</v>
      </c>
      <c r="AI3062">
        <v>0</v>
      </c>
      <c r="AJ3062">
        <v>7.8809028491377831E-3</v>
      </c>
      <c r="AK3062">
        <v>0.99211907386779785</v>
      </c>
      <c r="AL3062">
        <v>0</v>
      </c>
      <c r="AM3062">
        <v>1</v>
      </c>
    </row>
    <row r="3063" spans="1:39" x14ac:dyDescent="0.2">
      <c r="A3063" t="s">
        <v>0</v>
      </c>
      <c r="B3063" t="s">
        <v>1</v>
      </c>
      <c r="C3063" t="s">
        <v>2</v>
      </c>
      <c r="D3063" t="s">
        <v>3180</v>
      </c>
      <c r="E3063">
        <v>2.1604708900720122</v>
      </c>
      <c r="F3063">
        <v>254</v>
      </c>
      <c r="G3063">
        <v>84</v>
      </c>
      <c r="H3063">
        <v>0.33070866141732291</v>
      </c>
      <c r="I3063">
        <v>90190</v>
      </c>
      <c r="J3063">
        <v>355.0787401574803</v>
      </c>
      <c r="K3063">
        <v>2.6417322834645671</v>
      </c>
      <c r="L3063">
        <f t="shared" si="338"/>
        <v>3.2704317812222272</v>
      </c>
      <c r="M3063">
        <v>6.1740570143342959</v>
      </c>
      <c r="N3063">
        <f t="shared" si="342"/>
        <v>1</v>
      </c>
      <c r="O3063" s="1">
        <f t="shared" si="343"/>
        <v>0.18110236220472442</v>
      </c>
      <c r="P3063" s="1">
        <f t="shared" si="344"/>
        <v>0</v>
      </c>
      <c r="Q3063" s="1">
        <f t="shared" si="339"/>
        <v>0</v>
      </c>
      <c r="R3063">
        <v>7</v>
      </c>
      <c r="S3063">
        <v>99</v>
      </c>
      <c r="T3063">
        <v>5</v>
      </c>
      <c r="U3063">
        <v>5.0036900369003687</v>
      </c>
      <c r="V3063" t="s">
        <v>4</v>
      </c>
      <c r="W3063">
        <v>13</v>
      </c>
      <c r="X3063" t="s">
        <v>5</v>
      </c>
      <c r="Y3063">
        <v>3409</v>
      </c>
      <c r="Z3063" t="s">
        <v>337</v>
      </c>
      <c r="AA3063" t="s">
        <v>3237</v>
      </c>
      <c r="AB3063">
        <v>1</v>
      </c>
      <c r="AC3063">
        <v>0</v>
      </c>
      <c r="AD3063">
        <f t="shared" si="340"/>
        <v>0</v>
      </c>
      <c r="AE3063">
        <f t="shared" si="341"/>
        <v>0</v>
      </c>
      <c r="AF3063">
        <v>348</v>
      </c>
      <c r="AG3063">
        <v>14412</v>
      </c>
      <c r="AH3063">
        <v>5.5801872618594022</v>
      </c>
      <c r="AI3063">
        <v>0</v>
      </c>
      <c r="AJ3063">
        <v>1.215959154069424E-2</v>
      </c>
      <c r="AK3063">
        <v>0.98784035444259644</v>
      </c>
      <c r="AL3063">
        <v>0</v>
      </c>
      <c r="AM3063">
        <v>1</v>
      </c>
    </row>
    <row r="3064" spans="1:39" x14ac:dyDescent="0.2">
      <c r="A3064" t="s">
        <v>0</v>
      </c>
      <c r="B3064" t="s">
        <v>1</v>
      </c>
      <c r="C3064" t="s">
        <v>2</v>
      </c>
      <c r="D3064" t="s">
        <v>3180</v>
      </c>
      <c r="E3064">
        <v>2.1604709564282438</v>
      </c>
      <c r="F3064">
        <v>254</v>
      </c>
      <c r="G3064">
        <v>84</v>
      </c>
      <c r="H3064">
        <v>0.33070866141732291</v>
      </c>
      <c r="I3064">
        <v>90190</v>
      </c>
      <c r="J3064">
        <v>355.0787401574803</v>
      </c>
      <c r="K3064">
        <v>2.6417322834645671</v>
      </c>
      <c r="L3064">
        <f t="shared" si="338"/>
        <v>3.2704317812222272</v>
      </c>
      <c r="M3064">
        <v>6.1740570143342959</v>
      </c>
      <c r="N3064">
        <f t="shared" si="342"/>
        <v>1</v>
      </c>
      <c r="O3064" s="1">
        <f t="shared" si="343"/>
        <v>0.18110236220472442</v>
      </c>
      <c r="P3064" s="1">
        <f t="shared" si="344"/>
        <v>0</v>
      </c>
      <c r="Q3064" s="1">
        <f t="shared" si="339"/>
        <v>0</v>
      </c>
      <c r="R3064">
        <v>7</v>
      </c>
      <c r="S3064">
        <v>99</v>
      </c>
      <c r="T3064">
        <v>5</v>
      </c>
      <c r="U3064">
        <v>5.0036900369003687</v>
      </c>
      <c r="V3064" t="s">
        <v>4</v>
      </c>
      <c r="W3064">
        <v>13</v>
      </c>
      <c r="X3064" t="s">
        <v>5</v>
      </c>
      <c r="Y3064">
        <v>3409</v>
      </c>
      <c r="Z3064" t="s">
        <v>160</v>
      </c>
      <c r="AA3064" t="s">
        <v>3238</v>
      </c>
      <c r="AB3064">
        <v>1</v>
      </c>
      <c r="AC3064">
        <v>0</v>
      </c>
      <c r="AD3064">
        <f t="shared" si="340"/>
        <v>0</v>
      </c>
      <c r="AE3064">
        <f t="shared" si="341"/>
        <v>0</v>
      </c>
      <c r="AF3064">
        <v>402</v>
      </c>
      <c r="AG3064">
        <v>68903</v>
      </c>
      <c r="AH3064">
        <v>4.1652522060850181</v>
      </c>
      <c r="AI3064">
        <v>0</v>
      </c>
      <c r="AJ3064">
        <v>9.8009370267391205E-3</v>
      </c>
      <c r="AK3064">
        <v>0.99019908905029297</v>
      </c>
      <c r="AL3064">
        <v>0</v>
      </c>
      <c r="AM3064">
        <v>1</v>
      </c>
    </row>
    <row r="3065" spans="1:39" x14ac:dyDescent="0.2">
      <c r="A3065" t="s">
        <v>0</v>
      </c>
      <c r="B3065" t="s">
        <v>1</v>
      </c>
      <c r="C3065" t="s">
        <v>2</v>
      </c>
      <c r="D3065" t="s">
        <v>3180</v>
      </c>
      <c r="E3065">
        <v>2.1604710229302739</v>
      </c>
      <c r="F3065">
        <v>254</v>
      </c>
      <c r="G3065">
        <v>84</v>
      </c>
      <c r="H3065">
        <v>0.33070866141732291</v>
      </c>
      <c r="I3065">
        <v>90190</v>
      </c>
      <c r="J3065">
        <v>355.0787401574803</v>
      </c>
      <c r="K3065">
        <v>2.6417322834645671</v>
      </c>
      <c r="L3065">
        <f t="shared" si="338"/>
        <v>3.2704317812222272</v>
      </c>
      <c r="M3065">
        <v>6.1740570143342959</v>
      </c>
      <c r="N3065">
        <f t="shared" si="342"/>
        <v>1</v>
      </c>
      <c r="O3065" s="1">
        <f t="shared" si="343"/>
        <v>0.18110236220472442</v>
      </c>
      <c r="P3065" s="1">
        <f t="shared" si="344"/>
        <v>0</v>
      </c>
      <c r="Q3065" s="1">
        <f t="shared" si="339"/>
        <v>0</v>
      </c>
      <c r="R3065">
        <v>7</v>
      </c>
      <c r="S3065">
        <v>99</v>
      </c>
      <c r="T3065">
        <v>5</v>
      </c>
      <c r="U3065">
        <v>5.0036900369003687</v>
      </c>
      <c r="V3065" t="s">
        <v>4</v>
      </c>
      <c r="W3065">
        <v>13</v>
      </c>
      <c r="X3065" t="s">
        <v>5</v>
      </c>
      <c r="Y3065">
        <v>3409</v>
      </c>
      <c r="Z3065" t="s">
        <v>337</v>
      </c>
      <c r="AA3065" t="s">
        <v>3239</v>
      </c>
      <c r="AB3065">
        <v>1</v>
      </c>
      <c r="AC3065">
        <v>0</v>
      </c>
      <c r="AD3065">
        <f t="shared" si="340"/>
        <v>0</v>
      </c>
      <c r="AE3065">
        <f t="shared" si="341"/>
        <v>0</v>
      </c>
      <c r="AF3065">
        <v>110</v>
      </c>
      <c r="AG3065">
        <v>14412</v>
      </c>
      <c r="AH3065">
        <v>5.5801873936489388</v>
      </c>
      <c r="AI3065">
        <v>0</v>
      </c>
      <c r="AJ3065">
        <v>6.9280336610972881E-3</v>
      </c>
      <c r="AK3065">
        <v>0.99307197332382202</v>
      </c>
      <c r="AL3065">
        <v>0</v>
      </c>
      <c r="AM3065">
        <v>1</v>
      </c>
    </row>
    <row r="3066" spans="1:39" x14ac:dyDescent="0.2">
      <c r="A3066" t="s">
        <v>0</v>
      </c>
      <c r="B3066" t="s">
        <v>1</v>
      </c>
      <c r="C3066" t="s">
        <v>2</v>
      </c>
      <c r="D3066" t="s">
        <v>3180</v>
      </c>
      <c r="E3066">
        <v>2.1604710901791542</v>
      </c>
      <c r="F3066">
        <v>254</v>
      </c>
      <c r="G3066">
        <v>84</v>
      </c>
      <c r="H3066">
        <v>0.33070866141732291</v>
      </c>
      <c r="I3066">
        <v>90190</v>
      </c>
      <c r="J3066">
        <v>355.0787401574803</v>
      </c>
      <c r="K3066">
        <v>2.6417322834645671</v>
      </c>
      <c r="L3066">
        <f t="shared" si="338"/>
        <v>3.2704317812222272</v>
      </c>
      <c r="M3066">
        <v>6.1740570143342959</v>
      </c>
      <c r="N3066">
        <f t="shared" si="342"/>
        <v>1</v>
      </c>
      <c r="O3066" s="1">
        <f t="shared" si="343"/>
        <v>0.18110236220472442</v>
      </c>
      <c r="P3066" s="1">
        <f t="shared" si="344"/>
        <v>0</v>
      </c>
      <c r="Q3066" s="1">
        <f t="shared" si="339"/>
        <v>0</v>
      </c>
      <c r="R3066">
        <v>7</v>
      </c>
      <c r="S3066">
        <v>99</v>
      </c>
      <c r="T3066">
        <v>5</v>
      </c>
      <c r="U3066">
        <v>5.0036900369003687</v>
      </c>
      <c r="V3066" t="s">
        <v>4</v>
      </c>
      <c r="W3066">
        <v>13</v>
      </c>
      <c r="X3066" t="s">
        <v>5</v>
      </c>
      <c r="Y3066">
        <v>3409</v>
      </c>
      <c r="Z3066" t="s">
        <v>55</v>
      </c>
      <c r="AA3066" t="s">
        <v>3240</v>
      </c>
      <c r="AB3066">
        <v>3</v>
      </c>
      <c r="AC3066">
        <v>0</v>
      </c>
      <c r="AD3066">
        <f t="shared" si="340"/>
        <v>0</v>
      </c>
      <c r="AE3066">
        <f t="shared" si="341"/>
        <v>0</v>
      </c>
      <c r="AF3066">
        <v>79</v>
      </c>
      <c r="AG3066">
        <v>89527</v>
      </c>
      <c r="AH3066">
        <v>8.0072860517047548</v>
      </c>
      <c r="AI3066">
        <v>0</v>
      </c>
      <c r="AJ3066">
        <v>1.7166618257761002E-2</v>
      </c>
      <c r="AK3066">
        <v>0.9828333854675293</v>
      </c>
      <c r="AL3066">
        <v>0</v>
      </c>
      <c r="AM3066">
        <v>1</v>
      </c>
    </row>
    <row r="3067" spans="1:39" x14ac:dyDescent="0.2">
      <c r="A3067" t="s">
        <v>0</v>
      </c>
      <c r="B3067" t="s">
        <v>1</v>
      </c>
      <c r="C3067" t="s">
        <v>2</v>
      </c>
      <c r="D3067" t="s">
        <v>3180</v>
      </c>
      <c r="E3067">
        <v>2.1604711559544669</v>
      </c>
      <c r="F3067">
        <v>254</v>
      </c>
      <c r="G3067">
        <v>84</v>
      </c>
      <c r="H3067">
        <v>0.33070866141732291</v>
      </c>
      <c r="I3067">
        <v>90190</v>
      </c>
      <c r="J3067">
        <v>355.0787401574803</v>
      </c>
      <c r="K3067">
        <v>2.6417322834645671</v>
      </c>
      <c r="L3067">
        <f t="shared" si="338"/>
        <v>3.2704317812222272</v>
      </c>
      <c r="M3067">
        <v>6.1740570143342959</v>
      </c>
      <c r="N3067">
        <f t="shared" si="342"/>
        <v>1</v>
      </c>
      <c r="O3067" s="1">
        <f t="shared" si="343"/>
        <v>0.18110236220472442</v>
      </c>
      <c r="P3067" s="1">
        <f t="shared" si="344"/>
        <v>0</v>
      </c>
      <c r="Q3067" s="1">
        <f t="shared" si="339"/>
        <v>0</v>
      </c>
      <c r="R3067">
        <v>7</v>
      </c>
      <c r="S3067">
        <v>99</v>
      </c>
      <c r="T3067">
        <v>5</v>
      </c>
      <c r="U3067">
        <v>5.0036900369003687</v>
      </c>
      <c r="V3067" t="s">
        <v>4</v>
      </c>
      <c r="W3067">
        <v>13</v>
      </c>
      <c r="X3067" t="s">
        <v>5</v>
      </c>
      <c r="Y3067">
        <v>3409</v>
      </c>
      <c r="Z3067" t="s">
        <v>344</v>
      </c>
      <c r="AA3067" t="s">
        <v>3241</v>
      </c>
      <c r="AB3067">
        <v>1</v>
      </c>
      <c r="AC3067">
        <v>0</v>
      </c>
      <c r="AD3067">
        <f t="shared" si="340"/>
        <v>0</v>
      </c>
      <c r="AE3067">
        <f t="shared" si="341"/>
        <v>0</v>
      </c>
      <c r="AF3067">
        <v>446</v>
      </c>
      <c r="AG3067">
        <v>12275</v>
      </c>
      <c r="AH3067">
        <v>4.6495270627460954</v>
      </c>
      <c r="AI3067">
        <v>1</v>
      </c>
      <c r="AJ3067">
        <v>1.022459100931883E-2</v>
      </c>
      <c r="AK3067">
        <v>0.98977541923522949</v>
      </c>
      <c r="AL3067">
        <v>0</v>
      </c>
      <c r="AM3067">
        <v>1</v>
      </c>
    </row>
    <row r="3068" spans="1:39" x14ac:dyDescent="0.2">
      <c r="A3068" t="s">
        <v>0</v>
      </c>
      <c r="B3068" t="s">
        <v>1</v>
      </c>
      <c r="C3068" t="s">
        <v>2</v>
      </c>
      <c r="D3068" t="s">
        <v>3180</v>
      </c>
      <c r="E3068">
        <v>2.1604711899515161</v>
      </c>
      <c r="F3068">
        <v>254</v>
      </c>
      <c r="G3068">
        <v>84</v>
      </c>
      <c r="H3068">
        <v>0.33070866141732291</v>
      </c>
      <c r="I3068">
        <v>90190</v>
      </c>
      <c r="J3068">
        <v>355.0787401574803</v>
      </c>
      <c r="K3068">
        <v>2.6417322834645671</v>
      </c>
      <c r="L3068">
        <f t="shared" si="338"/>
        <v>3.2704317812222272</v>
      </c>
      <c r="M3068">
        <v>6.1740570143342959</v>
      </c>
      <c r="N3068">
        <f t="shared" si="342"/>
        <v>1</v>
      </c>
      <c r="O3068" s="1">
        <f t="shared" si="343"/>
        <v>0.18110236220472442</v>
      </c>
      <c r="P3068" s="1">
        <f t="shared" si="344"/>
        <v>0</v>
      </c>
      <c r="Q3068" s="1">
        <f t="shared" si="339"/>
        <v>0</v>
      </c>
      <c r="R3068">
        <v>7</v>
      </c>
      <c r="S3068">
        <v>99</v>
      </c>
      <c r="T3068">
        <v>5</v>
      </c>
      <c r="U3068">
        <v>5.0036900369003687</v>
      </c>
      <c r="V3068" t="s">
        <v>4</v>
      </c>
      <c r="W3068">
        <v>13</v>
      </c>
      <c r="X3068" t="s">
        <v>5</v>
      </c>
      <c r="Y3068">
        <v>3409</v>
      </c>
      <c r="Z3068" t="s">
        <v>55</v>
      </c>
      <c r="AA3068" t="s">
        <v>148</v>
      </c>
      <c r="AB3068">
        <v>1</v>
      </c>
      <c r="AC3068">
        <v>0</v>
      </c>
      <c r="AD3068">
        <f t="shared" si="340"/>
        <v>0</v>
      </c>
      <c r="AE3068">
        <f t="shared" si="341"/>
        <v>0</v>
      </c>
      <c r="AF3068">
        <v>7</v>
      </c>
      <c r="AG3068">
        <v>89527</v>
      </c>
      <c r="AH3068">
        <v>8.0072861476227786</v>
      </c>
      <c r="AI3068">
        <v>0</v>
      </c>
      <c r="AJ3068">
        <v>7.5828582048416138E-3</v>
      </c>
      <c r="AK3068">
        <v>0.9924170970916748</v>
      </c>
      <c r="AL3068">
        <v>0</v>
      </c>
      <c r="AM3068">
        <v>1</v>
      </c>
    </row>
    <row r="3069" spans="1:39" x14ac:dyDescent="0.2">
      <c r="A3069" t="s">
        <v>0</v>
      </c>
      <c r="B3069" t="s">
        <v>1</v>
      </c>
      <c r="C3069" t="s">
        <v>2</v>
      </c>
      <c r="D3069" t="s">
        <v>3180</v>
      </c>
      <c r="E3069">
        <v>2.1604718559550671</v>
      </c>
      <c r="F3069">
        <v>254</v>
      </c>
      <c r="G3069">
        <v>84</v>
      </c>
      <c r="H3069">
        <v>0.33070866141732291</v>
      </c>
      <c r="I3069">
        <v>90190</v>
      </c>
      <c r="J3069">
        <v>355.0787401574803</v>
      </c>
      <c r="K3069">
        <v>2.6417322834645671</v>
      </c>
      <c r="L3069">
        <f t="shared" si="338"/>
        <v>3.2704317812222272</v>
      </c>
      <c r="M3069">
        <v>6.1740570143342959</v>
      </c>
      <c r="N3069">
        <f t="shared" si="342"/>
        <v>1</v>
      </c>
      <c r="O3069" s="1">
        <f t="shared" si="343"/>
        <v>0.18110236220472442</v>
      </c>
      <c r="P3069" s="1">
        <f t="shared" si="344"/>
        <v>0</v>
      </c>
      <c r="Q3069" s="1">
        <f t="shared" si="339"/>
        <v>0</v>
      </c>
      <c r="R3069">
        <v>7</v>
      </c>
      <c r="S3069">
        <v>99</v>
      </c>
      <c r="T3069">
        <v>5</v>
      </c>
      <c r="U3069">
        <v>5.0036900369003687</v>
      </c>
      <c r="V3069" t="s">
        <v>4</v>
      </c>
      <c r="W3069">
        <v>13</v>
      </c>
      <c r="X3069" t="s">
        <v>5</v>
      </c>
      <c r="Y3069">
        <v>3409</v>
      </c>
      <c r="Z3069" t="s">
        <v>3242</v>
      </c>
      <c r="AA3069" t="s">
        <v>3243</v>
      </c>
      <c r="AB3069">
        <v>3</v>
      </c>
      <c r="AC3069">
        <v>0</v>
      </c>
      <c r="AD3069">
        <f t="shared" si="340"/>
        <v>0</v>
      </c>
      <c r="AE3069">
        <f t="shared" si="341"/>
        <v>0</v>
      </c>
      <c r="AF3069">
        <v>146</v>
      </c>
      <c r="AG3069">
        <v>20431</v>
      </c>
      <c r="AH3069">
        <v>7.611247855536786</v>
      </c>
      <c r="AI3069">
        <v>1</v>
      </c>
      <c r="AJ3069">
        <v>2.2446053102612499E-2</v>
      </c>
      <c r="AK3069">
        <v>0.97755390405654907</v>
      </c>
      <c r="AL3069">
        <v>0</v>
      </c>
      <c r="AM3069">
        <v>1</v>
      </c>
    </row>
    <row r="3070" spans="1:39" x14ac:dyDescent="0.2">
      <c r="A3070" t="s">
        <v>0</v>
      </c>
      <c r="B3070" t="s">
        <v>1</v>
      </c>
      <c r="C3070" t="s">
        <v>2</v>
      </c>
      <c r="D3070" t="s">
        <v>3180</v>
      </c>
      <c r="E3070">
        <v>2.160472519256277</v>
      </c>
      <c r="F3070">
        <v>254</v>
      </c>
      <c r="G3070">
        <v>84</v>
      </c>
      <c r="H3070">
        <v>0.33070866141732291</v>
      </c>
      <c r="I3070">
        <v>90190</v>
      </c>
      <c r="J3070">
        <v>355.0787401574803</v>
      </c>
      <c r="K3070">
        <v>2.6417322834645671</v>
      </c>
      <c r="L3070">
        <f t="shared" si="338"/>
        <v>3.2704317812222272</v>
      </c>
      <c r="M3070">
        <v>6.1740570143342959</v>
      </c>
      <c r="N3070">
        <f t="shared" si="342"/>
        <v>1</v>
      </c>
      <c r="O3070" s="1">
        <f t="shared" si="343"/>
        <v>0.18110236220472442</v>
      </c>
      <c r="P3070" s="1">
        <f t="shared" si="344"/>
        <v>0</v>
      </c>
      <c r="Q3070" s="1">
        <f t="shared" si="339"/>
        <v>0</v>
      </c>
      <c r="R3070">
        <v>7</v>
      </c>
      <c r="S3070">
        <v>99</v>
      </c>
      <c r="T3070">
        <v>5</v>
      </c>
      <c r="U3070">
        <v>5.0036900369003687</v>
      </c>
      <c r="V3070" t="s">
        <v>4</v>
      </c>
      <c r="W3070">
        <v>13</v>
      </c>
      <c r="X3070" t="s">
        <v>5</v>
      </c>
      <c r="Y3070">
        <v>3409</v>
      </c>
      <c r="Z3070" t="s">
        <v>94</v>
      </c>
      <c r="AA3070" t="s">
        <v>3244</v>
      </c>
      <c r="AB3070">
        <v>0</v>
      </c>
      <c r="AC3070">
        <v>0</v>
      </c>
      <c r="AD3070">
        <f t="shared" si="340"/>
        <v>0</v>
      </c>
      <c r="AE3070">
        <f t="shared" si="341"/>
        <v>0</v>
      </c>
      <c r="AF3070">
        <v>729</v>
      </c>
      <c r="AG3070">
        <v>15067</v>
      </c>
      <c r="AH3070">
        <v>5.1103136509620173</v>
      </c>
      <c r="AI3070">
        <v>0</v>
      </c>
      <c r="AJ3070">
        <v>9.5428368076682091E-3</v>
      </c>
      <c r="AK3070">
        <v>0.99045723676681519</v>
      </c>
      <c r="AL3070">
        <v>0</v>
      </c>
      <c r="AM3070">
        <v>1</v>
      </c>
    </row>
    <row r="3071" spans="1:39" x14ac:dyDescent="0.2">
      <c r="A3071" t="s">
        <v>0</v>
      </c>
      <c r="B3071" t="s">
        <v>1</v>
      </c>
      <c r="C3071" t="s">
        <v>2</v>
      </c>
      <c r="D3071" t="s">
        <v>3180</v>
      </c>
      <c r="E3071">
        <v>2.1604731848984051</v>
      </c>
      <c r="F3071">
        <v>254</v>
      </c>
      <c r="G3071">
        <v>84</v>
      </c>
      <c r="H3071">
        <v>0.33070866141732291</v>
      </c>
      <c r="I3071">
        <v>90190</v>
      </c>
      <c r="J3071">
        <v>355.0787401574803</v>
      </c>
      <c r="K3071">
        <v>2.6417322834645671</v>
      </c>
      <c r="L3071">
        <f t="shared" si="338"/>
        <v>3.2704317812222272</v>
      </c>
      <c r="M3071">
        <v>6.1740570143342959</v>
      </c>
      <c r="N3071">
        <f t="shared" si="342"/>
        <v>1</v>
      </c>
      <c r="O3071" s="1">
        <f t="shared" si="343"/>
        <v>0.18110236220472442</v>
      </c>
      <c r="P3071" s="1">
        <f t="shared" si="344"/>
        <v>0</v>
      </c>
      <c r="Q3071" s="1">
        <f t="shared" si="339"/>
        <v>0</v>
      </c>
      <c r="R3071">
        <v>7</v>
      </c>
      <c r="S3071">
        <v>99</v>
      </c>
      <c r="T3071">
        <v>5</v>
      </c>
      <c r="U3071">
        <v>5.0036900369003687</v>
      </c>
      <c r="V3071" t="s">
        <v>4</v>
      </c>
      <c r="W3071">
        <v>13</v>
      </c>
      <c r="X3071" t="s">
        <v>5</v>
      </c>
      <c r="Y3071">
        <v>3409</v>
      </c>
      <c r="Z3071" t="s">
        <v>42</v>
      </c>
      <c r="AA3071" t="s">
        <v>3245</v>
      </c>
      <c r="AB3071">
        <v>1</v>
      </c>
      <c r="AC3071">
        <v>0</v>
      </c>
      <c r="AD3071">
        <f t="shared" si="340"/>
        <v>0</v>
      </c>
      <c r="AE3071">
        <f t="shared" si="341"/>
        <v>0</v>
      </c>
      <c r="AF3071">
        <v>96</v>
      </c>
      <c r="AG3071">
        <v>41223</v>
      </c>
      <c r="AH3071">
        <v>7.0362516869624852</v>
      </c>
      <c r="AI3071">
        <v>1</v>
      </c>
      <c r="AJ3071">
        <v>8.2752248272299767E-3</v>
      </c>
      <c r="AK3071">
        <v>0.99172472953796387</v>
      </c>
      <c r="AL3071">
        <v>0</v>
      </c>
      <c r="AM3071">
        <v>1</v>
      </c>
    </row>
    <row r="3072" spans="1:39" x14ac:dyDescent="0.2">
      <c r="A3072" t="s">
        <v>0</v>
      </c>
      <c r="B3072" t="s">
        <v>1</v>
      </c>
      <c r="C3072" t="s">
        <v>2</v>
      </c>
      <c r="D3072" t="s">
        <v>3180</v>
      </c>
      <c r="E3072">
        <v>2.1604738602101392</v>
      </c>
      <c r="F3072">
        <v>254</v>
      </c>
      <c r="G3072">
        <v>84</v>
      </c>
      <c r="H3072">
        <v>0.33070866141732291</v>
      </c>
      <c r="I3072">
        <v>90190</v>
      </c>
      <c r="J3072">
        <v>355.0787401574803</v>
      </c>
      <c r="K3072">
        <v>2.6417322834645671</v>
      </c>
      <c r="L3072">
        <f t="shared" si="338"/>
        <v>3.2704317812222272</v>
      </c>
      <c r="M3072">
        <v>6.1740570143342959</v>
      </c>
      <c r="N3072">
        <f t="shared" si="342"/>
        <v>1</v>
      </c>
      <c r="O3072" s="1">
        <f t="shared" si="343"/>
        <v>0.18110236220472442</v>
      </c>
      <c r="P3072" s="1">
        <f t="shared" si="344"/>
        <v>0</v>
      </c>
      <c r="Q3072" s="1">
        <f t="shared" si="339"/>
        <v>0</v>
      </c>
      <c r="R3072">
        <v>7</v>
      </c>
      <c r="S3072">
        <v>99</v>
      </c>
      <c r="T3072">
        <v>5</v>
      </c>
      <c r="U3072">
        <v>5.0036900369003687</v>
      </c>
      <c r="V3072" t="s">
        <v>4</v>
      </c>
      <c r="W3072">
        <v>13</v>
      </c>
      <c r="X3072" t="s">
        <v>5</v>
      </c>
      <c r="Y3072">
        <v>3409</v>
      </c>
      <c r="Z3072" t="s">
        <v>94</v>
      </c>
      <c r="AA3072" t="s">
        <v>3246</v>
      </c>
      <c r="AB3072">
        <v>1</v>
      </c>
      <c r="AC3072">
        <v>0</v>
      </c>
      <c r="AD3072">
        <f t="shared" si="340"/>
        <v>0</v>
      </c>
      <c r="AE3072">
        <f t="shared" si="341"/>
        <v>0</v>
      </c>
      <c r="AF3072">
        <v>211</v>
      </c>
      <c r="AG3072">
        <v>15067</v>
      </c>
      <c r="AH3072">
        <v>5.1103149900624958</v>
      </c>
      <c r="AI3072">
        <v>0</v>
      </c>
      <c r="AJ3072">
        <v>7.657710462808609E-3</v>
      </c>
      <c r="AK3072">
        <v>0.99234229326248169</v>
      </c>
      <c r="AL3072">
        <v>0</v>
      </c>
      <c r="AM3072">
        <v>1</v>
      </c>
    </row>
    <row r="3073" spans="1:39" x14ac:dyDescent="0.2">
      <c r="A3073" t="s">
        <v>0</v>
      </c>
      <c r="B3073" t="s">
        <v>1</v>
      </c>
      <c r="C3073" t="s">
        <v>2</v>
      </c>
      <c r="D3073" t="s">
        <v>3180</v>
      </c>
      <c r="E3073">
        <v>2.160474516982811</v>
      </c>
      <c r="F3073">
        <v>254</v>
      </c>
      <c r="G3073">
        <v>84</v>
      </c>
      <c r="H3073">
        <v>0.33070866141732291</v>
      </c>
      <c r="I3073">
        <v>90190</v>
      </c>
      <c r="J3073">
        <v>355.0787401574803</v>
      </c>
      <c r="K3073">
        <v>2.6417322834645671</v>
      </c>
      <c r="L3073">
        <f t="shared" si="338"/>
        <v>3.2704317812222272</v>
      </c>
      <c r="M3073">
        <v>6.1740570143342959</v>
      </c>
      <c r="N3073">
        <f t="shared" si="342"/>
        <v>1</v>
      </c>
      <c r="O3073" s="1">
        <f t="shared" si="343"/>
        <v>0.18110236220472442</v>
      </c>
      <c r="P3073" s="1">
        <f t="shared" si="344"/>
        <v>0</v>
      </c>
      <c r="Q3073" s="1">
        <f t="shared" si="339"/>
        <v>0</v>
      </c>
      <c r="R3073">
        <v>7</v>
      </c>
      <c r="S3073">
        <v>99</v>
      </c>
      <c r="T3073">
        <v>5</v>
      </c>
      <c r="U3073">
        <v>5.0036900369003687</v>
      </c>
      <c r="V3073" t="s">
        <v>4</v>
      </c>
      <c r="W3073">
        <v>13</v>
      </c>
      <c r="X3073" t="s">
        <v>5</v>
      </c>
      <c r="Y3073">
        <v>3409</v>
      </c>
      <c r="Z3073" t="s">
        <v>3247</v>
      </c>
      <c r="AA3073" t="s">
        <v>3248</v>
      </c>
      <c r="AB3073">
        <v>3</v>
      </c>
      <c r="AC3073">
        <v>0</v>
      </c>
      <c r="AD3073">
        <f t="shared" si="340"/>
        <v>0</v>
      </c>
      <c r="AE3073">
        <f t="shared" si="341"/>
        <v>0</v>
      </c>
      <c r="AF3073">
        <v>141</v>
      </c>
      <c r="AG3073">
        <v>4461</v>
      </c>
      <c r="AH3073">
        <v>1.885628467397739</v>
      </c>
      <c r="AI3073">
        <v>1</v>
      </c>
      <c r="AJ3073">
        <v>2.0999867469072338E-2</v>
      </c>
      <c r="AK3073">
        <v>0.97900015115737915</v>
      </c>
      <c r="AL3073">
        <v>0</v>
      </c>
      <c r="AM3073">
        <v>1</v>
      </c>
    </row>
    <row r="3074" spans="1:39" x14ac:dyDescent="0.2">
      <c r="A3074" t="s">
        <v>0</v>
      </c>
      <c r="B3074" t="s">
        <v>1</v>
      </c>
      <c r="C3074" t="s">
        <v>2</v>
      </c>
      <c r="D3074" t="s">
        <v>3180</v>
      </c>
      <c r="E3074">
        <v>2.160475175606198</v>
      </c>
      <c r="F3074">
        <v>254</v>
      </c>
      <c r="G3074">
        <v>84</v>
      </c>
      <c r="H3074">
        <v>0.33070866141732291</v>
      </c>
      <c r="I3074">
        <v>90190</v>
      </c>
      <c r="J3074">
        <v>355.0787401574803</v>
      </c>
      <c r="K3074">
        <v>2.6417322834645671</v>
      </c>
      <c r="L3074">
        <f t="shared" si="338"/>
        <v>3.2704317812222272</v>
      </c>
      <c r="M3074">
        <v>6.1740570143342959</v>
      </c>
      <c r="N3074">
        <f t="shared" si="342"/>
        <v>1</v>
      </c>
      <c r="O3074" s="1">
        <f t="shared" si="343"/>
        <v>0.18110236220472442</v>
      </c>
      <c r="P3074" s="1">
        <f t="shared" si="344"/>
        <v>0</v>
      </c>
      <c r="Q3074" s="1">
        <f t="shared" si="339"/>
        <v>0</v>
      </c>
      <c r="R3074">
        <v>7</v>
      </c>
      <c r="S3074">
        <v>99</v>
      </c>
      <c r="T3074">
        <v>5</v>
      </c>
      <c r="U3074">
        <v>5.0036900369003687</v>
      </c>
      <c r="V3074" t="s">
        <v>4</v>
      </c>
      <c r="W3074">
        <v>13</v>
      </c>
      <c r="X3074" t="s">
        <v>5</v>
      </c>
      <c r="Y3074">
        <v>3409</v>
      </c>
      <c r="Z3074" t="s">
        <v>47</v>
      </c>
      <c r="AA3074" t="s">
        <v>3249</v>
      </c>
      <c r="AB3074">
        <v>2</v>
      </c>
      <c r="AC3074">
        <v>0</v>
      </c>
      <c r="AD3074">
        <f t="shared" si="340"/>
        <v>0</v>
      </c>
      <c r="AE3074">
        <f t="shared" si="341"/>
        <v>0</v>
      </c>
      <c r="AF3074">
        <v>1468</v>
      </c>
      <c r="AG3074">
        <v>233465</v>
      </c>
      <c r="AH3074">
        <v>7.5544281824099464</v>
      </c>
      <c r="AI3074">
        <v>0</v>
      </c>
      <c r="AJ3074">
        <v>9.3133868649601936E-3</v>
      </c>
      <c r="AK3074">
        <v>0.99068659543991089</v>
      </c>
      <c r="AL3074">
        <v>0</v>
      </c>
      <c r="AM3074">
        <v>1</v>
      </c>
    </row>
    <row r="3075" spans="1:39" x14ac:dyDescent="0.2">
      <c r="A3075" t="s">
        <v>0</v>
      </c>
      <c r="B3075" t="s">
        <v>1</v>
      </c>
      <c r="C3075" t="s">
        <v>2</v>
      </c>
      <c r="D3075" t="s">
        <v>3180</v>
      </c>
      <c r="E3075">
        <v>2.1604758531746899</v>
      </c>
      <c r="F3075">
        <v>254</v>
      </c>
      <c r="G3075">
        <v>84</v>
      </c>
      <c r="H3075">
        <v>0.33070866141732291</v>
      </c>
      <c r="I3075">
        <v>90190</v>
      </c>
      <c r="J3075">
        <v>355.0787401574803</v>
      </c>
      <c r="K3075">
        <v>2.6417322834645671</v>
      </c>
      <c r="L3075">
        <f t="shared" ref="L3075:L3138" si="345">($K$2+$K$369+$K$746+$K$1115+$K$1493+$K$1827+$K$2128+$K$2442+$K$2728+$K$3015)/10</f>
        <v>3.2704317812222272</v>
      </c>
      <c r="M3075">
        <v>6.1740570143342959</v>
      </c>
      <c r="N3075">
        <f t="shared" si="342"/>
        <v>1</v>
      </c>
      <c r="O3075" s="1">
        <f t="shared" si="343"/>
        <v>0.18110236220472442</v>
      </c>
      <c r="P3075" s="1">
        <f t="shared" si="344"/>
        <v>0</v>
      </c>
      <c r="Q3075" s="1">
        <f t="shared" ref="Q3075:Q3138" si="346">1-N3075-P3075</f>
        <v>0</v>
      </c>
      <c r="R3075">
        <v>7</v>
      </c>
      <c r="S3075">
        <v>99</v>
      </c>
      <c r="T3075">
        <v>5</v>
      </c>
      <c r="U3075">
        <v>5.0036900369003687</v>
      </c>
      <c r="V3075" t="s">
        <v>4</v>
      </c>
      <c r="W3075">
        <v>13</v>
      </c>
      <c r="X3075" t="s">
        <v>5</v>
      </c>
      <c r="Y3075">
        <v>3409</v>
      </c>
      <c r="Z3075" t="s">
        <v>1555</v>
      </c>
      <c r="AA3075" t="s">
        <v>3250</v>
      </c>
      <c r="AB3075">
        <v>3</v>
      </c>
      <c r="AC3075">
        <v>0</v>
      </c>
      <c r="AD3075">
        <f t="shared" ref="AD3075:AD3138" si="347">IF(AND(AC3075=1,AL3075=1),1,0)</f>
        <v>0</v>
      </c>
      <c r="AE3075">
        <f t="shared" ref="AE3075:AE3138" si="348">IF(AND(AC3075=0,AL3075=1),1,0)</f>
        <v>0</v>
      </c>
      <c r="AF3075">
        <v>352</v>
      </c>
      <c r="AG3075">
        <v>14781</v>
      </c>
      <c r="AH3075">
        <v>5.2888610528013098</v>
      </c>
      <c r="AI3075">
        <v>0</v>
      </c>
      <c r="AJ3075">
        <v>7.2962092235684386E-3</v>
      </c>
      <c r="AK3075">
        <v>0.99270379543304443</v>
      </c>
      <c r="AL3075">
        <v>0</v>
      </c>
      <c r="AM3075">
        <v>1</v>
      </c>
    </row>
    <row r="3076" spans="1:39" x14ac:dyDescent="0.2">
      <c r="A3076" t="s">
        <v>0</v>
      </c>
      <c r="B3076" t="s">
        <v>1</v>
      </c>
      <c r="C3076" t="s">
        <v>2</v>
      </c>
      <c r="D3076" t="s">
        <v>3180</v>
      </c>
      <c r="E3076">
        <v>2.1604765170691569</v>
      </c>
      <c r="F3076">
        <v>254</v>
      </c>
      <c r="G3076">
        <v>84</v>
      </c>
      <c r="H3076">
        <v>0.33070866141732291</v>
      </c>
      <c r="I3076">
        <v>90190</v>
      </c>
      <c r="J3076">
        <v>355.0787401574803</v>
      </c>
      <c r="K3076">
        <v>2.6417322834645671</v>
      </c>
      <c r="L3076">
        <f t="shared" si="345"/>
        <v>3.2704317812222272</v>
      </c>
      <c r="M3076">
        <v>6.1740570143342959</v>
      </c>
      <c r="N3076">
        <f t="shared" si="342"/>
        <v>1</v>
      </c>
      <c r="O3076" s="1">
        <f t="shared" si="343"/>
        <v>0.18110236220472442</v>
      </c>
      <c r="P3076" s="1">
        <f t="shared" si="344"/>
        <v>0</v>
      </c>
      <c r="Q3076" s="1">
        <f t="shared" si="346"/>
        <v>0</v>
      </c>
      <c r="R3076">
        <v>7</v>
      </c>
      <c r="S3076">
        <v>99</v>
      </c>
      <c r="T3076">
        <v>5</v>
      </c>
      <c r="U3076">
        <v>5.0036900369003687</v>
      </c>
      <c r="V3076" t="s">
        <v>4</v>
      </c>
      <c r="W3076">
        <v>13</v>
      </c>
      <c r="X3076" t="s">
        <v>5</v>
      </c>
      <c r="Y3076">
        <v>3409</v>
      </c>
      <c r="Z3076" t="s">
        <v>47</v>
      </c>
      <c r="AA3076" t="s">
        <v>3251</v>
      </c>
      <c r="AB3076">
        <v>1</v>
      </c>
      <c r="AC3076">
        <v>0</v>
      </c>
      <c r="AD3076">
        <f t="shared" si="347"/>
        <v>0</v>
      </c>
      <c r="AE3076">
        <f t="shared" si="348"/>
        <v>0</v>
      </c>
      <c r="AF3076">
        <v>540</v>
      </c>
      <c r="AG3076">
        <v>233465</v>
      </c>
      <c r="AH3076">
        <v>7.554429520377445</v>
      </c>
      <c r="AI3076">
        <v>0</v>
      </c>
      <c r="AJ3076">
        <v>7.5270566157996646E-3</v>
      </c>
      <c r="AK3076">
        <v>0.99247300624847412</v>
      </c>
      <c r="AL3076">
        <v>0</v>
      </c>
      <c r="AM3076">
        <v>1</v>
      </c>
    </row>
    <row r="3077" spans="1:39" x14ac:dyDescent="0.2">
      <c r="A3077" t="s">
        <v>0</v>
      </c>
      <c r="B3077" t="s">
        <v>1</v>
      </c>
      <c r="C3077" t="s">
        <v>2</v>
      </c>
      <c r="D3077" t="s">
        <v>3180</v>
      </c>
      <c r="E3077">
        <v>2.1604771819376869</v>
      </c>
      <c r="F3077">
        <v>254</v>
      </c>
      <c r="G3077">
        <v>84</v>
      </c>
      <c r="H3077">
        <v>0.33070866141732291</v>
      </c>
      <c r="I3077">
        <v>90190</v>
      </c>
      <c r="J3077">
        <v>355.0787401574803</v>
      </c>
      <c r="K3077">
        <v>2.6417322834645671</v>
      </c>
      <c r="L3077">
        <f t="shared" si="345"/>
        <v>3.2704317812222272</v>
      </c>
      <c r="M3077">
        <v>6.1740570143342959</v>
      </c>
      <c r="N3077">
        <f t="shared" si="342"/>
        <v>1</v>
      </c>
      <c r="O3077" s="1">
        <f t="shared" si="343"/>
        <v>0.18110236220472442</v>
      </c>
      <c r="P3077" s="1">
        <f t="shared" si="344"/>
        <v>0</v>
      </c>
      <c r="Q3077" s="1">
        <f t="shared" si="346"/>
        <v>0</v>
      </c>
      <c r="R3077">
        <v>7</v>
      </c>
      <c r="S3077">
        <v>99</v>
      </c>
      <c r="T3077">
        <v>5</v>
      </c>
      <c r="U3077">
        <v>5.0036900369003687</v>
      </c>
      <c r="V3077" t="s">
        <v>4</v>
      </c>
      <c r="W3077">
        <v>13</v>
      </c>
      <c r="X3077" t="s">
        <v>5</v>
      </c>
      <c r="Y3077">
        <v>3409</v>
      </c>
      <c r="Z3077" t="s">
        <v>3252</v>
      </c>
      <c r="AA3077" t="s">
        <v>3253</v>
      </c>
      <c r="AB3077">
        <v>3</v>
      </c>
      <c r="AC3077">
        <v>0</v>
      </c>
      <c r="AD3077">
        <f t="shared" si="347"/>
        <v>0</v>
      </c>
      <c r="AE3077">
        <f t="shared" si="348"/>
        <v>0</v>
      </c>
      <c r="AF3077">
        <v>211</v>
      </c>
      <c r="AG3077">
        <v>4716</v>
      </c>
      <c r="AH3077">
        <v>4.5848523055909096</v>
      </c>
      <c r="AI3077">
        <v>0</v>
      </c>
      <c r="AJ3077">
        <v>1.1039554141461849E-2</v>
      </c>
      <c r="AK3077">
        <v>0.98896044492721558</v>
      </c>
      <c r="AL3077">
        <v>0</v>
      </c>
      <c r="AM3077">
        <v>1</v>
      </c>
    </row>
    <row r="3078" spans="1:39" x14ac:dyDescent="0.2">
      <c r="A3078" t="s">
        <v>0</v>
      </c>
      <c r="B3078" t="s">
        <v>1</v>
      </c>
      <c r="C3078" t="s">
        <v>2</v>
      </c>
      <c r="D3078" t="s">
        <v>3180</v>
      </c>
      <c r="E3078">
        <v>2.1604778468262902</v>
      </c>
      <c r="F3078">
        <v>254</v>
      </c>
      <c r="G3078">
        <v>84</v>
      </c>
      <c r="H3078">
        <v>0.33070866141732291</v>
      </c>
      <c r="I3078">
        <v>90190</v>
      </c>
      <c r="J3078">
        <v>355.0787401574803</v>
      </c>
      <c r="K3078">
        <v>2.6417322834645671</v>
      </c>
      <c r="L3078">
        <f t="shared" si="345"/>
        <v>3.2704317812222272</v>
      </c>
      <c r="M3078">
        <v>6.1740570143342959</v>
      </c>
      <c r="N3078">
        <f t="shared" si="342"/>
        <v>1</v>
      </c>
      <c r="O3078" s="1">
        <f t="shared" si="343"/>
        <v>0.18110236220472442</v>
      </c>
      <c r="P3078" s="1">
        <f t="shared" si="344"/>
        <v>0</v>
      </c>
      <c r="Q3078" s="1">
        <f t="shared" si="346"/>
        <v>0</v>
      </c>
      <c r="R3078">
        <v>7</v>
      </c>
      <c r="S3078">
        <v>99</v>
      </c>
      <c r="T3078">
        <v>5</v>
      </c>
      <c r="U3078">
        <v>5.0036900369003687</v>
      </c>
      <c r="V3078" t="s">
        <v>4</v>
      </c>
      <c r="W3078">
        <v>13</v>
      </c>
      <c r="X3078" t="s">
        <v>5</v>
      </c>
      <c r="Y3078">
        <v>3409</v>
      </c>
      <c r="Z3078" t="s">
        <v>756</v>
      </c>
      <c r="AA3078" t="s">
        <v>3254</v>
      </c>
      <c r="AB3078">
        <v>7</v>
      </c>
      <c r="AC3078">
        <v>1</v>
      </c>
      <c r="AD3078">
        <f t="shared" si="347"/>
        <v>0</v>
      </c>
      <c r="AE3078">
        <f t="shared" si="348"/>
        <v>0</v>
      </c>
      <c r="AF3078">
        <v>80</v>
      </c>
      <c r="AG3078">
        <v>5847</v>
      </c>
      <c r="AH3078">
        <v>1.242351703226604</v>
      </c>
      <c r="AI3078">
        <v>0</v>
      </c>
      <c r="AJ3078">
        <v>1.040204893797636E-2</v>
      </c>
      <c r="AK3078">
        <v>0.98959791660308838</v>
      </c>
      <c r="AL3078">
        <v>0</v>
      </c>
      <c r="AM3078">
        <v>1</v>
      </c>
    </row>
    <row r="3079" spans="1:39" x14ac:dyDescent="0.2">
      <c r="A3079" t="s">
        <v>0</v>
      </c>
      <c r="B3079" t="s">
        <v>1</v>
      </c>
      <c r="C3079" t="s">
        <v>2</v>
      </c>
      <c r="D3079" t="s">
        <v>3180</v>
      </c>
      <c r="E3079">
        <v>2.160478500878392</v>
      </c>
      <c r="F3079">
        <v>254</v>
      </c>
      <c r="G3079">
        <v>84</v>
      </c>
      <c r="H3079">
        <v>0.33070866141732291</v>
      </c>
      <c r="I3079">
        <v>90190</v>
      </c>
      <c r="J3079">
        <v>355.0787401574803</v>
      </c>
      <c r="K3079">
        <v>2.6417322834645671</v>
      </c>
      <c r="L3079">
        <f t="shared" si="345"/>
        <v>3.2704317812222272</v>
      </c>
      <c r="M3079">
        <v>6.1740570143342959</v>
      </c>
      <c r="N3079">
        <f t="shared" si="342"/>
        <v>1</v>
      </c>
      <c r="O3079" s="1">
        <f t="shared" si="343"/>
        <v>0.18110236220472442</v>
      </c>
      <c r="P3079" s="1">
        <f t="shared" si="344"/>
        <v>0</v>
      </c>
      <c r="Q3079" s="1">
        <f t="shared" si="346"/>
        <v>0</v>
      </c>
      <c r="R3079">
        <v>7</v>
      </c>
      <c r="S3079">
        <v>99</v>
      </c>
      <c r="T3079">
        <v>5</v>
      </c>
      <c r="U3079">
        <v>5.0036900369003687</v>
      </c>
      <c r="V3079" t="s">
        <v>4</v>
      </c>
      <c r="W3079">
        <v>13</v>
      </c>
      <c r="X3079" t="s">
        <v>5</v>
      </c>
      <c r="Y3079">
        <v>3409</v>
      </c>
      <c r="Z3079" t="s">
        <v>55</v>
      </c>
      <c r="AA3079" t="s">
        <v>3255</v>
      </c>
      <c r="AB3079">
        <v>7</v>
      </c>
      <c r="AC3079">
        <v>1</v>
      </c>
      <c r="AD3079">
        <f t="shared" si="347"/>
        <v>0</v>
      </c>
      <c r="AE3079">
        <f t="shared" si="348"/>
        <v>0</v>
      </c>
      <c r="AF3079">
        <v>710</v>
      </c>
      <c r="AG3079">
        <v>89527</v>
      </c>
      <c r="AH3079">
        <v>8.0072931554582762</v>
      </c>
      <c r="AI3079">
        <v>0</v>
      </c>
      <c r="AJ3079">
        <v>9.7130713984370232E-3</v>
      </c>
      <c r="AK3079">
        <v>0.99028694629669189</v>
      </c>
      <c r="AL3079">
        <v>0</v>
      </c>
      <c r="AM3079">
        <v>1</v>
      </c>
    </row>
    <row r="3080" spans="1:39" x14ac:dyDescent="0.2">
      <c r="A3080" t="s">
        <v>0</v>
      </c>
      <c r="B3080" t="s">
        <v>1</v>
      </c>
      <c r="C3080" t="s">
        <v>2</v>
      </c>
      <c r="D3080" t="s">
        <v>3180</v>
      </c>
      <c r="E3080">
        <v>2.1604791653411661</v>
      </c>
      <c r="F3080">
        <v>254</v>
      </c>
      <c r="G3080">
        <v>84</v>
      </c>
      <c r="H3080">
        <v>0.33070866141732291</v>
      </c>
      <c r="I3080">
        <v>90190</v>
      </c>
      <c r="J3080">
        <v>355.0787401574803</v>
      </c>
      <c r="K3080">
        <v>2.6417322834645671</v>
      </c>
      <c r="L3080">
        <f t="shared" si="345"/>
        <v>3.2704317812222272</v>
      </c>
      <c r="M3080">
        <v>6.1740570143342959</v>
      </c>
      <c r="N3080">
        <f t="shared" ref="N3080:N3143" si="349">AVERAGE($AM$3015:$AM$3268)</f>
        <v>1</v>
      </c>
      <c r="O3080" s="1">
        <f t="shared" ref="O3080:O3143" si="350">AVERAGE($AI$3015:$AI$3268)</f>
        <v>0.18110236220472442</v>
      </c>
      <c r="P3080" s="1">
        <f t="shared" ref="P3080:P3143" si="351">AVERAGE($AD$3015:$AD$3268)</f>
        <v>0</v>
      </c>
      <c r="Q3080" s="1">
        <f t="shared" si="346"/>
        <v>0</v>
      </c>
      <c r="R3080">
        <v>7</v>
      </c>
      <c r="S3080">
        <v>99</v>
      </c>
      <c r="T3080">
        <v>5</v>
      </c>
      <c r="U3080">
        <v>5.0036900369003687</v>
      </c>
      <c r="V3080" t="s">
        <v>4</v>
      </c>
      <c r="W3080">
        <v>13</v>
      </c>
      <c r="X3080" t="s">
        <v>5</v>
      </c>
      <c r="Y3080">
        <v>3409</v>
      </c>
      <c r="Z3080" t="s">
        <v>462</v>
      </c>
      <c r="AA3080" t="s">
        <v>3256</v>
      </c>
      <c r="AB3080">
        <v>-3</v>
      </c>
      <c r="AC3080">
        <v>0</v>
      </c>
      <c r="AD3080">
        <f t="shared" si="347"/>
        <v>0</v>
      </c>
      <c r="AE3080">
        <f t="shared" si="348"/>
        <v>0</v>
      </c>
      <c r="AF3080">
        <v>231</v>
      </c>
      <c r="AG3080">
        <v>1634</v>
      </c>
      <c r="AH3080">
        <v>2.5750655413841699</v>
      </c>
      <c r="AI3080">
        <v>0</v>
      </c>
      <c r="AJ3080">
        <v>1.065846253186464E-2</v>
      </c>
      <c r="AK3080">
        <v>0.98934149742126465</v>
      </c>
      <c r="AL3080">
        <v>0</v>
      </c>
      <c r="AM3080">
        <v>1</v>
      </c>
    </row>
    <row r="3081" spans="1:39" x14ac:dyDescent="0.2">
      <c r="A3081" t="s">
        <v>0</v>
      </c>
      <c r="B3081" t="s">
        <v>1</v>
      </c>
      <c r="C3081" t="s">
        <v>2</v>
      </c>
      <c r="D3081" t="s">
        <v>3180</v>
      </c>
      <c r="E3081">
        <v>2.1604798250949702</v>
      </c>
      <c r="F3081">
        <v>254</v>
      </c>
      <c r="G3081">
        <v>84</v>
      </c>
      <c r="H3081">
        <v>0.33070866141732291</v>
      </c>
      <c r="I3081">
        <v>90190</v>
      </c>
      <c r="J3081">
        <v>355.0787401574803</v>
      </c>
      <c r="K3081">
        <v>2.6417322834645671</v>
      </c>
      <c r="L3081">
        <f t="shared" si="345"/>
        <v>3.2704317812222272</v>
      </c>
      <c r="M3081">
        <v>6.1740570143342959</v>
      </c>
      <c r="N3081">
        <f t="shared" si="349"/>
        <v>1</v>
      </c>
      <c r="O3081" s="1">
        <f t="shared" si="350"/>
        <v>0.18110236220472442</v>
      </c>
      <c r="P3081" s="1">
        <f t="shared" si="351"/>
        <v>0</v>
      </c>
      <c r="Q3081" s="1">
        <f t="shared" si="346"/>
        <v>0</v>
      </c>
      <c r="R3081">
        <v>7</v>
      </c>
      <c r="S3081">
        <v>99</v>
      </c>
      <c r="T3081">
        <v>5</v>
      </c>
      <c r="U3081">
        <v>5.0036900369003687</v>
      </c>
      <c r="V3081" t="s">
        <v>4</v>
      </c>
      <c r="W3081">
        <v>13</v>
      </c>
      <c r="X3081" t="s">
        <v>5</v>
      </c>
      <c r="Y3081">
        <v>3409</v>
      </c>
      <c r="Z3081" t="s">
        <v>97</v>
      </c>
      <c r="AA3081" t="s">
        <v>3257</v>
      </c>
      <c r="AB3081">
        <v>6</v>
      </c>
      <c r="AC3081">
        <v>0</v>
      </c>
      <c r="AD3081">
        <f t="shared" si="347"/>
        <v>0</v>
      </c>
      <c r="AE3081">
        <f t="shared" si="348"/>
        <v>0</v>
      </c>
      <c r="AF3081">
        <v>442</v>
      </c>
      <c r="AG3081">
        <v>3319</v>
      </c>
      <c r="AH3081">
        <v>1.5495615705081209</v>
      </c>
      <c r="AI3081">
        <v>0</v>
      </c>
      <c r="AJ3081">
        <v>1.383883226662874E-2</v>
      </c>
      <c r="AK3081">
        <v>0.98616111278533936</v>
      </c>
      <c r="AL3081">
        <v>0</v>
      </c>
      <c r="AM3081">
        <v>1</v>
      </c>
    </row>
    <row r="3082" spans="1:39" x14ac:dyDescent="0.2">
      <c r="A3082" t="s">
        <v>0</v>
      </c>
      <c r="B3082" t="s">
        <v>1</v>
      </c>
      <c r="C3082" t="s">
        <v>2</v>
      </c>
      <c r="D3082" t="s">
        <v>3180</v>
      </c>
      <c r="E3082">
        <v>2.1604804803328288</v>
      </c>
      <c r="F3082">
        <v>254</v>
      </c>
      <c r="G3082">
        <v>84</v>
      </c>
      <c r="H3082">
        <v>0.33070866141732291</v>
      </c>
      <c r="I3082">
        <v>90190</v>
      </c>
      <c r="J3082">
        <v>355.0787401574803</v>
      </c>
      <c r="K3082">
        <v>2.6417322834645671</v>
      </c>
      <c r="L3082">
        <f t="shared" si="345"/>
        <v>3.2704317812222272</v>
      </c>
      <c r="M3082">
        <v>6.1740570143342959</v>
      </c>
      <c r="N3082">
        <f t="shared" si="349"/>
        <v>1</v>
      </c>
      <c r="O3082" s="1">
        <f t="shared" si="350"/>
        <v>0.18110236220472442</v>
      </c>
      <c r="P3082" s="1">
        <f t="shared" si="351"/>
        <v>0</v>
      </c>
      <c r="Q3082" s="1">
        <f t="shared" si="346"/>
        <v>0</v>
      </c>
      <c r="R3082">
        <v>7</v>
      </c>
      <c r="S3082">
        <v>99</v>
      </c>
      <c r="T3082">
        <v>5</v>
      </c>
      <c r="U3082">
        <v>5.0036900369003687</v>
      </c>
      <c r="V3082" t="s">
        <v>4</v>
      </c>
      <c r="W3082">
        <v>13</v>
      </c>
      <c r="X3082" t="s">
        <v>5</v>
      </c>
      <c r="Y3082">
        <v>3409</v>
      </c>
      <c r="Z3082" t="s">
        <v>47</v>
      </c>
      <c r="AA3082" t="s">
        <v>3258</v>
      </c>
      <c r="AB3082">
        <v>2</v>
      </c>
      <c r="AC3082">
        <v>0</v>
      </c>
      <c r="AD3082">
        <f t="shared" si="347"/>
        <v>0</v>
      </c>
      <c r="AE3082">
        <f t="shared" si="348"/>
        <v>0</v>
      </c>
      <c r="AF3082">
        <v>886</v>
      </c>
      <c r="AG3082">
        <v>233465</v>
      </c>
      <c r="AH3082">
        <v>7.5544334853819448</v>
      </c>
      <c r="AI3082">
        <v>0</v>
      </c>
      <c r="AJ3082">
        <v>9.3413880094885826E-3</v>
      </c>
      <c r="AK3082">
        <v>0.99065864086151123</v>
      </c>
      <c r="AL3082">
        <v>0</v>
      </c>
      <c r="AM3082">
        <v>1</v>
      </c>
    </row>
    <row r="3083" spans="1:39" x14ac:dyDescent="0.2">
      <c r="A3083" t="s">
        <v>0</v>
      </c>
      <c r="B3083" t="s">
        <v>1</v>
      </c>
      <c r="C3083" t="s">
        <v>2</v>
      </c>
      <c r="D3083" t="s">
        <v>3180</v>
      </c>
      <c r="E3083">
        <v>2.1604811323285782</v>
      </c>
      <c r="F3083">
        <v>254</v>
      </c>
      <c r="G3083">
        <v>84</v>
      </c>
      <c r="H3083">
        <v>0.33070866141732291</v>
      </c>
      <c r="I3083">
        <v>90190</v>
      </c>
      <c r="J3083">
        <v>355.0787401574803</v>
      </c>
      <c r="K3083">
        <v>2.6417322834645671</v>
      </c>
      <c r="L3083">
        <f t="shared" si="345"/>
        <v>3.2704317812222272</v>
      </c>
      <c r="M3083">
        <v>6.1740570143342959</v>
      </c>
      <c r="N3083">
        <f t="shared" si="349"/>
        <v>1</v>
      </c>
      <c r="O3083" s="1">
        <f t="shared" si="350"/>
        <v>0.18110236220472442</v>
      </c>
      <c r="P3083" s="1">
        <f t="shared" si="351"/>
        <v>0</v>
      </c>
      <c r="Q3083" s="1">
        <f t="shared" si="346"/>
        <v>0</v>
      </c>
      <c r="R3083">
        <v>7</v>
      </c>
      <c r="S3083">
        <v>99</v>
      </c>
      <c r="T3083">
        <v>5</v>
      </c>
      <c r="U3083">
        <v>5.0036900369003687</v>
      </c>
      <c r="V3083" t="s">
        <v>4</v>
      </c>
      <c r="W3083">
        <v>13</v>
      </c>
      <c r="X3083" t="s">
        <v>5</v>
      </c>
      <c r="Y3083">
        <v>3409</v>
      </c>
      <c r="Z3083" t="s">
        <v>462</v>
      </c>
      <c r="AA3083" t="s">
        <v>3259</v>
      </c>
      <c r="AB3083">
        <v>-3</v>
      </c>
      <c r="AC3083">
        <v>0</v>
      </c>
      <c r="AD3083">
        <f t="shared" si="347"/>
        <v>0</v>
      </c>
      <c r="AE3083">
        <f t="shared" si="348"/>
        <v>0</v>
      </c>
      <c r="AF3083">
        <v>221</v>
      </c>
      <c r="AG3083">
        <v>1634</v>
      </c>
      <c r="AH3083">
        <v>2.5750675189221859</v>
      </c>
      <c r="AI3083">
        <v>0</v>
      </c>
      <c r="AJ3083">
        <v>1.5707835555076599E-2</v>
      </c>
      <c r="AK3083">
        <v>0.98429214954376221</v>
      </c>
      <c r="AL3083">
        <v>0</v>
      </c>
      <c r="AM3083">
        <v>1</v>
      </c>
    </row>
    <row r="3084" spans="1:39" x14ac:dyDescent="0.2">
      <c r="A3084" t="s">
        <v>0</v>
      </c>
      <c r="B3084" t="s">
        <v>1</v>
      </c>
      <c r="C3084" t="s">
        <v>2</v>
      </c>
      <c r="D3084" t="s">
        <v>3180</v>
      </c>
      <c r="E3084">
        <v>2.1604815938381798</v>
      </c>
      <c r="F3084">
        <v>254</v>
      </c>
      <c r="G3084">
        <v>84</v>
      </c>
      <c r="H3084">
        <v>0.33070866141732291</v>
      </c>
      <c r="I3084">
        <v>90190</v>
      </c>
      <c r="J3084">
        <v>355.0787401574803</v>
      </c>
      <c r="K3084">
        <v>2.6417322834645671</v>
      </c>
      <c r="L3084">
        <f t="shared" si="345"/>
        <v>3.2704317812222272</v>
      </c>
      <c r="M3084">
        <v>6.1740570143342959</v>
      </c>
      <c r="N3084">
        <f t="shared" si="349"/>
        <v>1</v>
      </c>
      <c r="O3084" s="1">
        <f t="shared" si="350"/>
        <v>0.18110236220472442</v>
      </c>
      <c r="P3084" s="1">
        <f t="shared" si="351"/>
        <v>0</v>
      </c>
      <c r="Q3084" s="1">
        <f t="shared" si="346"/>
        <v>0</v>
      </c>
      <c r="R3084">
        <v>7</v>
      </c>
      <c r="S3084">
        <v>99</v>
      </c>
      <c r="T3084">
        <v>5</v>
      </c>
      <c r="U3084">
        <v>5.0036900369003687</v>
      </c>
      <c r="V3084" t="s">
        <v>4</v>
      </c>
      <c r="W3084">
        <v>13</v>
      </c>
      <c r="X3084" t="s">
        <v>5</v>
      </c>
      <c r="Y3084">
        <v>3409</v>
      </c>
      <c r="Z3084" t="s">
        <v>97</v>
      </c>
      <c r="AA3084" t="s">
        <v>3260</v>
      </c>
      <c r="AB3084">
        <v>4</v>
      </c>
      <c r="AC3084">
        <v>0</v>
      </c>
      <c r="AD3084">
        <f t="shared" si="347"/>
        <v>0</v>
      </c>
      <c r="AE3084">
        <f t="shared" si="348"/>
        <v>0</v>
      </c>
      <c r="AF3084">
        <v>129</v>
      </c>
      <c r="AG3084">
        <v>3319</v>
      </c>
      <c r="AH3084">
        <v>1.549563507567129</v>
      </c>
      <c r="AI3084">
        <v>0</v>
      </c>
      <c r="AJ3084">
        <v>1.364838425070047E-2</v>
      </c>
      <c r="AK3084">
        <v>0.9863516092300415</v>
      </c>
      <c r="AL3084">
        <v>0</v>
      </c>
      <c r="AM3084">
        <v>1</v>
      </c>
    </row>
    <row r="3085" spans="1:39" x14ac:dyDescent="0.2">
      <c r="A3085" t="s">
        <v>0</v>
      </c>
      <c r="B3085" t="s">
        <v>1</v>
      </c>
      <c r="C3085" t="s">
        <v>2</v>
      </c>
      <c r="D3085" t="s">
        <v>3180</v>
      </c>
      <c r="E3085">
        <v>2.160481741231099</v>
      </c>
      <c r="F3085">
        <v>254</v>
      </c>
      <c r="G3085">
        <v>84</v>
      </c>
      <c r="H3085">
        <v>0.33070866141732291</v>
      </c>
      <c r="I3085">
        <v>90190</v>
      </c>
      <c r="J3085">
        <v>355.0787401574803</v>
      </c>
      <c r="K3085">
        <v>2.6417322834645671</v>
      </c>
      <c r="L3085">
        <f t="shared" si="345"/>
        <v>3.2704317812222272</v>
      </c>
      <c r="M3085">
        <v>6.1740570143342959</v>
      </c>
      <c r="N3085">
        <f t="shared" si="349"/>
        <v>1</v>
      </c>
      <c r="O3085" s="1">
        <f t="shared" si="350"/>
        <v>0.18110236220472442</v>
      </c>
      <c r="P3085" s="1">
        <f t="shared" si="351"/>
        <v>0</v>
      </c>
      <c r="Q3085" s="1">
        <f t="shared" si="346"/>
        <v>0</v>
      </c>
      <c r="R3085">
        <v>7</v>
      </c>
      <c r="S3085">
        <v>99</v>
      </c>
      <c r="T3085">
        <v>5</v>
      </c>
      <c r="U3085">
        <v>5.0036900369003687</v>
      </c>
      <c r="V3085" t="s">
        <v>4</v>
      </c>
      <c r="W3085">
        <v>13</v>
      </c>
      <c r="X3085" t="s">
        <v>5</v>
      </c>
      <c r="Y3085">
        <v>3409</v>
      </c>
      <c r="Z3085" t="s">
        <v>756</v>
      </c>
      <c r="AA3085" t="s">
        <v>3261</v>
      </c>
      <c r="AB3085">
        <v>1</v>
      </c>
      <c r="AC3085">
        <v>0</v>
      </c>
      <c r="AD3085">
        <f t="shared" si="347"/>
        <v>0</v>
      </c>
      <c r="AE3085">
        <f t="shared" si="348"/>
        <v>0</v>
      </c>
      <c r="AF3085">
        <v>72</v>
      </c>
      <c r="AG3085">
        <v>5847</v>
      </c>
      <c r="AH3085">
        <v>1.2423558677550739</v>
      </c>
      <c r="AI3085">
        <v>0</v>
      </c>
      <c r="AJ3085">
        <v>1.3224862515926359E-2</v>
      </c>
      <c r="AK3085">
        <v>0.98677515983581543</v>
      </c>
      <c r="AL3085">
        <v>0</v>
      </c>
      <c r="AM3085">
        <v>1</v>
      </c>
    </row>
    <row r="3086" spans="1:39" x14ac:dyDescent="0.2">
      <c r="A3086" t="s">
        <v>0</v>
      </c>
      <c r="B3086" t="s">
        <v>1</v>
      </c>
      <c r="C3086" t="s">
        <v>2</v>
      </c>
      <c r="D3086" t="s">
        <v>3180</v>
      </c>
      <c r="E3086">
        <v>2.1604818400683321</v>
      </c>
      <c r="F3086">
        <v>254</v>
      </c>
      <c r="G3086">
        <v>84</v>
      </c>
      <c r="H3086">
        <v>0.33070866141732291</v>
      </c>
      <c r="I3086">
        <v>90190</v>
      </c>
      <c r="J3086">
        <v>355.0787401574803</v>
      </c>
      <c r="K3086">
        <v>2.6417322834645671</v>
      </c>
      <c r="L3086">
        <f t="shared" si="345"/>
        <v>3.2704317812222272</v>
      </c>
      <c r="M3086">
        <v>6.1740570143342959</v>
      </c>
      <c r="N3086">
        <f t="shared" si="349"/>
        <v>1</v>
      </c>
      <c r="O3086" s="1">
        <f t="shared" si="350"/>
        <v>0.18110236220472442</v>
      </c>
      <c r="P3086" s="1">
        <f t="shared" si="351"/>
        <v>0</v>
      </c>
      <c r="Q3086" s="1">
        <f t="shared" si="346"/>
        <v>0</v>
      </c>
      <c r="R3086">
        <v>7</v>
      </c>
      <c r="S3086">
        <v>99</v>
      </c>
      <c r="T3086">
        <v>5</v>
      </c>
      <c r="U3086">
        <v>5.0036900369003687</v>
      </c>
      <c r="V3086" t="s">
        <v>4</v>
      </c>
      <c r="W3086">
        <v>13</v>
      </c>
      <c r="X3086" t="s">
        <v>5</v>
      </c>
      <c r="Y3086">
        <v>3409</v>
      </c>
      <c r="Z3086" t="s">
        <v>97</v>
      </c>
      <c r="AA3086" t="s">
        <v>3262</v>
      </c>
      <c r="AB3086">
        <v>2</v>
      </c>
      <c r="AC3086">
        <v>0</v>
      </c>
      <c r="AD3086">
        <f t="shared" si="347"/>
        <v>0</v>
      </c>
      <c r="AE3086">
        <f t="shared" si="348"/>
        <v>0</v>
      </c>
      <c r="AF3086">
        <v>20</v>
      </c>
      <c r="AG3086">
        <v>3319</v>
      </c>
      <c r="AH3086">
        <v>1.549563873789793</v>
      </c>
      <c r="AI3086">
        <v>0</v>
      </c>
      <c r="AJ3086">
        <v>7.9178661108016968E-3</v>
      </c>
      <c r="AK3086">
        <v>0.99208211898803711</v>
      </c>
      <c r="AL3086">
        <v>0</v>
      </c>
      <c r="AM3086">
        <v>1</v>
      </c>
    </row>
    <row r="3087" spans="1:39" x14ac:dyDescent="0.2">
      <c r="A3087" t="s">
        <v>0</v>
      </c>
      <c r="B3087" t="s">
        <v>1</v>
      </c>
      <c r="C3087" t="s">
        <v>2</v>
      </c>
      <c r="D3087" t="s">
        <v>3180</v>
      </c>
      <c r="E3087">
        <v>2.1604819063854319</v>
      </c>
      <c r="F3087">
        <v>254</v>
      </c>
      <c r="G3087">
        <v>84</v>
      </c>
      <c r="H3087">
        <v>0.33070866141732291</v>
      </c>
      <c r="I3087">
        <v>90190</v>
      </c>
      <c r="J3087">
        <v>355.0787401574803</v>
      </c>
      <c r="K3087">
        <v>2.6417322834645671</v>
      </c>
      <c r="L3087">
        <f t="shared" si="345"/>
        <v>3.2704317812222272</v>
      </c>
      <c r="M3087">
        <v>6.1740570143342959</v>
      </c>
      <c r="N3087">
        <f t="shared" si="349"/>
        <v>1</v>
      </c>
      <c r="O3087" s="1">
        <f t="shared" si="350"/>
        <v>0.18110236220472442</v>
      </c>
      <c r="P3087" s="1">
        <f t="shared" si="351"/>
        <v>0</v>
      </c>
      <c r="Q3087" s="1">
        <f t="shared" si="346"/>
        <v>0</v>
      </c>
      <c r="R3087">
        <v>7</v>
      </c>
      <c r="S3087">
        <v>99</v>
      </c>
      <c r="T3087">
        <v>5</v>
      </c>
      <c r="U3087">
        <v>5.0036900369003687</v>
      </c>
      <c r="V3087" t="s">
        <v>4</v>
      </c>
      <c r="W3087">
        <v>13</v>
      </c>
      <c r="X3087" t="s">
        <v>5</v>
      </c>
      <c r="Y3087">
        <v>3409</v>
      </c>
      <c r="Z3087" t="s">
        <v>3263</v>
      </c>
      <c r="AA3087" t="s">
        <v>3264</v>
      </c>
      <c r="AB3087">
        <v>6</v>
      </c>
      <c r="AC3087">
        <v>0</v>
      </c>
      <c r="AD3087">
        <f t="shared" si="347"/>
        <v>0</v>
      </c>
      <c r="AE3087">
        <f t="shared" si="348"/>
        <v>0</v>
      </c>
      <c r="AF3087">
        <v>231</v>
      </c>
      <c r="AG3087">
        <v>2843</v>
      </c>
      <c r="AH3087">
        <v>6.3683207648909521</v>
      </c>
      <c r="AI3087">
        <v>0</v>
      </c>
      <c r="AJ3087">
        <v>1.4334212988615039E-2</v>
      </c>
      <c r="AK3087">
        <v>0.98566573858261108</v>
      </c>
      <c r="AL3087">
        <v>0</v>
      </c>
      <c r="AM3087">
        <v>1</v>
      </c>
    </row>
    <row r="3088" spans="1:39" x14ac:dyDescent="0.2">
      <c r="A3088" t="s">
        <v>0</v>
      </c>
      <c r="B3088" t="s">
        <v>1</v>
      </c>
      <c r="C3088" t="s">
        <v>2</v>
      </c>
      <c r="D3088" t="s">
        <v>3180</v>
      </c>
      <c r="E3088">
        <v>2.160481956253328</v>
      </c>
      <c r="F3088">
        <v>254</v>
      </c>
      <c r="G3088">
        <v>84</v>
      </c>
      <c r="H3088">
        <v>0.33070866141732291</v>
      </c>
      <c r="I3088">
        <v>90190</v>
      </c>
      <c r="J3088">
        <v>355.0787401574803</v>
      </c>
      <c r="K3088">
        <v>2.6417322834645671</v>
      </c>
      <c r="L3088">
        <f t="shared" si="345"/>
        <v>3.2704317812222272</v>
      </c>
      <c r="M3088">
        <v>6.1740570143342959</v>
      </c>
      <c r="N3088">
        <f t="shared" si="349"/>
        <v>1</v>
      </c>
      <c r="O3088" s="1">
        <f t="shared" si="350"/>
        <v>0.18110236220472442</v>
      </c>
      <c r="P3088" s="1">
        <f t="shared" si="351"/>
        <v>0</v>
      </c>
      <c r="Q3088" s="1">
        <f t="shared" si="346"/>
        <v>0</v>
      </c>
      <c r="R3088">
        <v>7</v>
      </c>
      <c r="S3088">
        <v>99</v>
      </c>
      <c r="T3088">
        <v>5</v>
      </c>
      <c r="U3088">
        <v>5.0036900369003687</v>
      </c>
      <c r="V3088" t="s">
        <v>4</v>
      </c>
      <c r="W3088">
        <v>13</v>
      </c>
      <c r="X3088" t="s">
        <v>5</v>
      </c>
      <c r="Y3088">
        <v>3409</v>
      </c>
      <c r="Z3088" t="s">
        <v>47</v>
      </c>
      <c r="AA3088" t="s">
        <v>3265</v>
      </c>
      <c r="AB3088">
        <v>1</v>
      </c>
      <c r="AC3088">
        <v>0</v>
      </c>
      <c r="AD3088">
        <f t="shared" si="347"/>
        <v>0</v>
      </c>
      <c r="AE3088">
        <f t="shared" si="348"/>
        <v>0</v>
      </c>
      <c r="AF3088">
        <v>542</v>
      </c>
      <c r="AG3088">
        <v>233465</v>
      </c>
      <c r="AH3088">
        <v>7.5544352641054013</v>
      </c>
      <c r="AI3088">
        <v>0</v>
      </c>
      <c r="AJ3088">
        <v>9.1718919575214386E-3</v>
      </c>
      <c r="AK3088">
        <v>0.99082803726196289</v>
      </c>
      <c r="AL3088">
        <v>0</v>
      </c>
      <c r="AM3088">
        <v>1</v>
      </c>
    </row>
    <row r="3089" spans="1:39" x14ac:dyDescent="0.2">
      <c r="A3089" t="s">
        <v>0</v>
      </c>
      <c r="B3089" t="s">
        <v>1</v>
      </c>
      <c r="C3089" t="s">
        <v>2</v>
      </c>
      <c r="D3089" t="s">
        <v>3180</v>
      </c>
      <c r="E3089">
        <v>2.1604820227772681</v>
      </c>
      <c r="F3089">
        <v>254</v>
      </c>
      <c r="G3089">
        <v>84</v>
      </c>
      <c r="H3089">
        <v>0.33070866141732291</v>
      </c>
      <c r="I3089">
        <v>90190</v>
      </c>
      <c r="J3089">
        <v>355.0787401574803</v>
      </c>
      <c r="K3089">
        <v>2.6417322834645671</v>
      </c>
      <c r="L3089">
        <f t="shared" si="345"/>
        <v>3.2704317812222272</v>
      </c>
      <c r="M3089">
        <v>6.1740570143342959</v>
      </c>
      <c r="N3089">
        <f t="shared" si="349"/>
        <v>1</v>
      </c>
      <c r="O3089" s="1">
        <f t="shared" si="350"/>
        <v>0.18110236220472442</v>
      </c>
      <c r="P3089" s="1">
        <f t="shared" si="351"/>
        <v>0</v>
      </c>
      <c r="Q3089" s="1">
        <f t="shared" si="346"/>
        <v>0</v>
      </c>
      <c r="R3089">
        <v>7</v>
      </c>
      <c r="S3089">
        <v>99</v>
      </c>
      <c r="T3089">
        <v>5</v>
      </c>
      <c r="U3089">
        <v>5.0036900369003687</v>
      </c>
      <c r="V3089" t="s">
        <v>4</v>
      </c>
      <c r="W3089">
        <v>13</v>
      </c>
      <c r="X3089" t="s">
        <v>5</v>
      </c>
      <c r="Y3089">
        <v>3409</v>
      </c>
      <c r="Z3089" t="s">
        <v>3266</v>
      </c>
      <c r="AA3089" t="s">
        <v>3267</v>
      </c>
      <c r="AB3089">
        <v>6</v>
      </c>
      <c r="AC3089">
        <v>0</v>
      </c>
      <c r="AD3089">
        <f t="shared" si="347"/>
        <v>0</v>
      </c>
      <c r="AE3089">
        <f t="shared" si="348"/>
        <v>0</v>
      </c>
      <c r="AF3089">
        <v>1037</v>
      </c>
      <c r="AG3089">
        <v>4</v>
      </c>
      <c r="AH3089">
        <v>3.1756450605757238</v>
      </c>
      <c r="AI3089">
        <v>0</v>
      </c>
      <c r="AJ3089">
        <v>1.4420800842344759E-2</v>
      </c>
      <c r="AK3089">
        <v>0.98557925224304199</v>
      </c>
      <c r="AL3089">
        <v>0</v>
      </c>
      <c r="AM3089">
        <v>1</v>
      </c>
    </row>
    <row r="3090" spans="1:39" x14ac:dyDescent="0.2">
      <c r="A3090" t="s">
        <v>0</v>
      </c>
      <c r="B3090" t="s">
        <v>1</v>
      </c>
      <c r="C3090" t="s">
        <v>2</v>
      </c>
      <c r="D3090" t="s">
        <v>3180</v>
      </c>
      <c r="E3090">
        <v>2.160482094762048</v>
      </c>
      <c r="F3090">
        <v>254</v>
      </c>
      <c r="G3090">
        <v>84</v>
      </c>
      <c r="H3090">
        <v>0.33070866141732291</v>
      </c>
      <c r="I3090">
        <v>90190</v>
      </c>
      <c r="J3090">
        <v>355.0787401574803</v>
      </c>
      <c r="K3090">
        <v>2.6417322834645671</v>
      </c>
      <c r="L3090">
        <f t="shared" si="345"/>
        <v>3.2704317812222272</v>
      </c>
      <c r="M3090">
        <v>6.1740570143342959</v>
      </c>
      <c r="N3090">
        <f t="shared" si="349"/>
        <v>1</v>
      </c>
      <c r="O3090" s="1">
        <f t="shared" si="350"/>
        <v>0.18110236220472442</v>
      </c>
      <c r="P3090" s="1">
        <f t="shared" si="351"/>
        <v>0</v>
      </c>
      <c r="Q3090" s="1">
        <f t="shared" si="346"/>
        <v>0</v>
      </c>
      <c r="R3090">
        <v>7</v>
      </c>
      <c r="S3090">
        <v>99</v>
      </c>
      <c r="T3090">
        <v>5</v>
      </c>
      <c r="U3090">
        <v>5.0036900369003687</v>
      </c>
      <c r="V3090" t="s">
        <v>4</v>
      </c>
      <c r="W3090">
        <v>13</v>
      </c>
      <c r="X3090" t="s">
        <v>5</v>
      </c>
      <c r="Y3090">
        <v>3409</v>
      </c>
      <c r="Z3090" t="s">
        <v>47</v>
      </c>
      <c r="AA3090" t="s">
        <v>3268</v>
      </c>
      <c r="AB3090">
        <v>13</v>
      </c>
      <c r="AC3090">
        <v>1</v>
      </c>
      <c r="AD3090">
        <f t="shared" si="347"/>
        <v>0</v>
      </c>
      <c r="AE3090">
        <f t="shared" si="348"/>
        <v>0</v>
      </c>
      <c r="AF3090">
        <v>1185</v>
      </c>
      <c r="AG3090">
        <v>233465</v>
      </c>
      <c r="AH3090">
        <v>7.5544353994009068</v>
      </c>
      <c r="AI3090">
        <v>0</v>
      </c>
      <c r="AJ3090">
        <v>9.5745092257857323E-3</v>
      </c>
      <c r="AK3090">
        <v>0.99042552709579468</v>
      </c>
      <c r="AL3090">
        <v>0</v>
      </c>
      <c r="AM3090">
        <v>1</v>
      </c>
    </row>
    <row r="3091" spans="1:39" x14ac:dyDescent="0.2">
      <c r="A3091" t="s">
        <v>0</v>
      </c>
      <c r="B3091" t="s">
        <v>1</v>
      </c>
      <c r="C3091" t="s">
        <v>2</v>
      </c>
      <c r="D3091" t="s">
        <v>3180</v>
      </c>
      <c r="E3091">
        <v>2.1604821574569639</v>
      </c>
      <c r="F3091">
        <v>254</v>
      </c>
      <c r="G3091">
        <v>84</v>
      </c>
      <c r="H3091">
        <v>0.33070866141732291</v>
      </c>
      <c r="I3091">
        <v>90190</v>
      </c>
      <c r="J3091">
        <v>355.0787401574803</v>
      </c>
      <c r="K3091">
        <v>2.6417322834645671</v>
      </c>
      <c r="L3091">
        <f t="shared" si="345"/>
        <v>3.2704317812222272</v>
      </c>
      <c r="M3091">
        <v>6.1740570143342959</v>
      </c>
      <c r="N3091">
        <f t="shared" si="349"/>
        <v>1</v>
      </c>
      <c r="O3091" s="1">
        <f t="shared" si="350"/>
        <v>0.18110236220472442</v>
      </c>
      <c r="P3091" s="1">
        <f t="shared" si="351"/>
        <v>0</v>
      </c>
      <c r="Q3091" s="1">
        <f t="shared" si="346"/>
        <v>0</v>
      </c>
      <c r="R3091">
        <v>7</v>
      </c>
      <c r="S3091">
        <v>99</v>
      </c>
      <c r="T3091">
        <v>5</v>
      </c>
      <c r="U3091">
        <v>5.0036900369003687</v>
      </c>
      <c r="V3091" t="s">
        <v>4</v>
      </c>
      <c r="W3091">
        <v>13</v>
      </c>
      <c r="X3091" t="s">
        <v>5</v>
      </c>
      <c r="Y3091">
        <v>3409</v>
      </c>
      <c r="Z3091" t="s">
        <v>12</v>
      </c>
      <c r="AA3091" t="s">
        <v>3269</v>
      </c>
      <c r="AB3091">
        <v>5</v>
      </c>
      <c r="AC3091">
        <v>0</v>
      </c>
      <c r="AD3091">
        <f t="shared" si="347"/>
        <v>0</v>
      </c>
      <c r="AE3091">
        <f t="shared" si="348"/>
        <v>0</v>
      </c>
      <c r="AF3091">
        <v>663</v>
      </c>
      <c r="AG3091">
        <v>9291</v>
      </c>
      <c r="AH3091">
        <v>0.87471476723738328</v>
      </c>
      <c r="AI3091">
        <v>0</v>
      </c>
      <c r="AJ3091">
        <v>1.7299868166446689E-2</v>
      </c>
      <c r="AK3091">
        <v>0.98270010948181152</v>
      </c>
      <c r="AL3091">
        <v>0</v>
      </c>
      <c r="AM3091">
        <v>1</v>
      </c>
    </row>
    <row r="3092" spans="1:39" x14ac:dyDescent="0.2">
      <c r="A3092" t="s">
        <v>0</v>
      </c>
      <c r="B3092" t="s">
        <v>1</v>
      </c>
      <c r="C3092" t="s">
        <v>2</v>
      </c>
      <c r="D3092" t="s">
        <v>3180</v>
      </c>
      <c r="E3092">
        <v>2.160482222203326</v>
      </c>
      <c r="F3092">
        <v>254</v>
      </c>
      <c r="G3092">
        <v>84</v>
      </c>
      <c r="H3092">
        <v>0.33070866141732291</v>
      </c>
      <c r="I3092">
        <v>90190</v>
      </c>
      <c r="J3092">
        <v>355.0787401574803</v>
      </c>
      <c r="K3092">
        <v>2.6417322834645671</v>
      </c>
      <c r="L3092">
        <f t="shared" si="345"/>
        <v>3.2704317812222272</v>
      </c>
      <c r="M3092">
        <v>6.1740570143342959</v>
      </c>
      <c r="N3092">
        <f t="shared" si="349"/>
        <v>1</v>
      </c>
      <c r="O3092" s="1">
        <f t="shared" si="350"/>
        <v>0.18110236220472442</v>
      </c>
      <c r="P3092" s="1">
        <f t="shared" si="351"/>
        <v>0</v>
      </c>
      <c r="Q3092" s="1">
        <f t="shared" si="346"/>
        <v>0</v>
      </c>
      <c r="R3092">
        <v>7</v>
      </c>
      <c r="S3092">
        <v>99</v>
      </c>
      <c r="T3092">
        <v>5</v>
      </c>
      <c r="U3092">
        <v>5.0036900369003687</v>
      </c>
      <c r="V3092" t="s">
        <v>4</v>
      </c>
      <c r="W3092">
        <v>13</v>
      </c>
      <c r="X3092" t="s">
        <v>5</v>
      </c>
      <c r="Y3092">
        <v>3409</v>
      </c>
      <c r="Z3092" t="s">
        <v>3270</v>
      </c>
      <c r="AA3092" t="s">
        <v>3271</v>
      </c>
      <c r="AB3092">
        <v>-2</v>
      </c>
      <c r="AC3092">
        <v>0</v>
      </c>
      <c r="AD3092">
        <f t="shared" si="347"/>
        <v>0</v>
      </c>
      <c r="AE3092">
        <f t="shared" si="348"/>
        <v>0</v>
      </c>
      <c r="AF3092">
        <v>181</v>
      </c>
      <c r="AG3092">
        <v>47035</v>
      </c>
      <c r="AH3092">
        <v>4.299612397411499</v>
      </c>
      <c r="AI3092">
        <v>0</v>
      </c>
      <c r="AJ3092">
        <v>1.590441353619099E-2</v>
      </c>
      <c r="AK3092">
        <v>0.98409557342529297</v>
      </c>
      <c r="AL3092">
        <v>0</v>
      </c>
      <c r="AM3092">
        <v>1</v>
      </c>
    </row>
    <row r="3093" spans="1:39" x14ac:dyDescent="0.2">
      <c r="A3093" t="s">
        <v>0</v>
      </c>
      <c r="B3093" t="s">
        <v>1</v>
      </c>
      <c r="C3093" t="s">
        <v>2</v>
      </c>
      <c r="D3093" t="s">
        <v>3180</v>
      </c>
      <c r="E3093">
        <v>2.1604822786821059</v>
      </c>
      <c r="F3093">
        <v>254</v>
      </c>
      <c r="G3093">
        <v>84</v>
      </c>
      <c r="H3093">
        <v>0.33070866141732291</v>
      </c>
      <c r="I3093">
        <v>90190</v>
      </c>
      <c r="J3093">
        <v>355.0787401574803</v>
      </c>
      <c r="K3093">
        <v>2.6417322834645671</v>
      </c>
      <c r="L3093">
        <f t="shared" si="345"/>
        <v>3.2704317812222272</v>
      </c>
      <c r="M3093">
        <v>6.1740570143342959</v>
      </c>
      <c r="N3093">
        <f t="shared" si="349"/>
        <v>1</v>
      </c>
      <c r="O3093" s="1">
        <f t="shared" si="350"/>
        <v>0.18110236220472442</v>
      </c>
      <c r="P3093" s="1">
        <f t="shared" si="351"/>
        <v>0</v>
      </c>
      <c r="Q3093" s="1">
        <f t="shared" si="346"/>
        <v>0</v>
      </c>
      <c r="R3093">
        <v>7</v>
      </c>
      <c r="S3093">
        <v>99</v>
      </c>
      <c r="T3093">
        <v>5</v>
      </c>
      <c r="U3093">
        <v>5.0036900369003687</v>
      </c>
      <c r="V3093" t="s">
        <v>4</v>
      </c>
      <c r="W3093">
        <v>13</v>
      </c>
      <c r="X3093" t="s">
        <v>5</v>
      </c>
      <c r="Y3093">
        <v>3409</v>
      </c>
      <c r="Z3093" t="s">
        <v>12</v>
      </c>
      <c r="AA3093" t="s">
        <v>3272</v>
      </c>
      <c r="AB3093">
        <v>4</v>
      </c>
      <c r="AC3093">
        <v>0</v>
      </c>
      <c r="AD3093">
        <f t="shared" si="347"/>
        <v>0</v>
      </c>
      <c r="AE3093">
        <f t="shared" si="348"/>
        <v>0</v>
      </c>
      <c r="AF3093">
        <v>614</v>
      </c>
      <c r="AG3093">
        <v>9291</v>
      </c>
      <c r="AH3093">
        <v>0.8747148945773694</v>
      </c>
      <c r="AI3093">
        <v>0</v>
      </c>
      <c r="AJ3093">
        <v>1.447488646954298E-2</v>
      </c>
      <c r="AK3093">
        <v>0.98552507162094116</v>
      </c>
      <c r="AL3093">
        <v>0</v>
      </c>
      <c r="AM3093">
        <v>1</v>
      </c>
    </row>
    <row r="3094" spans="1:39" x14ac:dyDescent="0.2">
      <c r="A3094" t="s">
        <v>0</v>
      </c>
      <c r="B3094" t="s">
        <v>1</v>
      </c>
      <c r="C3094" t="s">
        <v>2</v>
      </c>
      <c r="D3094" t="s">
        <v>3180</v>
      </c>
      <c r="E3094">
        <v>2.1604823409892142</v>
      </c>
      <c r="F3094">
        <v>254</v>
      </c>
      <c r="G3094">
        <v>84</v>
      </c>
      <c r="H3094">
        <v>0.33070866141732291</v>
      </c>
      <c r="I3094">
        <v>90190</v>
      </c>
      <c r="J3094">
        <v>355.0787401574803</v>
      </c>
      <c r="K3094">
        <v>2.6417322834645671</v>
      </c>
      <c r="L3094">
        <f t="shared" si="345"/>
        <v>3.2704317812222272</v>
      </c>
      <c r="M3094">
        <v>6.1740570143342959</v>
      </c>
      <c r="N3094">
        <f t="shared" si="349"/>
        <v>1</v>
      </c>
      <c r="O3094" s="1">
        <f t="shared" si="350"/>
        <v>0.18110236220472442</v>
      </c>
      <c r="P3094" s="1">
        <f t="shared" si="351"/>
        <v>0</v>
      </c>
      <c r="Q3094" s="1">
        <f t="shared" si="346"/>
        <v>0</v>
      </c>
      <c r="R3094">
        <v>7</v>
      </c>
      <c r="S3094">
        <v>99</v>
      </c>
      <c r="T3094">
        <v>5</v>
      </c>
      <c r="U3094">
        <v>5.0036900369003687</v>
      </c>
      <c r="V3094" t="s">
        <v>4</v>
      </c>
      <c r="W3094">
        <v>13</v>
      </c>
      <c r="X3094" t="s">
        <v>5</v>
      </c>
      <c r="Y3094">
        <v>3409</v>
      </c>
      <c r="Z3094" t="s">
        <v>649</v>
      </c>
      <c r="AA3094" t="s">
        <v>3273</v>
      </c>
      <c r="AB3094">
        <v>4</v>
      </c>
      <c r="AC3094">
        <v>0</v>
      </c>
      <c r="AD3094">
        <f t="shared" si="347"/>
        <v>0</v>
      </c>
      <c r="AE3094">
        <f t="shared" si="348"/>
        <v>0</v>
      </c>
      <c r="AF3094">
        <v>87</v>
      </c>
      <c r="AG3094">
        <v>730</v>
      </c>
      <c r="AH3094">
        <v>6.6223838967678219</v>
      </c>
      <c r="AI3094">
        <v>0</v>
      </c>
      <c r="AJ3094">
        <v>8.8749537244439125E-3</v>
      </c>
      <c r="AK3094">
        <v>0.99112504720687866</v>
      </c>
      <c r="AL3094">
        <v>0</v>
      </c>
      <c r="AM3094">
        <v>1</v>
      </c>
    </row>
    <row r="3095" spans="1:39" x14ac:dyDescent="0.2">
      <c r="A3095" t="s">
        <v>0</v>
      </c>
      <c r="B3095" t="s">
        <v>1</v>
      </c>
      <c r="C3095" t="s">
        <v>2</v>
      </c>
      <c r="D3095" t="s">
        <v>3180</v>
      </c>
      <c r="E3095">
        <v>2.16048240658216</v>
      </c>
      <c r="F3095">
        <v>254</v>
      </c>
      <c r="G3095">
        <v>84</v>
      </c>
      <c r="H3095">
        <v>0.33070866141732291</v>
      </c>
      <c r="I3095">
        <v>90190</v>
      </c>
      <c r="J3095">
        <v>355.0787401574803</v>
      </c>
      <c r="K3095">
        <v>2.6417322834645671</v>
      </c>
      <c r="L3095">
        <f t="shared" si="345"/>
        <v>3.2704317812222272</v>
      </c>
      <c r="M3095">
        <v>6.1740570143342959</v>
      </c>
      <c r="N3095">
        <f t="shared" si="349"/>
        <v>1</v>
      </c>
      <c r="O3095" s="1">
        <f t="shared" si="350"/>
        <v>0.18110236220472442</v>
      </c>
      <c r="P3095" s="1">
        <f t="shared" si="351"/>
        <v>0</v>
      </c>
      <c r="Q3095" s="1">
        <f t="shared" si="346"/>
        <v>0</v>
      </c>
      <c r="R3095">
        <v>7</v>
      </c>
      <c r="S3095">
        <v>99</v>
      </c>
      <c r="T3095">
        <v>5</v>
      </c>
      <c r="U3095">
        <v>5.0036900369003687</v>
      </c>
      <c r="V3095" t="s">
        <v>4</v>
      </c>
      <c r="W3095">
        <v>13</v>
      </c>
      <c r="X3095" t="s">
        <v>5</v>
      </c>
      <c r="Y3095">
        <v>3409</v>
      </c>
      <c r="Z3095" t="s">
        <v>97</v>
      </c>
      <c r="AA3095" t="s">
        <v>3274</v>
      </c>
      <c r="AB3095">
        <v>6</v>
      </c>
      <c r="AC3095">
        <v>0</v>
      </c>
      <c r="AD3095">
        <f t="shared" si="347"/>
        <v>0</v>
      </c>
      <c r="AE3095">
        <f t="shared" si="348"/>
        <v>0</v>
      </c>
      <c r="AF3095">
        <v>606</v>
      </c>
      <c r="AG3095">
        <v>3319</v>
      </c>
      <c r="AH3095">
        <v>1.5495644590677959</v>
      </c>
      <c r="AI3095">
        <v>0</v>
      </c>
      <c r="AJ3095">
        <v>1.1496959254145621E-2</v>
      </c>
      <c r="AK3095">
        <v>0.98850303888320923</v>
      </c>
      <c r="AL3095">
        <v>0</v>
      </c>
      <c r="AM3095">
        <v>1</v>
      </c>
    </row>
    <row r="3096" spans="1:39" x14ac:dyDescent="0.2">
      <c r="A3096" t="s">
        <v>0</v>
      </c>
      <c r="B3096" t="s">
        <v>1</v>
      </c>
      <c r="C3096" t="s">
        <v>2</v>
      </c>
      <c r="D3096" t="s">
        <v>3180</v>
      </c>
      <c r="E3096">
        <v>2.1604824716952669</v>
      </c>
      <c r="F3096">
        <v>254</v>
      </c>
      <c r="G3096">
        <v>84</v>
      </c>
      <c r="H3096">
        <v>0.33070866141732291</v>
      </c>
      <c r="I3096">
        <v>90190</v>
      </c>
      <c r="J3096">
        <v>355.0787401574803</v>
      </c>
      <c r="K3096">
        <v>2.6417322834645671</v>
      </c>
      <c r="L3096">
        <f t="shared" si="345"/>
        <v>3.2704317812222272</v>
      </c>
      <c r="M3096">
        <v>6.1740570143342959</v>
      </c>
      <c r="N3096">
        <f t="shared" si="349"/>
        <v>1</v>
      </c>
      <c r="O3096" s="1">
        <f t="shared" si="350"/>
        <v>0.18110236220472442</v>
      </c>
      <c r="P3096" s="1">
        <f t="shared" si="351"/>
        <v>0</v>
      </c>
      <c r="Q3096" s="1">
        <f t="shared" si="346"/>
        <v>0</v>
      </c>
      <c r="R3096">
        <v>7</v>
      </c>
      <c r="S3096">
        <v>99</v>
      </c>
      <c r="T3096">
        <v>5</v>
      </c>
      <c r="U3096">
        <v>5.0036900369003687</v>
      </c>
      <c r="V3096" t="s">
        <v>4</v>
      </c>
      <c r="W3096">
        <v>13</v>
      </c>
      <c r="X3096" t="s">
        <v>5</v>
      </c>
      <c r="Y3096">
        <v>3409</v>
      </c>
      <c r="Z3096" t="s">
        <v>649</v>
      </c>
      <c r="AA3096" t="s">
        <v>3275</v>
      </c>
      <c r="AB3096">
        <v>2</v>
      </c>
      <c r="AC3096">
        <v>0</v>
      </c>
      <c r="AD3096">
        <f t="shared" si="347"/>
        <v>0</v>
      </c>
      <c r="AE3096">
        <f t="shared" si="348"/>
        <v>0</v>
      </c>
      <c r="AF3096">
        <v>434</v>
      </c>
      <c r="AG3096">
        <v>730</v>
      </c>
      <c r="AH3096">
        <v>6.6223840177644249</v>
      </c>
      <c r="AI3096">
        <v>0</v>
      </c>
      <c r="AJ3096">
        <v>1.151141617447138E-2</v>
      </c>
      <c r="AK3096">
        <v>0.98848861455917358</v>
      </c>
      <c r="AL3096">
        <v>0</v>
      </c>
      <c r="AM3096">
        <v>1</v>
      </c>
    </row>
    <row r="3097" spans="1:39" x14ac:dyDescent="0.2">
      <c r="A3097" t="s">
        <v>0</v>
      </c>
      <c r="B3097" t="s">
        <v>1</v>
      </c>
      <c r="C3097" t="s">
        <v>2</v>
      </c>
      <c r="D3097" t="s">
        <v>3180</v>
      </c>
      <c r="E3097">
        <v>2.1604825426715242</v>
      </c>
      <c r="F3097">
        <v>254</v>
      </c>
      <c r="G3097">
        <v>84</v>
      </c>
      <c r="H3097">
        <v>0.33070866141732291</v>
      </c>
      <c r="I3097">
        <v>90190</v>
      </c>
      <c r="J3097">
        <v>355.0787401574803</v>
      </c>
      <c r="K3097">
        <v>2.6417322834645671</v>
      </c>
      <c r="L3097">
        <f t="shared" si="345"/>
        <v>3.2704317812222272</v>
      </c>
      <c r="M3097">
        <v>6.1740570143342959</v>
      </c>
      <c r="N3097">
        <f t="shared" si="349"/>
        <v>1</v>
      </c>
      <c r="O3097" s="1">
        <f t="shared" si="350"/>
        <v>0.18110236220472442</v>
      </c>
      <c r="P3097" s="1">
        <f t="shared" si="351"/>
        <v>0</v>
      </c>
      <c r="Q3097" s="1">
        <f t="shared" si="346"/>
        <v>0</v>
      </c>
      <c r="R3097">
        <v>7</v>
      </c>
      <c r="S3097">
        <v>99</v>
      </c>
      <c r="T3097">
        <v>5</v>
      </c>
      <c r="U3097">
        <v>5.0036900369003687</v>
      </c>
      <c r="V3097" t="s">
        <v>4</v>
      </c>
      <c r="W3097">
        <v>13</v>
      </c>
      <c r="X3097" t="s">
        <v>5</v>
      </c>
      <c r="Y3097">
        <v>3409</v>
      </c>
      <c r="Z3097" t="s">
        <v>97</v>
      </c>
      <c r="AA3097" t="s">
        <v>3276</v>
      </c>
      <c r="AB3097">
        <v>6</v>
      </c>
      <c r="AC3097">
        <v>0</v>
      </c>
      <c r="AD3097">
        <f t="shared" si="347"/>
        <v>0</v>
      </c>
      <c r="AE3097">
        <f t="shared" si="348"/>
        <v>0</v>
      </c>
      <c r="AF3097">
        <v>635</v>
      </c>
      <c r="AG3097">
        <v>3319</v>
      </c>
      <c r="AH3097">
        <v>1.549564569572041</v>
      </c>
      <c r="AI3097">
        <v>0</v>
      </c>
      <c r="AJ3097">
        <v>1.345248427242041E-2</v>
      </c>
      <c r="AK3097">
        <v>0.98654758930206299</v>
      </c>
      <c r="AL3097">
        <v>0</v>
      </c>
      <c r="AM3097">
        <v>1</v>
      </c>
    </row>
    <row r="3098" spans="1:39" x14ac:dyDescent="0.2">
      <c r="A3098" t="s">
        <v>0</v>
      </c>
      <c r="B3098" t="s">
        <v>1</v>
      </c>
      <c r="C3098" t="s">
        <v>2</v>
      </c>
      <c r="D3098" t="s">
        <v>3180</v>
      </c>
      <c r="E3098">
        <v>2.160482593829343</v>
      </c>
      <c r="F3098">
        <v>254</v>
      </c>
      <c r="G3098">
        <v>84</v>
      </c>
      <c r="H3098">
        <v>0.33070866141732291</v>
      </c>
      <c r="I3098">
        <v>90190</v>
      </c>
      <c r="J3098">
        <v>355.0787401574803</v>
      </c>
      <c r="K3098">
        <v>2.6417322834645671</v>
      </c>
      <c r="L3098">
        <f t="shared" si="345"/>
        <v>3.2704317812222272</v>
      </c>
      <c r="M3098">
        <v>6.1740570143342959</v>
      </c>
      <c r="N3098">
        <f t="shared" si="349"/>
        <v>1</v>
      </c>
      <c r="O3098" s="1">
        <f t="shared" si="350"/>
        <v>0.18110236220472442</v>
      </c>
      <c r="P3098" s="1">
        <f t="shared" si="351"/>
        <v>0</v>
      </c>
      <c r="Q3098" s="1">
        <f t="shared" si="346"/>
        <v>0</v>
      </c>
      <c r="R3098">
        <v>7</v>
      </c>
      <c r="S3098">
        <v>99</v>
      </c>
      <c r="T3098">
        <v>5</v>
      </c>
      <c r="U3098">
        <v>5.0036900369003687</v>
      </c>
      <c r="V3098" t="s">
        <v>4</v>
      </c>
      <c r="W3098">
        <v>13</v>
      </c>
      <c r="X3098" t="s">
        <v>5</v>
      </c>
      <c r="Y3098">
        <v>3409</v>
      </c>
      <c r="Z3098" t="s">
        <v>649</v>
      </c>
      <c r="AA3098" t="s">
        <v>3277</v>
      </c>
      <c r="AB3098">
        <v>1</v>
      </c>
      <c r="AC3098">
        <v>0</v>
      </c>
      <c r="AD3098">
        <f t="shared" si="347"/>
        <v>0</v>
      </c>
      <c r="AE3098">
        <f t="shared" si="348"/>
        <v>0</v>
      </c>
      <c r="AF3098">
        <v>71</v>
      </c>
      <c r="AG3098">
        <v>730</v>
      </c>
      <c r="AH3098">
        <v>6.6223841578414193</v>
      </c>
      <c r="AI3098">
        <v>0</v>
      </c>
      <c r="AJ3098">
        <v>8.920665830373764E-3</v>
      </c>
      <c r="AK3098">
        <v>0.99107927083969116</v>
      </c>
      <c r="AL3098">
        <v>0</v>
      </c>
      <c r="AM3098">
        <v>1</v>
      </c>
    </row>
    <row r="3099" spans="1:39" x14ac:dyDescent="0.2">
      <c r="A3099" t="s">
        <v>0</v>
      </c>
      <c r="B3099" t="s">
        <v>1</v>
      </c>
      <c r="C3099" t="s">
        <v>2</v>
      </c>
      <c r="D3099" t="s">
        <v>3180</v>
      </c>
      <c r="E3099">
        <v>2.1604826612210499</v>
      </c>
      <c r="F3099">
        <v>254</v>
      </c>
      <c r="G3099">
        <v>84</v>
      </c>
      <c r="H3099">
        <v>0.33070866141732291</v>
      </c>
      <c r="I3099">
        <v>90190</v>
      </c>
      <c r="J3099">
        <v>355.0787401574803</v>
      </c>
      <c r="K3099">
        <v>2.6417322834645671</v>
      </c>
      <c r="L3099">
        <f t="shared" si="345"/>
        <v>3.2704317812222272</v>
      </c>
      <c r="M3099">
        <v>6.1740570143342959</v>
      </c>
      <c r="N3099">
        <f t="shared" si="349"/>
        <v>1</v>
      </c>
      <c r="O3099" s="1">
        <f t="shared" si="350"/>
        <v>0.18110236220472442</v>
      </c>
      <c r="P3099" s="1">
        <f t="shared" si="351"/>
        <v>0</v>
      </c>
      <c r="Q3099" s="1">
        <f t="shared" si="346"/>
        <v>0</v>
      </c>
      <c r="R3099">
        <v>7</v>
      </c>
      <c r="S3099">
        <v>99</v>
      </c>
      <c r="T3099">
        <v>5</v>
      </c>
      <c r="U3099">
        <v>5.0036900369003687</v>
      </c>
      <c r="V3099" t="s">
        <v>4</v>
      </c>
      <c r="W3099">
        <v>13</v>
      </c>
      <c r="X3099" t="s">
        <v>5</v>
      </c>
      <c r="Y3099">
        <v>3409</v>
      </c>
      <c r="Z3099" t="s">
        <v>47</v>
      </c>
      <c r="AA3099" t="s">
        <v>3278</v>
      </c>
      <c r="AB3099">
        <v>4</v>
      </c>
      <c r="AC3099">
        <v>0</v>
      </c>
      <c r="AD3099">
        <f t="shared" si="347"/>
        <v>0</v>
      </c>
      <c r="AE3099">
        <f t="shared" si="348"/>
        <v>0</v>
      </c>
      <c r="AF3099">
        <v>316</v>
      </c>
      <c r="AG3099">
        <v>233465</v>
      </c>
      <c r="AH3099">
        <v>7.5544359596517934</v>
      </c>
      <c r="AI3099">
        <v>0</v>
      </c>
      <c r="AJ3099">
        <v>1.0861458256840709E-2</v>
      </c>
      <c r="AK3099">
        <v>0.98913854360580444</v>
      </c>
      <c r="AL3099">
        <v>0</v>
      </c>
      <c r="AM3099">
        <v>1</v>
      </c>
    </row>
    <row r="3100" spans="1:39" x14ac:dyDescent="0.2">
      <c r="A3100" t="s">
        <v>0</v>
      </c>
      <c r="B3100" t="s">
        <v>1</v>
      </c>
      <c r="C3100" t="s">
        <v>2</v>
      </c>
      <c r="D3100" t="s">
        <v>3180</v>
      </c>
      <c r="E3100">
        <v>2.1604827268313311</v>
      </c>
      <c r="F3100">
        <v>254</v>
      </c>
      <c r="G3100">
        <v>84</v>
      </c>
      <c r="H3100">
        <v>0.33070866141732291</v>
      </c>
      <c r="I3100">
        <v>90190</v>
      </c>
      <c r="J3100">
        <v>355.0787401574803</v>
      </c>
      <c r="K3100">
        <v>2.6417322834645671</v>
      </c>
      <c r="L3100">
        <f t="shared" si="345"/>
        <v>3.2704317812222272</v>
      </c>
      <c r="M3100">
        <v>6.1740570143342959</v>
      </c>
      <c r="N3100">
        <f t="shared" si="349"/>
        <v>1</v>
      </c>
      <c r="O3100" s="1">
        <f t="shared" si="350"/>
        <v>0.18110236220472442</v>
      </c>
      <c r="P3100" s="1">
        <f t="shared" si="351"/>
        <v>0</v>
      </c>
      <c r="Q3100" s="1">
        <f t="shared" si="346"/>
        <v>0</v>
      </c>
      <c r="R3100">
        <v>7</v>
      </c>
      <c r="S3100">
        <v>99</v>
      </c>
      <c r="T3100">
        <v>5</v>
      </c>
      <c r="U3100">
        <v>5.0036900369003687</v>
      </c>
      <c r="V3100" t="s">
        <v>4</v>
      </c>
      <c r="W3100">
        <v>13</v>
      </c>
      <c r="X3100" t="s">
        <v>5</v>
      </c>
      <c r="Y3100">
        <v>3409</v>
      </c>
      <c r="Z3100" t="s">
        <v>73</v>
      </c>
      <c r="AA3100" t="s">
        <v>3279</v>
      </c>
      <c r="AB3100">
        <v>3</v>
      </c>
      <c r="AC3100">
        <v>0</v>
      </c>
      <c r="AD3100">
        <f t="shared" si="347"/>
        <v>0</v>
      </c>
      <c r="AE3100">
        <f t="shared" si="348"/>
        <v>0</v>
      </c>
      <c r="AF3100">
        <v>126</v>
      </c>
      <c r="AG3100">
        <v>74661</v>
      </c>
      <c r="AH3100">
        <v>6.2987335919561822</v>
      </c>
      <c r="AI3100">
        <v>0</v>
      </c>
      <c r="AJ3100">
        <v>8.5796881467103958E-3</v>
      </c>
      <c r="AK3100">
        <v>0.99142038822174072</v>
      </c>
      <c r="AL3100">
        <v>0</v>
      </c>
      <c r="AM3100">
        <v>1</v>
      </c>
    </row>
    <row r="3101" spans="1:39" x14ac:dyDescent="0.2">
      <c r="A3101" t="s">
        <v>0</v>
      </c>
      <c r="B3101" t="s">
        <v>1</v>
      </c>
      <c r="C3101" t="s">
        <v>2</v>
      </c>
      <c r="D3101" t="s">
        <v>3180</v>
      </c>
      <c r="E3101">
        <v>2.1604827939366431</v>
      </c>
      <c r="F3101">
        <v>254</v>
      </c>
      <c r="G3101">
        <v>84</v>
      </c>
      <c r="H3101">
        <v>0.33070866141732291</v>
      </c>
      <c r="I3101">
        <v>90190</v>
      </c>
      <c r="J3101">
        <v>355.0787401574803</v>
      </c>
      <c r="K3101">
        <v>2.6417322834645671</v>
      </c>
      <c r="L3101">
        <f t="shared" si="345"/>
        <v>3.2704317812222272</v>
      </c>
      <c r="M3101">
        <v>6.1740570143342959</v>
      </c>
      <c r="N3101">
        <f t="shared" si="349"/>
        <v>1</v>
      </c>
      <c r="O3101" s="1">
        <f t="shared" si="350"/>
        <v>0.18110236220472442</v>
      </c>
      <c r="P3101" s="1">
        <f t="shared" si="351"/>
        <v>0</v>
      </c>
      <c r="Q3101" s="1">
        <f t="shared" si="346"/>
        <v>0</v>
      </c>
      <c r="R3101">
        <v>7</v>
      </c>
      <c r="S3101">
        <v>99</v>
      </c>
      <c r="T3101">
        <v>5</v>
      </c>
      <c r="U3101">
        <v>5.0036900369003687</v>
      </c>
      <c r="V3101" t="s">
        <v>4</v>
      </c>
      <c r="W3101">
        <v>13</v>
      </c>
      <c r="X3101" t="s">
        <v>5</v>
      </c>
      <c r="Y3101">
        <v>3409</v>
      </c>
      <c r="Z3101" t="s">
        <v>649</v>
      </c>
      <c r="AA3101" t="s">
        <v>3280</v>
      </c>
      <c r="AB3101">
        <v>2</v>
      </c>
      <c r="AC3101">
        <v>0</v>
      </c>
      <c r="AD3101">
        <f t="shared" si="347"/>
        <v>0</v>
      </c>
      <c r="AE3101">
        <f t="shared" si="348"/>
        <v>0</v>
      </c>
      <c r="AF3101">
        <v>434</v>
      </c>
      <c r="AG3101">
        <v>730</v>
      </c>
      <c r="AH3101">
        <v>6.6223843400067839</v>
      </c>
      <c r="AI3101">
        <v>0</v>
      </c>
      <c r="AJ3101">
        <v>1.10147912055254E-2</v>
      </c>
      <c r="AK3101">
        <v>0.98898518085479736</v>
      </c>
      <c r="AL3101">
        <v>0</v>
      </c>
      <c r="AM3101">
        <v>1</v>
      </c>
    </row>
    <row r="3102" spans="1:39" x14ac:dyDescent="0.2">
      <c r="A3102" t="s">
        <v>0</v>
      </c>
      <c r="B3102" t="s">
        <v>1</v>
      </c>
      <c r="C3102" t="s">
        <v>2</v>
      </c>
      <c r="D3102" t="s">
        <v>3180</v>
      </c>
      <c r="E3102">
        <v>2.1604828437821531</v>
      </c>
      <c r="F3102">
        <v>254</v>
      </c>
      <c r="G3102">
        <v>84</v>
      </c>
      <c r="H3102">
        <v>0.33070866141732291</v>
      </c>
      <c r="I3102">
        <v>90190</v>
      </c>
      <c r="J3102">
        <v>355.0787401574803</v>
      </c>
      <c r="K3102">
        <v>2.6417322834645671</v>
      </c>
      <c r="L3102">
        <f t="shared" si="345"/>
        <v>3.2704317812222272</v>
      </c>
      <c r="M3102">
        <v>6.1740570143342959</v>
      </c>
      <c r="N3102">
        <f t="shared" si="349"/>
        <v>1</v>
      </c>
      <c r="O3102" s="1">
        <f t="shared" si="350"/>
        <v>0.18110236220472442</v>
      </c>
      <c r="P3102" s="1">
        <f t="shared" si="351"/>
        <v>0</v>
      </c>
      <c r="Q3102" s="1">
        <f t="shared" si="346"/>
        <v>0</v>
      </c>
      <c r="R3102">
        <v>7</v>
      </c>
      <c r="S3102">
        <v>99</v>
      </c>
      <c r="T3102">
        <v>5</v>
      </c>
      <c r="U3102">
        <v>5.0036900369003687</v>
      </c>
      <c r="V3102" t="s">
        <v>4</v>
      </c>
      <c r="W3102">
        <v>13</v>
      </c>
      <c r="X3102" t="s">
        <v>5</v>
      </c>
      <c r="Y3102">
        <v>3409</v>
      </c>
      <c r="Z3102" t="s">
        <v>152</v>
      </c>
      <c r="AA3102" t="s">
        <v>153</v>
      </c>
      <c r="AB3102">
        <v>1</v>
      </c>
      <c r="AC3102">
        <v>0</v>
      </c>
      <c r="AD3102">
        <f t="shared" si="347"/>
        <v>0</v>
      </c>
      <c r="AE3102">
        <f t="shared" si="348"/>
        <v>0</v>
      </c>
      <c r="AF3102">
        <v>9</v>
      </c>
      <c r="AG3102">
        <v>0</v>
      </c>
      <c r="AH3102" t="s">
        <v>140</v>
      </c>
      <c r="AI3102">
        <v>0</v>
      </c>
      <c r="AJ3102">
        <v>7.7553316950798026E-3</v>
      </c>
      <c r="AK3102">
        <v>0.9922446608543396</v>
      </c>
      <c r="AL3102">
        <v>0</v>
      </c>
      <c r="AM3102">
        <v>1</v>
      </c>
    </row>
    <row r="3103" spans="1:39" x14ac:dyDescent="0.2">
      <c r="A3103" t="s">
        <v>0</v>
      </c>
      <c r="B3103" t="s">
        <v>1</v>
      </c>
      <c r="C3103" t="s">
        <v>2</v>
      </c>
      <c r="D3103" t="s">
        <v>3180</v>
      </c>
      <c r="E3103">
        <v>2.1604829205115439</v>
      </c>
      <c r="F3103">
        <v>254</v>
      </c>
      <c r="G3103">
        <v>84</v>
      </c>
      <c r="H3103">
        <v>0.33070866141732291</v>
      </c>
      <c r="I3103">
        <v>90190</v>
      </c>
      <c r="J3103">
        <v>355.0787401574803</v>
      </c>
      <c r="K3103">
        <v>2.6417322834645671</v>
      </c>
      <c r="L3103">
        <f t="shared" si="345"/>
        <v>3.2704317812222272</v>
      </c>
      <c r="M3103">
        <v>6.1740570143342959</v>
      </c>
      <c r="N3103">
        <f t="shared" si="349"/>
        <v>1</v>
      </c>
      <c r="O3103" s="1">
        <f t="shared" si="350"/>
        <v>0.18110236220472442</v>
      </c>
      <c r="P3103" s="1">
        <f t="shared" si="351"/>
        <v>0</v>
      </c>
      <c r="Q3103" s="1">
        <f t="shared" si="346"/>
        <v>0</v>
      </c>
      <c r="R3103">
        <v>7</v>
      </c>
      <c r="S3103">
        <v>99</v>
      </c>
      <c r="T3103">
        <v>5</v>
      </c>
      <c r="U3103">
        <v>5.0036900369003687</v>
      </c>
      <c r="V3103" t="s">
        <v>4</v>
      </c>
      <c r="W3103">
        <v>13</v>
      </c>
      <c r="X3103" t="s">
        <v>5</v>
      </c>
      <c r="Y3103">
        <v>3409</v>
      </c>
      <c r="Z3103" t="s">
        <v>6</v>
      </c>
      <c r="AA3103" t="s">
        <v>418</v>
      </c>
      <c r="AB3103">
        <v>2</v>
      </c>
      <c r="AC3103">
        <v>0</v>
      </c>
      <c r="AD3103">
        <f t="shared" si="347"/>
        <v>0</v>
      </c>
      <c r="AE3103">
        <f t="shared" si="348"/>
        <v>0</v>
      </c>
      <c r="AF3103">
        <v>391</v>
      </c>
      <c r="AG3103">
        <v>1000</v>
      </c>
      <c r="AH3103">
        <v>10.268458326907121</v>
      </c>
      <c r="AI3103">
        <v>1</v>
      </c>
      <c r="AJ3103">
        <v>9.9832396954298019E-3</v>
      </c>
      <c r="AK3103">
        <v>0.99001675844192505</v>
      </c>
      <c r="AL3103">
        <v>0</v>
      </c>
      <c r="AM3103">
        <v>1</v>
      </c>
    </row>
    <row r="3104" spans="1:39" x14ac:dyDescent="0.2">
      <c r="A3104" t="s">
        <v>0</v>
      </c>
      <c r="B3104" t="s">
        <v>1</v>
      </c>
      <c r="C3104" t="s">
        <v>2</v>
      </c>
      <c r="D3104" t="s">
        <v>3180</v>
      </c>
      <c r="E3104">
        <v>2.1604829706678998</v>
      </c>
      <c r="F3104">
        <v>254</v>
      </c>
      <c r="G3104">
        <v>84</v>
      </c>
      <c r="H3104">
        <v>0.33070866141732291</v>
      </c>
      <c r="I3104">
        <v>90190</v>
      </c>
      <c r="J3104">
        <v>355.0787401574803</v>
      </c>
      <c r="K3104">
        <v>2.6417322834645671</v>
      </c>
      <c r="L3104">
        <f t="shared" si="345"/>
        <v>3.2704317812222272</v>
      </c>
      <c r="M3104">
        <v>6.1740570143342959</v>
      </c>
      <c r="N3104">
        <f t="shared" si="349"/>
        <v>1</v>
      </c>
      <c r="O3104" s="1">
        <f t="shared" si="350"/>
        <v>0.18110236220472442</v>
      </c>
      <c r="P3104" s="1">
        <f t="shared" si="351"/>
        <v>0</v>
      </c>
      <c r="Q3104" s="1">
        <f t="shared" si="346"/>
        <v>0</v>
      </c>
      <c r="R3104">
        <v>7</v>
      </c>
      <c r="S3104">
        <v>99</v>
      </c>
      <c r="T3104">
        <v>5</v>
      </c>
      <c r="U3104">
        <v>5.0036900369003687</v>
      </c>
      <c r="V3104" t="s">
        <v>4</v>
      </c>
      <c r="W3104">
        <v>13</v>
      </c>
      <c r="X3104" t="s">
        <v>5</v>
      </c>
      <c r="Y3104">
        <v>3409</v>
      </c>
      <c r="Z3104" t="s">
        <v>3281</v>
      </c>
      <c r="AA3104" t="s">
        <v>3282</v>
      </c>
      <c r="AB3104">
        <v>2</v>
      </c>
      <c r="AC3104">
        <v>0</v>
      </c>
      <c r="AD3104">
        <f t="shared" si="347"/>
        <v>0</v>
      </c>
      <c r="AE3104">
        <f t="shared" si="348"/>
        <v>0</v>
      </c>
      <c r="AF3104">
        <v>349</v>
      </c>
      <c r="AG3104">
        <v>2061</v>
      </c>
      <c r="AH3104">
        <v>10.69581895205239</v>
      </c>
      <c r="AI3104">
        <v>0</v>
      </c>
      <c r="AJ3104">
        <v>1.4418875798583031E-2</v>
      </c>
      <c r="AK3104">
        <v>0.98558109998703003</v>
      </c>
      <c r="AL3104">
        <v>0</v>
      </c>
      <c r="AM3104">
        <v>1</v>
      </c>
    </row>
    <row r="3105" spans="1:39" x14ac:dyDescent="0.2">
      <c r="A3105" t="s">
        <v>0</v>
      </c>
      <c r="B3105" t="s">
        <v>1</v>
      </c>
      <c r="C3105" t="s">
        <v>2</v>
      </c>
      <c r="D3105" t="s">
        <v>3180</v>
      </c>
      <c r="E3105">
        <v>2.1604830368599388</v>
      </c>
      <c r="F3105">
        <v>254</v>
      </c>
      <c r="G3105">
        <v>84</v>
      </c>
      <c r="H3105">
        <v>0.33070866141732291</v>
      </c>
      <c r="I3105">
        <v>90190</v>
      </c>
      <c r="J3105">
        <v>355.0787401574803</v>
      </c>
      <c r="K3105">
        <v>2.6417322834645671</v>
      </c>
      <c r="L3105">
        <f t="shared" si="345"/>
        <v>3.2704317812222272</v>
      </c>
      <c r="M3105">
        <v>6.1740570143342959</v>
      </c>
      <c r="N3105">
        <f t="shared" si="349"/>
        <v>1</v>
      </c>
      <c r="O3105" s="1">
        <f t="shared" si="350"/>
        <v>0.18110236220472442</v>
      </c>
      <c r="P3105" s="1">
        <f t="shared" si="351"/>
        <v>0</v>
      </c>
      <c r="Q3105" s="1">
        <f t="shared" si="346"/>
        <v>0</v>
      </c>
      <c r="R3105">
        <v>7</v>
      </c>
      <c r="S3105">
        <v>99</v>
      </c>
      <c r="T3105">
        <v>5</v>
      </c>
      <c r="U3105">
        <v>5.0036900369003687</v>
      </c>
      <c r="V3105" t="s">
        <v>4</v>
      </c>
      <c r="W3105">
        <v>13</v>
      </c>
      <c r="X3105" t="s">
        <v>5</v>
      </c>
      <c r="Y3105">
        <v>3409</v>
      </c>
      <c r="Z3105" t="s">
        <v>2333</v>
      </c>
      <c r="AA3105" t="s">
        <v>3283</v>
      </c>
      <c r="AB3105">
        <v>2</v>
      </c>
      <c r="AC3105">
        <v>0</v>
      </c>
      <c r="AD3105">
        <f t="shared" si="347"/>
        <v>0</v>
      </c>
      <c r="AE3105">
        <f t="shared" si="348"/>
        <v>0</v>
      </c>
      <c r="AF3105">
        <v>342</v>
      </c>
      <c r="AG3105">
        <v>17456</v>
      </c>
      <c r="AH3105">
        <v>3.6506704260943388</v>
      </c>
      <c r="AI3105">
        <v>0</v>
      </c>
      <c r="AJ3105">
        <v>2.2940745577216148E-2</v>
      </c>
      <c r="AK3105">
        <v>0.97705930471420288</v>
      </c>
      <c r="AL3105">
        <v>0</v>
      </c>
      <c r="AM3105">
        <v>1</v>
      </c>
    </row>
    <row r="3106" spans="1:39" x14ac:dyDescent="0.2">
      <c r="A3106" t="s">
        <v>0</v>
      </c>
      <c r="B3106" t="s">
        <v>1</v>
      </c>
      <c r="C3106" t="s">
        <v>2</v>
      </c>
      <c r="D3106" t="s">
        <v>3180</v>
      </c>
      <c r="E3106">
        <v>2.1604831035317411</v>
      </c>
      <c r="F3106">
        <v>254</v>
      </c>
      <c r="G3106">
        <v>84</v>
      </c>
      <c r="H3106">
        <v>0.33070866141732291</v>
      </c>
      <c r="I3106">
        <v>90190</v>
      </c>
      <c r="J3106">
        <v>355.0787401574803</v>
      </c>
      <c r="K3106">
        <v>2.6417322834645671</v>
      </c>
      <c r="L3106">
        <f t="shared" si="345"/>
        <v>3.2704317812222272</v>
      </c>
      <c r="M3106">
        <v>6.1740570143342959</v>
      </c>
      <c r="N3106">
        <f t="shared" si="349"/>
        <v>1</v>
      </c>
      <c r="O3106" s="1">
        <f t="shared" si="350"/>
        <v>0.18110236220472442</v>
      </c>
      <c r="P3106" s="1">
        <f t="shared" si="351"/>
        <v>0</v>
      </c>
      <c r="Q3106" s="1">
        <f t="shared" si="346"/>
        <v>0</v>
      </c>
      <c r="R3106">
        <v>7</v>
      </c>
      <c r="S3106">
        <v>99</v>
      </c>
      <c r="T3106">
        <v>5</v>
      </c>
      <c r="U3106">
        <v>5.0036900369003687</v>
      </c>
      <c r="V3106" t="s">
        <v>4</v>
      </c>
      <c r="W3106">
        <v>13</v>
      </c>
      <c r="X3106" t="s">
        <v>5</v>
      </c>
      <c r="Y3106">
        <v>3409</v>
      </c>
      <c r="Z3106" t="s">
        <v>47</v>
      </c>
      <c r="AA3106" t="s">
        <v>3284</v>
      </c>
      <c r="AB3106">
        <v>2</v>
      </c>
      <c r="AC3106">
        <v>0</v>
      </c>
      <c r="AD3106">
        <f t="shared" si="347"/>
        <v>0</v>
      </c>
      <c r="AE3106">
        <f t="shared" si="348"/>
        <v>0</v>
      </c>
      <c r="AF3106">
        <v>270</v>
      </c>
      <c r="AG3106">
        <v>233465</v>
      </c>
      <c r="AH3106">
        <v>7.5544364113023548</v>
      </c>
      <c r="AI3106">
        <v>0</v>
      </c>
      <c r="AJ3106">
        <v>1.032903511077166E-2</v>
      </c>
      <c r="AK3106">
        <v>0.98967093229293823</v>
      </c>
      <c r="AL3106">
        <v>0</v>
      </c>
      <c r="AM3106">
        <v>1</v>
      </c>
    </row>
    <row r="3107" spans="1:39" x14ac:dyDescent="0.2">
      <c r="A3107" t="s">
        <v>0</v>
      </c>
      <c r="B3107" t="s">
        <v>1</v>
      </c>
      <c r="C3107" t="s">
        <v>2</v>
      </c>
      <c r="D3107" t="s">
        <v>3180</v>
      </c>
      <c r="E3107">
        <v>2.1604831707288188</v>
      </c>
      <c r="F3107">
        <v>254</v>
      </c>
      <c r="G3107">
        <v>84</v>
      </c>
      <c r="H3107">
        <v>0.33070866141732291</v>
      </c>
      <c r="I3107">
        <v>90190</v>
      </c>
      <c r="J3107">
        <v>355.0787401574803</v>
      </c>
      <c r="K3107">
        <v>2.6417322834645671</v>
      </c>
      <c r="L3107">
        <f t="shared" si="345"/>
        <v>3.2704317812222272</v>
      </c>
      <c r="M3107">
        <v>6.1740570143342959</v>
      </c>
      <c r="N3107">
        <f t="shared" si="349"/>
        <v>1</v>
      </c>
      <c r="O3107" s="1">
        <f t="shared" si="350"/>
        <v>0.18110236220472442</v>
      </c>
      <c r="P3107" s="1">
        <f t="shared" si="351"/>
        <v>0</v>
      </c>
      <c r="Q3107" s="1">
        <f t="shared" si="346"/>
        <v>0</v>
      </c>
      <c r="R3107">
        <v>7</v>
      </c>
      <c r="S3107">
        <v>99</v>
      </c>
      <c r="T3107">
        <v>5</v>
      </c>
      <c r="U3107">
        <v>5.0036900369003687</v>
      </c>
      <c r="V3107" t="s">
        <v>4</v>
      </c>
      <c r="W3107">
        <v>13</v>
      </c>
      <c r="X3107" t="s">
        <v>5</v>
      </c>
      <c r="Y3107">
        <v>3409</v>
      </c>
      <c r="Z3107" t="s">
        <v>55</v>
      </c>
      <c r="AA3107" t="s">
        <v>3285</v>
      </c>
      <c r="AB3107">
        <v>2</v>
      </c>
      <c r="AC3107">
        <v>0</v>
      </c>
      <c r="AD3107">
        <f t="shared" si="347"/>
        <v>0</v>
      </c>
      <c r="AE3107">
        <f t="shared" si="348"/>
        <v>0</v>
      </c>
      <c r="AF3107">
        <v>277</v>
      </c>
      <c r="AG3107">
        <v>89527</v>
      </c>
      <c r="AH3107">
        <v>8.0072981286391069</v>
      </c>
      <c r="AI3107">
        <v>0</v>
      </c>
      <c r="AJ3107">
        <v>2.0314732566475872E-2</v>
      </c>
      <c r="AK3107">
        <v>0.97968524694442749</v>
      </c>
      <c r="AL3107">
        <v>0</v>
      </c>
      <c r="AM3107">
        <v>1</v>
      </c>
    </row>
    <row r="3108" spans="1:39" x14ac:dyDescent="0.2">
      <c r="A3108" t="s">
        <v>0</v>
      </c>
      <c r="B3108" t="s">
        <v>1</v>
      </c>
      <c r="C3108" t="s">
        <v>2</v>
      </c>
      <c r="D3108" t="s">
        <v>3180</v>
      </c>
      <c r="E3108">
        <v>2.160483236294517</v>
      </c>
      <c r="F3108">
        <v>254</v>
      </c>
      <c r="G3108">
        <v>84</v>
      </c>
      <c r="H3108">
        <v>0.33070866141732291</v>
      </c>
      <c r="I3108">
        <v>90190</v>
      </c>
      <c r="J3108">
        <v>355.0787401574803</v>
      </c>
      <c r="K3108">
        <v>2.6417322834645671</v>
      </c>
      <c r="L3108">
        <f t="shared" si="345"/>
        <v>3.2704317812222272</v>
      </c>
      <c r="M3108">
        <v>6.1740570143342959</v>
      </c>
      <c r="N3108">
        <f t="shared" si="349"/>
        <v>1</v>
      </c>
      <c r="O3108" s="1">
        <f t="shared" si="350"/>
        <v>0.18110236220472442</v>
      </c>
      <c r="P3108" s="1">
        <f t="shared" si="351"/>
        <v>0</v>
      </c>
      <c r="Q3108" s="1">
        <f t="shared" si="346"/>
        <v>0</v>
      </c>
      <c r="R3108">
        <v>7</v>
      </c>
      <c r="S3108">
        <v>99</v>
      </c>
      <c r="T3108">
        <v>5</v>
      </c>
      <c r="U3108">
        <v>5.0036900369003687</v>
      </c>
      <c r="V3108" t="s">
        <v>4</v>
      </c>
      <c r="W3108">
        <v>13</v>
      </c>
      <c r="X3108" t="s">
        <v>5</v>
      </c>
      <c r="Y3108">
        <v>3409</v>
      </c>
      <c r="Z3108" t="s">
        <v>152</v>
      </c>
      <c r="AA3108" t="s">
        <v>153</v>
      </c>
      <c r="AB3108">
        <v>2</v>
      </c>
      <c r="AC3108">
        <v>0</v>
      </c>
      <c r="AD3108">
        <f t="shared" si="347"/>
        <v>0</v>
      </c>
      <c r="AE3108">
        <f t="shared" si="348"/>
        <v>0</v>
      </c>
      <c r="AF3108">
        <v>9</v>
      </c>
      <c r="AG3108">
        <v>0</v>
      </c>
      <c r="AH3108" t="s">
        <v>140</v>
      </c>
      <c r="AI3108">
        <v>0</v>
      </c>
      <c r="AJ3108">
        <v>7.7553316950798026E-3</v>
      </c>
      <c r="AK3108">
        <v>0.9922446608543396</v>
      </c>
      <c r="AL3108">
        <v>0</v>
      </c>
      <c r="AM3108">
        <v>1</v>
      </c>
    </row>
    <row r="3109" spans="1:39" x14ac:dyDescent="0.2">
      <c r="A3109" t="s">
        <v>0</v>
      </c>
      <c r="B3109" t="s">
        <v>1</v>
      </c>
      <c r="C3109" t="s">
        <v>2</v>
      </c>
      <c r="D3109" t="s">
        <v>3180</v>
      </c>
      <c r="E3109">
        <v>2.1604832887498708</v>
      </c>
      <c r="F3109">
        <v>254</v>
      </c>
      <c r="G3109">
        <v>84</v>
      </c>
      <c r="H3109">
        <v>0.33070866141732291</v>
      </c>
      <c r="I3109">
        <v>90190</v>
      </c>
      <c r="J3109">
        <v>355.0787401574803</v>
      </c>
      <c r="K3109">
        <v>2.6417322834645671</v>
      </c>
      <c r="L3109">
        <f t="shared" si="345"/>
        <v>3.2704317812222272</v>
      </c>
      <c r="M3109">
        <v>6.1740570143342959</v>
      </c>
      <c r="N3109">
        <f t="shared" si="349"/>
        <v>1</v>
      </c>
      <c r="O3109" s="1">
        <f t="shared" si="350"/>
        <v>0.18110236220472442</v>
      </c>
      <c r="P3109" s="1">
        <f t="shared" si="351"/>
        <v>0</v>
      </c>
      <c r="Q3109" s="1">
        <f t="shared" si="346"/>
        <v>0</v>
      </c>
      <c r="R3109">
        <v>7</v>
      </c>
      <c r="S3109">
        <v>99</v>
      </c>
      <c r="T3109">
        <v>5</v>
      </c>
      <c r="U3109">
        <v>5.0036900369003687</v>
      </c>
      <c r="V3109" t="s">
        <v>4</v>
      </c>
      <c r="W3109">
        <v>13</v>
      </c>
      <c r="X3109" t="s">
        <v>5</v>
      </c>
      <c r="Y3109">
        <v>3409</v>
      </c>
      <c r="Z3109" t="s">
        <v>3181</v>
      </c>
      <c r="AA3109" t="s">
        <v>3286</v>
      </c>
      <c r="AB3109">
        <v>2</v>
      </c>
      <c r="AC3109">
        <v>0</v>
      </c>
      <c r="AD3109">
        <f t="shared" si="347"/>
        <v>0</v>
      </c>
      <c r="AE3109">
        <f t="shared" si="348"/>
        <v>0</v>
      </c>
      <c r="AF3109">
        <v>427</v>
      </c>
      <c r="AG3109">
        <v>96201</v>
      </c>
      <c r="AH3109">
        <v>8.9597012788224557</v>
      </c>
      <c r="AI3109">
        <v>1</v>
      </c>
      <c r="AJ3109">
        <v>1.4741489663720129E-2</v>
      </c>
      <c r="AK3109">
        <v>0.98525846004486084</v>
      </c>
      <c r="AL3109">
        <v>0</v>
      </c>
      <c r="AM3109">
        <v>1</v>
      </c>
    </row>
    <row r="3110" spans="1:39" x14ac:dyDescent="0.2">
      <c r="A3110" t="s">
        <v>0</v>
      </c>
      <c r="B3110" t="s">
        <v>1</v>
      </c>
      <c r="C3110" t="s">
        <v>2</v>
      </c>
      <c r="D3110" t="s">
        <v>3180</v>
      </c>
      <c r="E3110">
        <v>2.1604833554165701</v>
      </c>
      <c r="F3110">
        <v>254</v>
      </c>
      <c r="G3110">
        <v>84</v>
      </c>
      <c r="H3110">
        <v>0.33070866141732291</v>
      </c>
      <c r="I3110">
        <v>90190</v>
      </c>
      <c r="J3110">
        <v>355.0787401574803</v>
      </c>
      <c r="K3110">
        <v>2.6417322834645671</v>
      </c>
      <c r="L3110">
        <f t="shared" si="345"/>
        <v>3.2704317812222272</v>
      </c>
      <c r="M3110">
        <v>6.1740570143342959</v>
      </c>
      <c r="N3110">
        <f t="shared" si="349"/>
        <v>1</v>
      </c>
      <c r="O3110" s="1">
        <f t="shared" si="350"/>
        <v>0.18110236220472442</v>
      </c>
      <c r="P3110" s="1">
        <f t="shared" si="351"/>
        <v>0</v>
      </c>
      <c r="Q3110" s="1">
        <f t="shared" si="346"/>
        <v>0</v>
      </c>
      <c r="R3110">
        <v>7</v>
      </c>
      <c r="S3110">
        <v>99</v>
      </c>
      <c r="T3110">
        <v>5</v>
      </c>
      <c r="U3110">
        <v>5.0036900369003687</v>
      </c>
      <c r="V3110" t="s">
        <v>4</v>
      </c>
      <c r="W3110">
        <v>13</v>
      </c>
      <c r="X3110" t="s">
        <v>5</v>
      </c>
      <c r="Y3110">
        <v>3409</v>
      </c>
      <c r="Z3110" t="s">
        <v>47</v>
      </c>
      <c r="AA3110" t="s">
        <v>3287</v>
      </c>
      <c r="AB3110">
        <v>2</v>
      </c>
      <c r="AC3110">
        <v>0</v>
      </c>
      <c r="AD3110">
        <f t="shared" si="347"/>
        <v>0</v>
      </c>
      <c r="AE3110">
        <f t="shared" si="348"/>
        <v>0</v>
      </c>
      <c r="AF3110">
        <v>232</v>
      </c>
      <c r="AG3110">
        <v>233465</v>
      </c>
      <c r="AH3110">
        <v>7.5544366676243717</v>
      </c>
      <c r="AI3110">
        <v>0</v>
      </c>
      <c r="AJ3110">
        <v>1.6223780810832981E-2</v>
      </c>
      <c r="AK3110">
        <v>0.9837762713432312</v>
      </c>
      <c r="AL3110">
        <v>0</v>
      </c>
      <c r="AM3110">
        <v>1</v>
      </c>
    </row>
    <row r="3111" spans="1:39" x14ac:dyDescent="0.2">
      <c r="A3111" t="s">
        <v>0</v>
      </c>
      <c r="B3111" t="s">
        <v>1</v>
      </c>
      <c r="C3111" t="s">
        <v>2</v>
      </c>
      <c r="D3111" t="s">
        <v>3180</v>
      </c>
      <c r="E3111">
        <v>2.1604834218993219</v>
      </c>
      <c r="F3111">
        <v>254</v>
      </c>
      <c r="G3111">
        <v>84</v>
      </c>
      <c r="H3111">
        <v>0.33070866141732291</v>
      </c>
      <c r="I3111">
        <v>90190</v>
      </c>
      <c r="J3111">
        <v>355.0787401574803</v>
      </c>
      <c r="K3111">
        <v>2.6417322834645671</v>
      </c>
      <c r="L3111">
        <f t="shared" si="345"/>
        <v>3.2704317812222272</v>
      </c>
      <c r="M3111">
        <v>6.1740570143342959</v>
      </c>
      <c r="N3111">
        <f t="shared" si="349"/>
        <v>1</v>
      </c>
      <c r="O3111" s="1">
        <f t="shared" si="350"/>
        <v>0.18110236220472442</v>
      </c>
      <c r="P3111" s="1">
        <f t="shared" si="351"/>
        <v>0</v>
      </c>
      <c r="Q3111" s="1">
        <f t="shared" si="346"/>
        <v>0</v>
      </c>
      <c r="R3111">
        <v>7</v>
      </c>
      <c r="S3111">
        <v>99</v>
      </c>
      <c r="T3111">
        <v>5</v>
      </c>
      <c r="U3111">
        <v>5.0036900369003687</v>
      </c>
      <c r="V3111" t="s">
        <v>4</v>
      </c>
      <c r="W3111">
        <v>13</v>
      </c>
      <c r="X3111" t="s">
        <v>5</v>
      </c>
      <c r="Y3111">
        <v>3409</v>
      </c>
      <c r="Z3111" t="s">
        <v>3247</v>
      </c>
      <c r="AA3111" t="s">
        <v>3288</v>
      </c>
      <c r="AB3111">
        <v>2</v>
      </c>
      <c r="AC3111">
        <v>0</v>
      </c>
      <c r="AD3111">
        <f t="shared" si="347"/>
        <v>0</v>
      </c>
      <c r="AE3111">
        <f t="shared" si="348"/>
        <v>0</v>
      </c>
      <c r="AF3111">
        <v>340</v>
      </c>
      <c r="AG3111">
        <v>4461</v>
      </c>
      <c r="AH3111">
        <v>1.8856376782753701</v>
      </c>
      <c r="AI3111">
        <v>1</v>
      </c>
      <c r="AJ3111">
        <v>1.310116890817881E-2</v>
      </c>
      <c r="AK3111">
        <v>0.98689877986907959</v>
      </c>
      <c r="AL3111">
        <v>0</v>
      </c>
      <c r="AM3111">
        <v>1</v>
      </c>
    </row>
    <row r="3112" spans="1:39" x14ac:dyDescent="0.2">
      <c r="A3112" t="s">
        <v>0</v>
      </c>
      <c r="B3112" t="s">
        <v>1</v>
      </c>
      <c r="C3112" t="s">
        <v>2</v>
      </c>
      <c r="D3112" t="s">
        <v>3180</v>
      </c>
      <c r="E3112">
        <v>2.1604835073265449</v>
      </c>
      <c r="F3112">
        <v>254</v>
      </c>
      <c r="G3112">
        <v>84</v>
      </c>
      <c r="H3112">
        <v>0.33070866141732291</v>
      </c>
      <c r="I3112">
        <v>90190</v>
      </c>
      <c r="J3112">
        <v>355.0787401574803</v>
      </c>
      <c r="K3112">
        <v>2.6417322834645671</v>
      </c>
      <c r="L3112">
        <f t="shared" si="345"/>
        <v>3.2704317812222272</v>
      </c>
      <c r="M3112">
        <v>6.1740570143342959</v>
      </c>
      <c r="N3112">
        <f t="shared" si="349"/>
        <v>1</v>
      </c>
      <c r="O3112" s="1">
        <f t="shared" si="350"/>
        <v>0.18110236220472442</v>
      </c>
      <c r="P3112" s="1">
        <f t="shared" si="351"/>
        <v>0</v>
      </c>
      <c r="Q3112" s="1">
        <f t="shared" si="346"/>
        <v>0</v>
      </c>
      <c r="R3112">
        <v>7</v>
      </c>
      <c r="S3112">
        <v>99</v>
      </c>
      <c r="T3112">
        <v>5</v>
      </c>
      <c r="U3112">
        <v>5.0036900369003687</v>
      </c>
      <c r="V3112" t="s">
        <v>4</v>
      </c>
      <c r="W3112">
        <v>13</v>
      </c>
      <c r="X3112" t="s">
        <v>5</v>
      </c>
      <c r="Y3112">
        <v>3409</v>
      </c>
      <c r="Z3112" t="s">
        <v>55</v>
      </c>
      <c r="AA3112" t="s">
        <v>3289</v>
      </c>
      <c r="AB3112">
        <v>5</v>
      </c>
      <c r="AC3112">
        <v>0</v>
      </c>
      <c r="AD3112">
        <f t="shared" si="347"/>
        <v>0</v>
      </c>
      <c r="AE3112">
        <f t="shared" si="348"/>
        <v>0</v>
      </c>
      <c r="AF3112">
        <v>802</v>
      </c>
      <c r="AG3112">
        <v>89527</v>
      </c>
      <c r="AH3112">
        <v>8.0072984522291932</v>
      </c>
      <c r="AI3112">
        <v>0</v>
      </c>
      <c r="AJ3112">
        <v>1.325132325291634E-2</v>
      </c>
      <c r="AK3112">
        <v>0.98674869537353516</v>
      </c>
      <c r="AL3112">
        <v>0</v>
      </c>
      <c r="AM3112">
        <v>1</v>
      </c>
    </row>
    <row r="3113" spans="1:39" x14ac:dyDescent="0.2">
      <c r="A3113" t="s">
        <v>0</v>
      </c>
      <c r="B3113" t="s">
        <v>1</v>
      </c>
      <c r="C3113" t="s">
        <v>2</v>
      </c>
      <c r="D3113" t="s">
        <v>3180</v>
      </c>
      <c r="E3113">
        <v>2.160483571479106</v>
      </c>
      <c r="F3113">
        <v>254</v>
      </c>
      <c r="G3113">
        <v>84</v>
      </c>
      <c r="H3113">
        <v>0.33070866141732291</v>
      </c>
      <c r="I3113">
        <v>90190</v>
      </c>
      <c r="J3113">
        <v>355.0787401574803</v>
      </c>
      <c r="K3113">
        <v>2.6417322834645671</v>
      </c>
      <c r="L3113">
        <f t="shared" si="345"/>
        <v>3.2704317812222272</v>
      </c>
      <c r="M3113">
        <v>6.1740570143342959</v>
      </c>
      <c r="N3113">
        <f t="shared" si="349"/>
        <v>1</v>
      </c>
      <c r="O3113" s="1">
        <f t="shared" si="350"/>
        <v>0.18110236220472442</v>
      </c>
      <c r="P3113" s="1">
        <f t="shared" si="351"/>
        <v>0</v>
      </c>
      <c r="Q3113" s="1">
        <f t="shared" si="346"/>
        <v>0</v>
      </c>
      <c r="R3113">
        <v>7</v>
      </c>
      <c r="S3113">
        <v>99</v>
      </c>
      <c r="T3113">
        <v>5</v>
      </c>
      <c r="U3113">
        <v>5.0036900369003687</v>
      </c>
      <c r="V3113" t="s">
        <v>4</v>
      </c>
      <c r="W3113">
        <v>13</v>
      </c>
      <c r="X3113" t="s">
        <v>5</v>
      </c>
      <c r="Y3113">
        <v>3409</v>
      </c>
      <c r="Z3113" t="s">
        <v>152</v>
      </c>
      <c r="AA3113" t="s">
        <v>357</v>
      </c>
      <c r="AB3113">
        <v>2</v>
      </c>
      <c r="AC3113">
        <v>0</v>
      </c>
      <c r="AD3113">
        <f t="shared" si="347"/>
        <v>0</v>
      </c>
      <c r="AE3113">
        <f t="shared" si="348"/>
        <v>0</v>
      </c>
      <c r="AF3113">
        <v>9</v>
      </c>
      <c r="AG3113">
        <v>0</v>
      </c>
      <c r="AH3113" t="s">
        <v>140</v>
      </c>
      <c r="AI3113">
        <v>0</v>
      </c>
      <c r="AJ3113">
        <v>7.304399274289608E-3</v>
      </c>
      <c r="AK3113">
        <v>0.99269556999206543</v>
      </c>
      <c r="AL3113">
        <v>0</v>
      </c>
      <c r="AM3113">
        <v>1</v>
      </c>
    </row>
    <row r="3114" spans="1:39" x14ac:dyDescent="0.2">
      <c r="A3114" t="s">
        <v>0</v>
      </c>
      <c r="B3114" t="s">
        <v>1</v>
      </c>
      <c r="C3114" t="s">
        <v>2</v>
      </c>
      <c r="D3114" t="s">
        <v>3180</v>
      </c>
      <c r="E3114">
        <v>2.1604836395315519</v>
      </c>
      <c r="F3114">
        <v>254</v>
      </c>
      <c r="G3114">
        <v>84</v>
      </c>
      <c r="H3114">
        <v>0.33070866141732291</v>
      </c>
      <c r="I3114">
        <v>90190</v>
      </c>
      <c r="J3114">
        <v>355.0787401574803</v>
      </c>
      <c r="K3114">
        <v>2.6417322834645671</v>
      </c>
      <c r="L3114">
        <f t="shared" si="345"/>
        <v>3.2704317812222272</v>
      </c>
      <c r="M3114">
        <v>6.1740570143342959</v>
      </c>
      <c r="N3114">
        <f t="shared" si="349"/>
        <v>1</v>
      </c>
      <c r="O3114" s="1">
        <f t="shared" si="350"/>
        <v>0.18110236220472442</v>
      </c>
      <c r="P3114" s="1">
        <f t="shared" si="351"/>
        <v>0</v>
      </c>
      <c r="Q3114" s="1">
        <f t="shared" si="346"/>
        <v>0</v>
      </c>
      <c r="R3114">
        <v>7</v>
      </c>
      <c r="S3114">
        <v>99</v>
      </c>
      <c r="T3114">
        <v>5</v>
      </c>
      <c r="U3114">
        <v>5.0036900369003687</v>
      </c>
      <c r="V3114" t="s">
        <v>4</v>
      </c>
      <c r="W3114">
        <v>13</v>
      </c>
      <c r="X3114" t="s">
        <v>5</v>
      </c>
      <c r="Y3114">
        <v>3409</v>
      </c>
      <c r="Z3114" t="s">
        <v>47</v>
      </c>
      <c r="AA3114" t="s">
        <v>3290</v>
      </c>
      <c r="AB3114">
        <v>2</v>
      </c>
      <c r="AC3114">
        <v>0</v>
      </c>
      <c r="AD3114">
        <f t="shared" si="347"/>
        <v>0</v>
      </c>
      <c r="AE3114">
        <f t="shared" si="348"/>
        <v>0</v>
      </c>
      <c r="AF3114">
        <v>771</v>
      </c>
      <c r="AG3114">
        <v>233465</v>
      </c>
      <c r="AH3114">
        <v>7.5544369483861606</v>
      </c>
      <c r="AI3114">
        <v>0</v>
      </c>
      <c r="AJ3114">
        <v>1.3104956597089769E-2</v>
      </c>
      <c r="AK3114">
        <v>0.98689508438110352</v>
      </c>
      <c r="AL3114">
        <v>0</v>
      </c>
      <c r="AM3114">
        <v>1</v>
      </c>
    </row>
    <row r="3115" spans="1:39" x14ac:dyDescent="0.2">
      <c r="A3115" t="s">
        <v>0</v>
      </c>
      <c r="B3115" t="s">
        <v>1</v>
      </c>
      <c r="C3115" t="s">
        <v>2</v>
      </c>
      <c r="D3115" t="s">
        <v>3180</v>
      </c>
      <c r="E3115">
        <v>2.160483705478724</v>
      </c>
      <c r="F3115">
        <v>254</v>
      </c>
      <c r="G3115">
        <v>84</v>
      </c>
      <c r="H3115">
        <v>0.33070866141732291</v>
      </c>
      <c r="I3115">
        <v>90190</v>
      </c>
      <c r="J3115">
        <v>355.0787401574803</v>
      </c>
      <c r="K3115">
        <v>2.6417322834645671</v>
      </c>
      <c r="L3115">
        <f t="shared" si="345"/>
        <v>3.2704317812222272</v>
      </c>
      <c r="M3115">
        <v>6.1740570143342959</v>
      </c>
      <c r="N3115">
        <f t="shared" si="349"/>
        <v>1</v>
      </c>
      <c r="O3115" s="1">
        <f t="shared" si="350"/>
        <v>0.18110236220472442</v>
      </c>
      <c r="P3115" s="1">
        <f t="shared" si="351"/>
        <v>0</v>
      </c>
      <c r="Q3115" s="1">
        <f t="shared" si="346"/>
        <v>0</v>
      </c>
      <c r="R3115">
        <v>7</v>
      </c>
      <c r="S3115">
        <v>99</v>
      </c>
      <c r="T3115">
        <v>5</v>
      </c>
      <c r="U3115">
        <v>5.0036900369003687</v>
      </c>
      <c r="V3115" t="s">
        <v>4</v>
      </c>
      <c r="W3115">
        <v>13</v>
      </c>
      <c r="X3115" t="s">
        <v>5</v>
      </c>
      <c r="Y3115">
        <v>3409</v>
      </c>
      <c r="Z3115" t="s">
        <v>55</v>
      </c>
      <c r="AA3115" t="s">
        <v>3291</v>
      </c>
      <c r="AB3115">
        <v>1</v>
      </c>
      <c r="AC3115">
        <v>0</v>
      </c>
      <c r="AD3115">
        <f t="shared" si="347"/>
        <v>0</v>
      </c>
      <c r="AE3115">
        <f t="shared" si="348"/>
        <v>0</v>
      </c>
      <c r="AF3115">
        <v>236</v>
      </c>
      <c r="AG3115">
        <v>89527</v>
      </c>
      <c r="AH3115">
        <v>8.0072986596444053</v>
      </c>
      <c r="AI3115">
        <v>0</v>
      </c>
      <c r="AJ3115">
        <v>1.341907307505608E-2</v>
      </c>
      <c r="AK3115">
        <v>0.98658096790313721</v>
      </c>
      <c r="AL3115">
        <v>0</v>
      </c>
      <c r="AM3115">
        <v>1</v>
      </c>
    </row>
    <row r="3116" spans="1:39" x14ac:dyDescent="0.2">
      <c r="A3116" t="s">
        <v>0</v>
      </c>
      <c r="B3116" t="s">
        <v>1</v>
      </c>
      <c r="C3116" t="s">
        <v>2</v>
      </c>
      <c r="D3116" t="s">
        <v>3180</v>
      </c>
      <c r="E3116">
        <v>2.1604837720365331</v>
      </c>
      <c r="F3116">
        <v>254</v>
      </c>
      <c r="G3116">
        <v>84</v>
      </c>
      <c r="H3116">
        <v>0.33070866141732291</v>
      </c>
      <c r="I3116">
        <v>90190</v>
      </c>
      <c r="J3116">
        <v>355.0787401574803</v>
      </c>
      <c r="K3116">
        <v>2.6417322834645671</v>
      </c>
      <c r="L3116">
        <f t="shared" si="345"/>
        <v>3.2704317812222272</v>
      </c>
      <c r="M3116">
        <v>6.1740570143342959</v>
      </c>
      <c r="N3116">
        <f t="shared" si="349"/>
        <v>1</v>
      </c>
      <c r="O3116" s="1">
        <f t="shared" si="350"/>
        <v>0.18110236220472442</v>
      </c>
      <c r="P3116" s="1">
        <f t="shared" si="351"/>
        <v>0</v>
      </c>
      <c r="Q3116" s="1">
        <f t="shared" si="346"/>
        <v>0</v>
      </c>
      <c r="R3116">
        <v>7</v>
      </c>
      <c r="S3116">
        <v>99</v>
      </c>
      <c r="T3116">
        <v>5</v>
      </c>
      <c r="U3116">
        <v>5.0036900369003687</v>
      </c>
      <c r="V3116" t="s">
        <v>4</v>
      </c>
      <c r="W3116">
        <v>13</v>
      </c>
      <c r="X3116" t="s">
        <v>5</v>
      </c>
      <c r="Y3116">
        <v>3409</v>
      </c>
      <c r="Z3116" t="s">
        <v>152</v>
      </c>
      <c r="AA3116" t="s">
        <v>357</v>
      </c>
      <c r="AB3116">
        <v>3</v>
      </c>
      <c r="AC3116">
        <v>0</v>
      </c>
      <c r="AD3116">
        <f t="shared" si="347"/>
        <v>0</v>
      </c>
      <c r="AE3116">
        <f t="shared" si="348"/>
        <v>0</v>
      </c>
      <c r="AF3116">
        <v>9</v>
      </c>
      <c r="AG3116">
        <v>0</v>
      </c>
      <c r="AH3116" t="s">
        <v>140</v>
      </c>
      <c r="AI3116">
        <v>0</v>
      </c>
      <c r="AJ3116">
        <v>7.304399274289608E-3</v>
      </c>
      <c r="AK3116">
        <v>0.99269556999206543</v>
      </c>
      <c r="AL3116">
        <v>0</v>
      </c>
      <c r="AM3116">
        <v>1</v>
      </c>
    </row>
    <row r="3117" spans="1:39" x14ac:dyDescent="0.2">
      <c r="A3117" t="s">
        <v>0</v>
      </c>
      <c r="B3117" t="s">
        <v>1</v>
      </c>
      <c r="C3117" t="s">
        <v>2</v>
      </c>
      <c r="D3117" t="s">
        <v>3180</v>
      </c>
      <c r="E3117">
        <v>2.1604838239629371</v>
      </c>
      <c r="F3117">
        <v>254</v>
      </c>
      <c r="G3117">
        <v>84</v>
      </c>
      <c r="H3117">
        <v>0.33070866141732291</v>
      </c>
      <c r="I3117">
        <v>90190</v>
      </c>
      <c r="J3117">
        <v>355.0787401574803</v>
      </c>
      <c r="K3117">
        <v>2.6417322834645671</v>
      </c>
      <c r="L3117">
        <f t="shared" si="345"/>
        <v>3.2704317812222272</v>
      </c>
      <c r="M3117">
        <v>6.1740570143342959</v>
      </c>
      <c r="N3117">
        <f t="shared" si="349"/>
        <v>1</v>
      </c>
      <c r="O3117" s="1">
        <f t="shared" si="350"/>
        <v>0.18110236220472442</v>
      </c>
      <c r="P3117" s="1">
        <f t="shared" si="351"/>
        <v>0</v>
      </c>
      <c r="Q3117" s="1">
        <f t="shared" si="346"/>
        <v>0</v>
      </c>
      <c r="R3117">
        <v>7</v>
      </c>
      <c r="S3117">
        <v>99</v>
      </c>
      <c r="T3117">
        <v>5</v>
      </c>
      <c r="U3117">
        <v>5.0036900369003687</v>
      </c>
      <c r="V3117" t="s">
        <v>4</v>
      </c>
      <c r="W3117">
        <v>13</v>
      </c>
      <c r="X3117" t="s">
        <v>5</v>
      </c>
      <c r="Y3117">
        <v>3409</v>
      </c>
      <c r="Z3117" t="s">
        <v>55</v>
      </c>
      <c r="AA3117" t="s">
        <v>3292</v>
      </c>
      <c r="AB3117">
        <v>2</v>
      </c>
      <c r="AC3117">
        <v>0</v>
      </c>
      <c r="AD3117">
        <f t="shared" si="347"/>
        <v>0</v>
      </c>
      <c r="AE3117">
        <f t="shared" si="348"/>
        <v>0</v>
      </c>
      <c r="AF3117">
        <v>394</v>
      </c>
      <c r="AG3117">
        <v>89527</v>
      </c>
      <c r="AH3117">
        <v>8.0072987734449814</v>
      </c>
      <c r="AI3117">
        <v>0</v>
      </c>
      <c r="AJ3117">
        <v>1.19909904897213E-2</v>
      </c>
      <c r="AK3117">
        <v>0.98800897598266602</v>
      </c>
      <c r="AL3117">
        <v>0</v>
      </c>
      <c r="AM3117">
        <v>1</v>
      </c>
    </row>
    <row r="3118" spans="1:39" x14ac:dyDescent="0.2">
      <c r="A3118" t="s">
        <v>0</v>
      </c>
      <c r="B3118" t="s">
        <v>1</v>
      </c>
      <c r="C3118" t="s">
        <v>2</v>
      </c>
      <c r="D3118" t="s">
        <v>3180</v>
      </c>
      <c r="E3118">
        <v>2.1604839037298662</v>
      </c>
      <c r="F3118">
        <v>254</v>
      </c>
      <c r="G3118">
        <v>84</v>
      </c>
      <c r="H3118">
        <v>0.33070866141732291</v>
      </c>
      <c r="I3118">
        <v>90190</v>
      </c>
      <c r="J3118">
        <v>355.0787401574803</v>
      </c>
      <c r="K3118">
        <v>2.6417322834645671</v>
      </c>
      <c r="L3118">
        <f t="shared" si="345"/>
        <v>3.2704317812222272</v>
      </c>
      <c r="M3118">
        <v>6.1740570143342959</v>
      </c>
      <c r="N3118">
        <f t="shared" si="349"/>
        <v>1</v>
      </c>
      <c r="O3118" s="1">
        <f t="shared" si="350"/>
        <v>0.18110236220472442</v>
      </c>
      <c r="P3118" s="1">
        <f t="shared" si="351"/>
        <v>0</v>
      </c>
      <c r="Q3118" s="1">
        <f t="shared" si="346"/>
        <v>0</v>
      </c>
      <c r="R3118">
        <v>7</v>
      </c>
      <c r="S3118">
        <v>99</v>
      </c>
      <c r="T3118">
        <v>5</v>
      </c>
      <c r="U3118">
        <v>5.0036900369003687</v>
      </c>
      <c r="V3118" t="s">
        <v>4</v>
      </c>
      <c r="W3118">
        <v>13</v>
      </c>
      <c r="X3118" t="s">
        <v>5</v>
      </c>
      <c r="Y3118">
        <v>3409</v>
      </c>
      <c r="Z3118" t="s">
        <v>152</v>
      </c>
      <c r="AA3118" t="s">
        <v>357</v>
      </c>
      <c r="AB3118">
        <v>1</v>
      </c>
      <c r="AC3118">
        <v>0</v>
      </c>
      <c r="AD3118">
        <f t="shared" si="347"/>
        <v>0</v>
      </c>
      <c r="AE3118">
        <f t="shared" si="348"/>
        <v>0</v>
      </c>
      <c r="AF3118">
        <v>9</v>
      </c>
      <c r="AG3118">
        <v>0</v>
      </c>
      <c r="AH3118" t="s">
        <v>140</v>
      </c>
      <c r="AI3118">
        <v>0</v>
      </c>
      <c r="AJ3118">
        <v>7.304399274289608E-3</v>
      </c>
      <c r="AK3118">
        <v>0.99269556999206543</v>
      </c>
      <c r="AL3118">
        <v>0</v>
      </c>
      <c r="AM3118">
        <v>1</v>
      </c>
    </row>
    <row r="3119" spans="1:39" x14ac:dyDescent="0.2">
      <c r="A3119" t="s">
        <v>0</v>
      </c>
      <c r="B3119" t="s">
        <v>1</v>
      </c>
      <c r="C3119" t="s">
        <v>2</v>
      </c>
      <c r="D3119" t="s">
        <v>3180</v>
      </c>
      <c r="E3119">
        <v>2.1604839425439808</v>
      </c>
      <c r="F3119">
        <v>254</v>
      </c>
      <c r="G3119">
        <v>84</v>
      </c>
      <c r="H3119">
        <v>0.33070866141732291</v>
      </c>
      <c r="I3119">
        <v>90190</v>
      </c>
      <c r="J3119">
        <v>355.0787401574803</v>
      </c>
      <c r="K3119">
        <v>2.6417322834645671</v>
      </c>
      <c r="L3119">
        <f t="shared" si="345"/>
        <v>3.2704317812222272</v>
      </c>
      <c r="M3119">
        <v>6.1740570143342959</v>
      </c>
      <c r="N3119">
        <f t="shared" si="349"/>
        <v>1</v>
      </c>
      <c r="O3119" s="1">
        <f t="shared" si="350"/>
        <v>0.18110236220472442</v>
      </c>
      <c r="P3119" s="1">
        <f t="shared" si="351"/>
        <v>0</v>
      </c>
      <c r="Q3119" s="1">
        <f t="shared" si="346"/>
        <v>0</v>
      </c>
      <c r="R3119">
        <v>7</v>
      </c>
      <c r="S3119">
        <v>99</v>
      </c>
      <c r="T3119">
        <v>5</v>
      </c>
      <c r="U3119">
        <v>5.0036900369003687</v>
      </c>
      <c r="V3119" t="s">
        <v>4</v>
      </c>
      <c r="W3119">
        <v>13</v>
      </c>
      <c r="X3119" t="s">
        <v>5</v>
      </c>
      <c r="Y3119">
        <v>3409</v>
      </c>
      <c r="Z3119" t="s">
        <v>55</v>
      </c>
      <c r="AA3119" t="s">
        <v>3293</v>
      </c>
      <c r="AB3119">
        <v>1</v>
      </c>
      <c r="AC3119">
        <v>0</v>
      </c>
      <c r="AD3119">
        <f t="shared" si="347"/>
        <v>0</v>
      </c>
      <c r="AE3119">
        <f t="shared" si="348"/>
        <v>0</v>
      </c>
      <c r="AF3119">
        <v>947</v>
      </c>
      <c r="AG3119">
        <v>89527</v>
      </c>
      <c r="AH3119">
        <v>8.00729890216153</v>
      </c>
      <c r="AI3119">
        <v>0</v>
      </c>
      <c r="AJ3119">
        <v>1.1512738652527331E-2</v>
      </c>
      <c r="AK3119">
        <v>0.98848724365234375</v>
      </c>
      <c r="AL3119">
        <v>0</v>
      </c>
      <c r="AM3119">
        <v>1</v>
      </c>
    </row>
    <row r="3120" spans="1:39" x14ac:dyDescent="0.2">
      <c r="A3120" t="s">
        <v>0</v>
      </c>
      <c r="B3120" t="s">
        <v>1</v>
      </c>
      <c r="C3120" t="s">
        <v>2</v>
      </c>
      <c r="D3120" t="s">
        <v>3180</v>
      </c>
      <c r="E3120">
        <v>2.1604840092591941</v>
      </c>
      <c r="F3120">
        <v>254</v>
      </c>
      <c r="G3120">
        <v>84</v>
      </c>
      <c r="H3120">
        <v>0.33070866141732291</v>
      </c>
      <c r="I3120">
        <v>90190</v>
      </c>
      <c r="J3120">
        <v>355.0787401574803</v>
      </c>
      <c r="K3120">
        <v>2.6417322834645671</v>
      </c>
      <c r="L3120">
        <f t="shared" si="345"/>
        <v>3.2704317812222272</v>
      </c>
      <c r="M3120">
        <v>6.1740570143342959</v>
      </c>
      <c r="N3120">
        <f t="shared" si="349"/>
        <v>1</v>
      </c>
      <c r="O3120" s="1">
        <f t="shared" si="350"/>
        <v>0.18110236220472442</v>
      </c>
      <c r="P3120" s="1">
        <f t="shared" si="351"/>
        <v>0</v>
      </c>
      <c r="Q3120" s="1">
        <f t="shared" si="346"/>
        <v>0</v>
      </c>
      <c r="R3120">
        <v>7</v>
      </c>
      <c r="S3120">
        <v>99</v>
      </c>
      <c r="T3120">
        <v>5</v>
      </c>
      <c r="U3120">
        <v>5.0036900369003687</v>
      </c>
      <c r="V3120" t="s">
        <v>4</v>
      </c>
      <c r="W3120">
        <v>13</v>
      </c>
      <c r="X3120" t="s">
        <v>5</v>
      </c>
      <c r="Y3120">
        <v>3409</v>
      </c>
      <c r="Z3120" t="s">
        <v>152</v>
      </c>
      <c r="AA3120" t="s">
        <v>153</v>
      </c>
      <c r="AB3120">
        <v>1</v>
      </c>
      <c r="AC3120">
        <v>0</v>
      </c>
      <c r="AD3120">
        <f t="shared" si="347"/>
        <v>0</v>
      </c>
      <c r="AE3120">
        <f t="shared" si="348"/>
        <v>0</v>
      </c>
      <c r="AF3120">
        <v>9</v>
      </c>
      <c r="AG3120">
        <v>0</v>
      </c>
      <c r="AH3120" t="s">
        <v>140</v>
      </c>
      <c r="AI3120">
        <v>0</v>
      </c>
      <c r="AJ3120">
        <v>7.7553316950798026E-3</v>
      </c>
      <c r="AK3120">
        <v>0.9922446608543396</v>
      </c>
      <c r="AL3120">
        <v>0</v>
      </c>
      <c r="AM3120">
        <v>1</v>
      </c>
    </row>
    <row r="3121" spans="1:39" x14ac:dyDescent="0.2">
      <c r="A3121" t="s">
        <v>0</v>
      </c>
      <c r="B3121" t="s">
        <v>1</v>
      </c>
      <c r="C3121" t="s">
        <v>2</v>
      </c>
      <c r="D3121" t="s">
        <v>3180</v>
      </c>
      <c r="E3121">
        <v>2.1604840757685499</v>
      </c>
      <c r="F3121">
        <v>254</v>
      </c>
      <c r="G3121">
        <v>84</v>
      </c>
      <c r="H3121">
        <v>0.33070866141732291</v>
      </c>
      <c r="I3121">
        <v>90190</v>
      </c>
      <c r="J3121">
        <v>355.0787401574803</v>
      </c>
      <c r="K3121">
        <v>2.6417322834645671</v>
      </c>
      <c r="L3121">
        <f t="shared" si="345"/>
        <v>3.2704317812222272</v>
      </c>
      <c r="M3121">
        <v>6.1740570143342959</v>
      </c>
      <c r="N3121">
        <f t="shared" si="349"/>
        <v>1</v>
      </c>
      <c r="O3121" s="1">
        <f t="shared" si="350"/>
        <v>0.18110236220472442</v>
      </c>
      <c r="P3121" s="1">
        <f t="shared" si="351"/>
        <v>0</v>
      </c>
      <c r="Q3121" s="1">
        <f t="shared" si="346"/>
        <v>0</v>
      </c>
      <c r="R3121">
        <v>7</v>
      </c>
      <c r="S3121">
        <v>99</v>
      </c>
      <c r="T3121">
        <v>5</v>
      </c>
      <c r="U3121">
        <v>5.0036900369003687</v>
      </c>
      <c r="V3121" t="s">
        <v>4</v>
      </c>
      <c r="W3121">
        <v>13</v>
      </c>
      <c r="X3121" t="s">
        <v>5</v>
      </c>
      <c r="Y3121">
        <v>3409</v>
      </c>
      <c r="Z3121" t="s">
        <v>6</v>
      </c>
      <c r="AA3121" t="s">
        <v>418</v>
      </c>
      <c r="AB3121">
        <v>2</v>
      </c>
      <c r="AC3121">
        <v>0</v>
      </c>
      <c r="AD3121">
        <f t="shared" si="347"/>
        <v>0</v>
      </c>
      <c r="AE3121">
        <f t="shared" si="348"/>
        <v>0</v>
      </c>
      <c r="AF3121">
        <v>391</v>
      </c>
      <c r="AG3121">
        <v>1000</v>
      </c>
      <c r="AH3121">
        <v>10.2684594854311</v>
      </c>
      <c r="AI3121">
        <v>1</v>
      </c>
      <c r="AJ3121">
        <v>9.9832396954298019E-3</v>
      </c>
      <c r="AK3121">
        <v>0.99001675844192505</v>
      </c>
      <c r="AL3121">
        <v>0</v>
      </c>
      <c r="AM3121">
        <v>1</v>
      </c>
    </row>
    <row r="3122" spans="1:39" x14ac:dyDescent="0.2">
      <c r="A3122" t="s">
        <v>0</v>
      </c>
      <c r="B3122" t="s">
        <v>1</v>
      </c>
      <c r="C3122" t="s">
        <v>2</v>
      </c>
      <c r="D3122" t="s">
        <v>3180</v>
      </c>
      <c r="E3122">
        <v>2.16048413648583</v>
      </c>
      <c r="F3122">
        <v>254</v>
      </c>
      <c r="G3122">
        <v>84</v>
      </c>
      <c r="H3122">
        <v>0.33070866141732291</v>
      </c>
      <c r="I3122">
        <v>90190</v>
      </c>
      <c r="J3122">
        <v>355.0787401574803</v>
      </c>
      <c r="K3122">
        <v>2.6417322834645671</v>
      </c>
      <c r="L3122">
        <f t="shared" si="345"/>
        <v>3.2704317812222272</v>
      </c>
      <c r="M3122">
        <v>6.1740570143342959</v>
      </c>
      <c r="N3122">
        <f t="shared" si="349"/>
        <v>1</v>
      </c>
      <c r="O3122" s="1">
        <f t="shared" si="350"/>
        <v>0.18110236220472442</v>
      </c>
      <c r="P3122" s="1">
        <f t="shared" si="351"/>
        <v>0</v>
      </c>
      <c r="Q3122" s="1">
        <f t="shared" si="346"/>
        <v>0</v>
      </c>
      <c r="R3122">
        <v>7</v>
      </c>
      <c r="S3122">
        <v>99</v>
      </c>
      <c r="T3122">
        <v>5</v>
      </c>
      <c r="U3122">
        <v>5.0036900369003687</v>
      </c>
      <c r="V3122" t="s">
        <v>4</v>
      </c>
      <c r="W3122">
        <v>13</v>
      </c>
      <c r="X3122" t="s">
        <v>5</v>
      </c>
      <c r="Y3122">
        <v>3409</v>
      </c>
      <c r="Z3122" t="s">
        <v>595</v>
      </c>
      <c r="AA3122" t="s">
        <v>3294</v>
      </c>
      <c r="AB3122">
        <v>-2</v>
      </c>
      <c r="AC3122">
        <v>0</v>
      </c>
      <c r="AD3122">
        <f t="shared" si="347"/>
        <v>0</v>
      </c>
      <c r="AE3122">
        <f t="shared" si="348"/>
        <v>0</v>
      </c>
      <c r="AF3122">
        <v>1590</v>
      </c>
      <c r="AG3122">
        <v>1501</v>
      </c>
      <c r="AH3122">
        <v>2.0945659034647339</v>
      </c>
      <c r="AI3122">
        <v>0</v>
      </c>
      <c r="AJ3122">
        <v>1.0824440978467459E-2</v>
      </c>
      <c r="AK3122">
        <v>0.98917549848556519</v>
      </c>
      <c r="AL3122">
        <v>0</v>
      </c>
      <c r="AM3122">
        <v>1</v>
      </c>
    </row>
    <row r="3123" spans="1:39" x14ac:dyDescent="0.2">
      <c r="A3123" t="s">
        <v>0</v>
      </c>
      <c r="B3123" t="s">
        <v>1</v>
      </c>
      <c r="C3123" t="s">
        <v>2</v>
      </c>
      <c r="D3123" t="s">
        <v>3180</v>
      </c>
      <c r="E3123">
        <v>2.1604841930363712</v>
      </c>
      <c r="F3123">
        <v>254</v>
      </c>
      <c r="G3123">
        <v>84</v>
      </c>
      <c r="H3123">
        <v>0.33070866141732291</v>
      </c>
      <c r="I3123">
        <v>90190</v>
      </c>
      <c r="J3123">
        <v>355.0787401574803</v>
      </c>
      <c r="K3123">
        <v>2.6417322834645671</v>
      </c>
      <c r="L3123">
        <f t="shared" si="345"/>
        <v>3.2704317812222272</v>
      </c>
      <c r="M3123">
        <v>6.1740570143342959</v>
      </c>
      <c r="N3123">
        <f t="shared" si="349"/>
        <v>1</v>
      </c>
      <c r="O3123" s="1">
        <f t="shared" si="350"/>
        <v>0.18110236220472442</v>
      </c>
      <c r="P3123" s="1">
        <f t="shared" si="351"/>
        <v>0</v>
      </c>
      <c r="Q3123" s="1">
        <f t="shared" si="346"/>
        <v>0</v>
      </c>
      <c r="R3123">
        <v>7</v>
      </c>
      <c r="S3123">
        <v>99</v>
      </c>
      <c r="T3123">
        <v>5</v>
      </c>
      <c r="U3123">
        <v>5.0036900369003687</v>
      </c>
      <c r="V3123" t="s">
        <v>4</v>
      </c>
      <c r="W3123">
        <v>13</v>
      </c>
      <c r="X3123" t="s">
        <v>5</v>
      </c>
      <c r="Y3123">
        <v>3409</v>
      </c>
      <c r="Z3123" t="s">
        <v>152</v>
      </c>
      <c r="AA3123" t="s">
        <v>153</v>
      </c>
      <c r="AB3123">
        <v>2</v>
      </c>
      <c r="AC3123">
        <v>0</v>
      </c>
      <c r="AD3123">
        <f t="shared" si="347"/>
        <v>0</v>
      </c>
      <c r="AE3123">
        <f t="shared" si="348"/>
        <v>0</v>
      </c>
      <c r="AF3123">
        <v>9</v>
      </c>
      <c r="AG3123">
        <v>0</v>
      </c>
      <c r="AH3123" t="s">
        <v>140</v>
      </c>
      <c r="AI3123">
        <v>0</v>
      </c>
      <c r="AJ3123">
        <v>7.7553316950798026E-3</v>
      </c>
      <c r="AK3123">
        <v>0.9922446608543396</v>
      </c>
      <c r="AL3123">
        <v>0</v>
      </c>
      <c r="AM3123">
        <v>1</v>
      </c>
    </row>
    <row r="3124" spans="1:39" x14ac:dyDescent="0.2">
      <c r="A3124" t="s">
        <v>0</v>
      </c>
      <c r="B3124" t="s">
        <v>1</v>
      </c>
      <c r="C3124" t="s">
        <v>2</v>
      </c>
      <c r="D3124" t="s">
        <v>3180</v>
      </c>
      <c r="E3124">
        <v>2.160484257561393</v>
      </c>
      <c r="F3124">
        <v>254</v>
      </c>
      <c r="G3124">
        <v>84</v>
      </c>
      <c r="H3124">
        <v>0.33070866141732291</v>
      </c>
      <c r="I3124">
        <v>90190</v>
      </c>
      <c r="J3124">
        <v>355.0787401574803</v>
      </c>
      <c r="K3124">
        <v>2.6417322834645671</v>
      </c>
      <c r="L3124">
        <f t="shared" si="345"/>
        <v>3.2704317812222272</v>
      </c>
      <c r="M3124">
        <v>6.1740570143342959</v>
      </c>
      <c r="N3124">
        <f t="shared" si="349"/>
        <v>1</v>
      </c>
      <c r="O3124" s="1">
        <f t="shared" si="350"/>
        <v>0.18110236220472442</v>
      </c>
      <c r="P3124" s="1">
        <f t="shared" si="351"/>
        <v>0</v>
      </c>
      <c r="Q3124" s="1">
        <f t="shared" si="346"/>
        <v>0</v>
      </c>
      <c r="R3124">
        <v>7</v>
      </c>
      <c r="S3124">
        <v>99</v>
      </c>
      <c r="T3124">
        <v>5</v>
      </c>
      <c r="U3124">
        <v>5.0036900369003687</v>
      </c>
      <c r="V3124" t="s">
        <v>4</v>
      </c>
      <c r="W3124">
        <v>13</v>
      </c>
      <c r="X3124" t="s">
        <v>5</v>
      </c>
      <c r="Y3124">
        <v>3409</v>
      </c>
      <c r="Z3124" t="s">
        <v>3181</v>
      </c>
      <c r="AA3124" t="s">
        <v>3295</v>
      </c>
      <c r="AB3124">
        <v>2</v>
      </c>
      <c r="AC3124">
        <v>0</v>
      </c>
      <c r="AD3124">
        <f t="shared" si="347"/>
        <v>0</v>
      </c>
      <c r="AE3124">
        <f t="shared" si="348"/>
        <v>0</v>
      </c>
      <c r="AF3124">
        <v>230</v>
      </c>
      <c r="AG3124">
        <v>96201</v>
      </c>
      <c r="AH3124">
        <v>8.9597022428043545</v>
      </c>
      <c r="AI3124">
        <v>1</v>
      </c>
      <c r="AJ3124">
        <v>1.537141669541597E-2</v>
      </c>
      <c r="AK3124">
        <v>0.98462855815887451</v>
      </c>
      <c r="AL3124">
        <v>0</v>
      </c>
      <c r="AM3124">
        <v>1</v>
      </c>
    </row>
    <row r="3125" spans="1:39" x14ac:dyDescent="0.2">
      <c r="A3125" t="s">
        <v>0</v>
      </c>
      <c r="B3125" t="s">
        <v>1</v>
      </c>
      <c r="C3125" t="s">
        <v>2</v>
      </c>
      <c r="D3125" t="s">
        <v>3180</v>
      </c>
      <c r="E3125">
        <v>2.160484319402082</v>
      </c>
      <c r="F3125">
        <v>254</v>
      </c>
      <c r="G3125">
        <v>84</v>
      </c>
      <c r="H3125">
        <v>0.33070866141732291</v>
      </c>
      <c r="I3125">
        <v>90190</v>
      </c>
      <c r="J3125">
        <v>355.0787401574803</v>
      </c>
      <c r="K3125">
        <v>2.6417322834645671</v>
      </c>
      <c r="L3125">
        <f t="shared" si="345"/>
        <v>3.2704317812222272</v>
      </c>
      <c r="M3125">
        <v>6.1740570143342959</v>
      </c>
      <c r="N3125">
        <f t="shared" si="349"/>
        <v>1</v>
      </c>
      <c r="O3125" s="1">
        <f t="shared" si="350"/>
        <v>0.18110236220472442</v>
      </c>
      <c r="P3125" s="1">
        <f t="shared" si="351"/>
        <v>0</v>
      </c>
      <c r="Q3125" s="1">
        <f t="shared" si="346"/>
        <v>0</v>
      </c>
      <c r="R3125">
        <v>7</v>
      </c>
      <c r="S3125">
        <v>99</v>
      </c>
      <c r="T3125">
        <v>5</v>
      </c>
      <c r="U3125">
        <v>5.0036900369003687</v>
      </c>
      <c r="V3125" t="s">
        <v>4</v>
      </c>
      <c r="W3125">
        <v>13</v>
      </c>
      <c r="X3125" t="s">
        <v>5</v>
      </c>
      <c r="Y3125">
        <v>3409</v>
      </c>
      <c r="Z3125" t="s">
        <v>55</v>
      </c>
      <c r="AA3125" t="s">
        <v>3296</v>
      </c>
      <c r="AB3125">
        <v>1</v>
      </c>
      <c r="AC3125">
        <v>0</v>
      </c>
      <c r="AD3125">
        <f t="shared" si="347"/>
        <v>0</v>
      </c>
      <c r="AE3125">
        <f t="shared" si="348"/>
        <v>0</v>
      </c>
      <c r="AF3125">
        <v>112</v>
      </c>
      <c r="AG3125">
        <v>89527</v>
      </c>
      <c r="AH3125">
        <v>8.0072992783508692</v>
      </c>
      <c r="AI3125">
        <v>0</v>
      </c>
      <c r="AJ3125">
        <v>7.8107803128659734E-3</v>
      </c>
      <c r="AK3125">
        <v>0.99218928813934326</v>
      </c>
      <c r="AL3125">
        <v>0</v>
      </c>
      <c r="AM3125">
        <v>1</v>
      </c>
    </row>
    <row r="3126" spans="1:39" x14ac:dyDescent="0.2">
      <c r="A3126" t="s">
        <v>0</v>
      </c>
      <c r="B3126" t="s">
        <v>1</v>
      </c>
      <c r="C3126" t="s">
        <v>2</v>
      </c>
      <c r="D3126" t="s">
        <v>3180</v>
      </c>
      <c r="E3126">
        <v>2.1604843750368179</v>
      </c>
      <c r="F3126">
        <v>254</v>
      </c>
      <c r="G3126">
        <v>84</v>
      </c>
      <c r="H3126">
        <v>0.33070866141732291</v>
      </c>
      <c r="I3126">
        <v>90190</v>
      </c>
      <c r="J3126">
        <v>355.0787401574803</v>
      </c>
      <c r="K3126">
        <v>2.6417322834645671</v>
      </c>
      <c r="L3126">
        <f t="shared" si="345"/>
        <v>3.2704317812222272</v>
      </c>
      <c r="M3126">
        <v>6.1740570143342959</v>
      </c>
      <c r="N3126">
        <f t="shared" si="349"/>
        <v>1</v>
      </c>
      <c r="O3126" s="1">
        <f t="shared" si="350"/>
        <v>0.18110236220472442</v>
      </c>
      <c r="P3126" s="1">
        <f t="shared" si="351"/>
        <v>0</v>
      </c>
      <c r="Q3126" s="1">
        <f t="shared" si="346"/>
        <v>0</v>
      </c>
      <c r="R3126">
        <v>7</v>
      </c>
      <c r="S3126">
        <v>99</v>
      </c>
      <c r="T3126">
        <v>5</v>
      </c>
      <c r="U3126">
        <v>5.0036900369003687</v>
      </c>
      <c r="V3126" t="s">
        <v>4</v>
      </c>
      <c r="W3126">
        <v>13</v>
      </c>
      <c r="X3126" t="s">
        <v>5</v>
      </c>
      <c r="Y3126">
        <v>3409</v>
      </c>
      <c r="Z3126" t="s">
        <v>83</v>
      </c>
      <c r="AA3126" t="s">
        <v>3297</v>
      </c>
      <c r="AB3126">
        <v>2</v>
      </c>
      <c r="AC3126">
        <v>0</v>
      </c>
      <c r="AD3126">
        <f t="shared" si="347"/>
        <v>0</v>
      </c>
      <c r="AE3126">
        <f t="shared" si="348"/>
        <v>0</v>
      </c>
      <c r="AF3126">
        <v>123</v>
      </c>
      <c r="AG3126">
        <v>3431</v>
      </c>
      <c r="AH3126">
        <v>1.5442799284428901</v>
      </c>
      <c r="AI3126">
        <v>1</v>
      </c>
      <c r="AJ3126">
        <v>2.3175189271569249E-2</v>
      </c>
      <c r="AK3126">
        <v>0.97682482004165649</v>
      </c>
      <c r="AL3126">
        <v>0</v>
      </c>
      <c r="AM3126">
        <v>1</v>
      </c>
    </row>
    <row r="3127" spans="1:39" x14ac:dyDescent="0.2">
      <c r="A3127" t="s">
        <v>0</v>
      </c>
      <c r="B3127" t="s">
        <v>1</v>
      </c>
      <c r="C3127" t="s">
        <v>2</v>
      </c>
      <c r="D3127" t="s">
        <v>3180</v>
      </c>
      <c r="E3127">
        <v>2.160484442569508</v>
      </c>
      <c r="F3127">
        <v>254</v>
      </c>
      <c r="G3127">
        <v>84</v>
      </c>
      <c r="H3127">
        <v>0.33070866141732291</v>
      </c>
      <c r="I3127">
        <v>90190</v>
      </c>
      <c r="J3127">
        <v>355.0787401574803</v>
      </c>
      <c r="K3127">
        <v>2.6417322834645671</v>
      </c>
      <c r="L3127">
        <f t="shared" si="345"/>
        <v>3.2704317812222272</v>
      </c>
      <c r="M3127">
        <v>6.1740570143342959</v>
      </c>
      <c r="N3127">
        <f t="shared" si="349"/>
        <v>1</v>
      </c>
      <c r="O3127" s="1">
        <f t="shared" si="350"/>
        <v>0.18110236220472442</v>
      </c>
      <c r="P3127" s="1">
        <f t="shared" si="351"/>
        <v>0</v>
      </c>
      <c r="Q3127" s="1">
        <f t="shared" si="346"/>
        <v>0</v>
      </c>
      <c r="R3127">
        <v>7</v>
      </c>
      <c r="S3127">
        <v>99</v>
      </c>
      <c r="T3127">
        <v>5</v>
      </c>
      <c r="U3127">
        <v>5.0036900369003687</v>
      </c>
      <c r="V3127" t="s">
        <v>4</v>
      </c>
      <c r="W3127">
        <v>13</v>
      </c>
      <c r="X3127" t="s">
        <v>5</v>
      </c>
      <c r="Y3127">
        <v>3409</v>
      </c>
      <c r="Z3127" t="s">
        <v>2208</v>
      </c>
      <c r="AA3127" t="s">
        <v>3298</v>
      </c>
      <c r="AB3127">
        <v>2</v>
      </c>
      <c r="AC3127">
        <v>0</v>
      </c>
      <c r="AD3127">
        <f t="shared" si="347"/>
        <v>0</v>
      </c>
      <c r="AE3127">
        <f t="shared" si="348"/>
        <v>0</v>
      </c>
      <c r="AF3127">
        <v>218</v>
      </c>
      <c r="AG3127">
        <v>18010</v>
      </c>
      <c r="AH3127">
        <v>10.794744280791949</v>
      </c>
      <c r="AI3127">
        <v>0</v>
      </c>
      <c r="AJ3127">
        <v>1.958668231964111E-2</v>
      </c>
      <c r="AK3127">
        <v>0.98041325807571411</v>
      </c>
      <c r="AL3127">
        <v>0</v>
      </c>
      <c r="AM3127">
        <v>1</v>
      </c>
    </row>
    <row r="3128" spans="1:39" x14ac:dyDescent="0.2">
      <c r="A3128" t="s">
        <v>0</v>
      </c>
      <c r="B3128" t="s">
        <v>1</v>
      </c>
      <c r="C3128" t="s">
        <v>2</v>
      </c>
      <c r="D3128" t="s">
        <v>3180</v>
      </c>
      <c r="E3128">
        <v>2.1604845083305779</v>
      </c>
      <c r="F3128">
        <v>254</v>
      </c>
      <c r="G3128">
        <v>84</v>
      </c>
      <c r="H3128">
        <v>0.33070866141732291</v>
      </c>
      <c r="I3128">
        <v>90190</v>
      </c>
      <c r="J3128">
        <v>355.0787401574803</v>
      </c>
      <c r="K3128">
        <v>2.6417322834645671</v>
      </c>
      <c r="L3128">
        <f t="shared" si="345"/>
        <v>3.2704317812222272</v>
      </c>
      <c r="M3128">
        <v>6.1740570143342959</v>
      </c>
      <c r="N3128">
        <f t="shared" si="349"/>
        <v>1</v>
      </c>
      <c r="O3128" s="1">
        <f t="shared" si="350"/>
        <v>0.18110236220472442</v>
      </c>
      <c r="P3128" s="1">
        <f t="shared" si="351"/>
        <v>0</v>
      </c>
      <c r="Q3128" s="1">
        <f t="shared" si="346"/>
        <v>0</v>
      </c>
      <c r="R3128">
        <v>7</v>
      </c>
      <c r="S3128">
        <v>99</v>
      </c>
      <c r="T3128">
        <v>5</v>
      </c>
      <c r="U3128">
        <v>5.0036900369003687</v>
      </c>
      <c r="V3128" t="s">
        <v>4</v>
      </c>
      <c r="W3128">
        <v>13</v>
      </c>
      <c r="X3128" t="s">
        <v>5</v>
      </c>
      <c r="Y3128">
        <v>3409</v>
      </c>
      <c r="Z3128" t="s">
        <v>47</v>
      </c>
      <c r="AA3128" t="s">
        <v>3299</v>
      </c>
      <c r="AB3128">
        <v>2</v>
      </c>
      <c r="AC3128">
        <v>0</v>
      </c>
      <c r="AD3128">
        <f t="shared" si="347"/>
        <v>0</v>
      </c>
      <c r="AE3128">
        <f t="shared" si="348"/>
        <v>0</v>
      </c>
      <c r="AF3128">
        <v>4038</v>
      </c>
      <c r="AG3128">
        <v>233465</v>
      </c>
      <c r="AH3128">
        <v>7.554437817596523</v>
      </c>
      <c r="AI3128">
        <v>0</v>
      </c>
      <c r="AJ3128">
        <v>1.123703643679619E-2</v>
      </c>
      <c r="AK3128">
        <v>0.98876303434371948</v>
      </c>
      <c r="AL3128">
        <v>0</v>
      </c>
      <c r="AM3128">
        <v>1</v>
      </c>
    </row>
    <row r="3129" spans="1:39" x14ac:dyDescent="0.2">
      <c r="A3129" t="s">
        <v>0</v>
      </c>
      <c r="B3129" t="s">
        <v>1</v>
      </c>
      <c r="C3129" t="s">
        <v>2</v>
      </c>
      <c r="D3129" t="s">
        <v>3180</v>
      </c>
      <c r="E3129">
        <v>2.160484585355376</v>
      </c>
      <c r="F3129">
        <v>254</v>
      </c>
      <c r="G3129">
        <v>84</v>
      </c>
      <c r="H3129">
        <v>0.33070866141732291</v>
      </c>
      <c r="I3129">
        <v>90190</v>
      </c>
      <c r="J3129">
        <v>355.0787401574803</v>
      </c>
      <c r="K3129">
        <v>2.6417322834645671</v>
      </c>
      <c r="L3129">
        <f t="shared" si="345"/>
        <v>3.2704317812222272</v>
      </c>
      <c r="M3129">
        <v>6.1740570143342959</v>
      </c>
      <c r="N3129">
        <f t="shared" si="349"/>
        <v>1</v>
      </c>
      <c r="O3129" s="1">
        <f t="shared" si="350"/>
        <v>0.18110236220472442</v>
      </c>
      <c r="P3129" s="1">
        <f t="shared" si="351"/>
        <v>0</v>
      </c>
      <c r="Q3129" s="1">
        <f t="shared" si="346"/>
        <v>0</v>
      </c>
      <c r="R3129">
        <v>7</v>
      </c>
      <c r="S3129">
        <v>99</v>
      </c>
      <c r="T3129">
        <v>5</v>
      </c>
      <c r="U3129">
        <v>5.0036900369003687</v>
      </c>
      <c r="V3129" t="s">
        <v>4</v>
      </c>
      <c r="W3129">
        <v>13</v>
      </c>
      <c r="X3129" t="s">
        <v>5</v>
      </c>
      <c r="Y3129">
        <v>3409</v>
      </c>
      <c r="Z3129" t="s">
        <v>3300</v>
      </c>
      <c r="AA3129" t="s">
        <v>3301</v>
      </c>
      <c r="AB3129">
        <v>10</v>
      </c>
      <c r="AC3129">
        <v>1</v>
      </c>
      <c r="AD3129">
        <f t="shared" si="347"/>
        <v>0</v>
      </c>
      <c r="AE3129">
        <f t="shared" si="348"/>
        <v>0</v>
      </c>
      <c r="AF3129">
        <v>232</v>
      </c>
      <c r="AG3129">
        <v>606</v>
      </c>
      <c r="AH3129">
        <v>2.444919884704027</v>
      </c>
      <c r="AI3129">
        <v>0</v>
      </c>
      <c r="AJ3129">
        <v>1.630865782499313E-2</v>
      </c>
      <c r="AK3129">
        <v>0.98369133472442627</v>
      </c>
      <c r="AL3129">
        <v>0</v>
      </c>
      <c r="AM3129">
        <v>1</v>
      </c>
    </row>
    <row r="3130" spans="1:39" x14ac:dyDescent="0.2">
      <c r="A3130" t="s">
        <v>0</v>
      </c>
      <c r="B3130" t="s">
        <v>1</v>
      </c>
      <c r="C3130" t="s">
        <v>2</v>
      </c>
      <c r="D3130" t="s">
        <v>3180</v>
      </c>
      <c r="E3130">
        <v>2.1604846406674949</v>
      </c>
      <c r="F3130">
        <v>254</v>
      </c>
      <c r="G3130">
        <v>84</v>
      </c>
      <c r="H3130">
        <v>0.33070866141732291</v>
      </c>
      <c r="I3130">
        <v>90190</v>
      </c>
      <c r="J3130">
        <v>355.0787401574803</v>
      </c>
      <c r="K3130">
        <v>2.6417322834645671</v>
      </c>
      <c r="L3130">
        <f t="shared" si="345"/>
        <v>3.2704317812222272</v>
      </c>
      <c r="M3130">
        <v>6.1740570143342959</v>
      </c>
      <c r="N3130">
        <f t="shared" si="349"/>
        <v>1</v>
      </c>
      <c r="O3130" s="1">
        <f t="shared" si="350"/>
        <v>0.18110236220472442</v>
      </c>
      <c r="P3130" s="1">
        <f t="shared" si="351"/>
        <v>0</v>
      </c>
      <c r="Q3130" s="1">
        <f t="shared" si="346"/>
        <v>0</v>
      </c>
      <c r="R3130">
        <v>7</v>
      </c>
      <c r="S3130">
        <v>99</v>
      </c>
      <c r="T3130">
        <v>5</v>
      </c>
      <c r="U3130">
        <v>5.0036900369003687</v>
      </c>
      <c r="V3130" t="s">
        <v>4</v>
      </c>
      <c r="W3130">
        <v>13</v>
      </c>
      <c r="X3130" t="s">
        <v>5</v>
      </c>
      <c r="Y3130">
        <v>3409</v>
      </c>
      <c r="Z3130" t="s">
        <v>2242</v>
      </c>
      <c r="AA3130" t="s">
        <v>3302</v>
      </c>
      <c r="AB3130">
        <v>19</v>
      </c>
      <c r="AC3130">
        <v>1</v>
      </c>
      <c r="AD3130">
        <f t="shared" si="347"/>
        <v>0</v>
      </c>
      <c r="AE3130">
        <f t="shared" si="348"/>
        <v>0</v>
      </c>
      <c r="AF3130">
        <v>469</v>
      </c>
      <c r="AG3130">
        <v>7696</v>
      </c>
      <c r="AH3130">
        <v>3.4114294228056461</v>
      </c>
      <c r="AI3130">
        <v>0</v>
      </c>
      <c r="AJ3130">
        <v>8.8106421753764153E-3</v>
      </c>
      <c r="AK3130">
        <v>0.99118936061859131</v>
      </c>
      <c r="AL3130">
        <v>0</v>
      </c>
      <c r="AM3130">
        <v>1</v>
      </c>
    </row>
    <row r="3131" spans="1:39" x14ac:dyDescent="0.2">
      <c r="A3131" t="s">
        <v>0</v>
      </c>
      <c r="B3131" t="s">
        <v>1</v>
      </c>
      <c r="C3131" t="s">
        <v>2</v>
      </c>
      <c r="D3131" t="s">
        <v>3180</v>
      </c>
      <c r="E3131">
        <v>2.160484701708965</v>
      </c>
      <c r="F3131">
        <v>254</v>
      </c>
      <c r="G3131">
        <v>84</v>
      </c>
      <c r="H3131">
        <v>0.33070866141732291</v>
      </c>
      <c r="I3131">
        <v>90190</v>
      </c>
      <c r="J3131">
        <v>355.0787401574803</v>
      </c>
      <c r="K3131">
        <v>2.6417322834645671</v>
      </c>
      <c r="L3131">
        <f t="shared" si="345"/>
        <v>3.2704317812222272</v>
      </c>
      <c r="M3131">
        <v>6.1740570143342959</v>
      </c>
      <c r="N3131">
        <f t="shared" si="349"/>
        <v>1</v>
      </c>
      <c r="O3131" s="1">
        <f t="shared" si="350"/>
        <v>0.18110236220472442</v>
      </c>
      <c r="P3131" s="1">
        <f t="shared" si="351"/>
        <v>0</v>
      </c>
      <c r="Q3131" s="1">
        <f t="shared" si="346"/>
        <v>0</v>
      </c>
      <c r="R3131">
        <v>7</v>
      </c>
      <c r="S3131">
        <v>99</v>
      </c>
      <c r="T3131">
        <v>5</v>
      </c>
      <c r="U3131">
        <v>5.0036900369003687</v>
      </c>
      <c r="V3131" t="s">
        <v>4</v>
      </c>
      <c r="W3131">
        <v>13</v>
      </c>
      <c r="X3131" t="s">
        <v>5</v>
      </c>
      <c r="Y3131">
        <v>3409</v>
      </c>
      <c r="Z3131" t="s">
        <v>152</v>
      </c>
      <c r="AA3131" t="s">
        <v>357</v>
      </c>
      <c r="AB3131">
        <v>10</v>
      </c>
      <c r="AC3131">
        <v>1</v>
      </c>
      <c r="AD3131">
        <f t="shared" si="347"/>
        <v>0</v>
      </c>
      <c r="AE3131">
        <f t="shared" si="348"/>
        <v>0</v>
      </c>
      <c r="AF3131">
        <v>9</v>
      </c>
      <c r="AG3131">
        <v>0</v>
      </c>
      <c r="AH3131" t="s">
        <v>140</v>
      </c>
      <c r="AI3131">
        <v>0</v>
      </c>
      <c r="AJ3131">
        <v>7.304399274289608E-3</v>
      </c>
      <c r="AK3131">
        <v>0.99269556999206543</v>
      </c>
      <c r="AL3131">
        <v>0</v>
      </c>
      <c r="AM3131">
        <v>1</v>
      </c>
    </row>
    <row r="3132" spans="1:39" x14ac:dyDescent="0.2">
      <c r="A3132" t="s">
        <v>0</v>
      </c>
      <c r="B3132" t="s">
        <v>1</v>
      </c>
      <c r="C3132" t="s">
        <v>2</v>
      </c>
      <c r="D3132" t="s">
        <v>3180</v>
      </c>
      <c r="E3132">
        <v>2.1604847573786139</v>
      </c>
      <c r="F3132">
        <v>254</v>
      </c>
      <c r="G3132">
        <v>84</v>
      </c>
      <c r="H3132">
        <v>0.33070866141732291</v>
      </c>
      <c r="I3132">
        <v>90190</v>
      </c>
      <c r="J3132">
        <v>355.0787401574803</v>
      </c>
      <c r="K3132">
        <v>2.6417322834645671</v>
      </c>
      <c r="L3132">
        <f t="shared" si="345"/>
        <v>3.2704317812222272</v>
      </c>
      <c r="M3132">
        <v>6.1740570143342959</v>
      </c>
      <c r="N3132">
        <f t="shared" si="349"/>
        <v>1</v>
      </c>
      <c r="O3132" s="1">
        <f t="shared" si="350"/>
        <v>0.18110236220472442</v>
      </c>
      <c r="P3132" s="1">
        <f t="shared" si="351"/>
        <v>0</v>
      </c>
      <c r="Q3132" s="1">
        <f t="shared" si="346"/>
        <v>0</v>
      </c>
      <c r="R3132">
        <v>7</v>
      </c>
      <c r="S3132">
        <v>99</v>
      </c>
      <c r="T3132">
        <v>5</v>
      </c>
      <c r="U3132">
        <v>5.0036900369003687</v>
      </c>
      <c r="V3132" t="s">
        <v>4</v>
      </c>
      <c r="W3132">
        <v>13</v>
      </c>
      <c r="X3132" t="s">
        <v>5</v>
      </c>
      <c r="Y3132">
        <v>3409</v>
      </c>
      <c r="Z3132" t="s">
        <v>152</v>
      </c>
      <c r="AA3132" t="s">
        <v>153</v>
      </c>
      <c r="AB3132">
        <v>0</v>
      </c>
      <c r="AC3132">
        <v>0</v>
      </c>
      <c r="AD3132">
        <f t="shared" si="347"/>
        <v>0</v>
      </c>
      <c r="AE3132">
        <f t="shared" si="348"/>
        <v>0</v>
      </c>
      <c r="AF3132">
        <v>9</v>
      </c>
      <c r="AG3132">
        <v>0</v>
      </c>
      <c r="AH3132" t="s">
        <v>140</v>
      </c>
      <c r="AI3132">
        <v>0</v>
      </c>
      <c r="AJ3132">
        <v>7.7553316950798026E-3</v>
      </c>
      <c r="AK3132">
        <v>0.9922446608543396</v>
      </c>
      <c r="AL3132">
        <v>0</v>
      </c>
      <c r="AM3132">
        <v>1</v>
      </c>
    </row>
    <row r="3133" spans="1:39" x14ac:dyDescent="0.2">
      <c r="A3133" t="s">
        <v>0</v>
      </c>
      <c r="B3133" t="s">
        <v>1</v>
      </c>
      <c r="C3133" t="s">
        <v>2</v>
      </c>
      <c r="D3133" t="s">
        <v>3180</v>
      </c>
      <c r="E3133">
        <v>2.1604848236733889</v>
      </c>
      <c r="F3133">
        <v>254</v>
      </c>
      <c r="G3133">
        <v>84</v>
      </c>
      <c r="H3133">
        <v>0.33070866141732291</v>
      </c>
      <c r="I3133">
        <v>90190</v>
      </c>
      <c r="J3133">
        <v>355.0787401574803</v>
      </c>
      <c r="K3133">
        <v>2.6417322834645671</v>
      </c>
      <c r="L3133">
        <f t="shared" si="345"/>
        <v>3.2704317812222272</v>
      </c>
      <c r="M3133">
        <v>6.1740570143342959</v>
      </c>
      <c r="N3133">
        <f t="shared" si="349"/>
        <v>1</v>
      </c>
      <c r="O3133" s="1">
        <f t="shared" si="350"/>
        <v>0.18110236220472442</v>
      </c>
      <c r="P3133" s="1">
        <f t="shared" si="351"/>
        <v>0</v>
      </c>
      <c r="Q3133" s="1">
        <f t="shared" si="346"/>
        <v>0</v>
      </c>
      <c r="R3133">
        <v>7</v>
      </c>
      <c r="S3133">
        <v>99</v>
      </c>
      <c r="T3133">
        <v>5</v>
      </c>
      <c r="U3133">
        <v>5.0036900369003687</v>
      </c>
      <c r="V3133" t="s">
        <v>4</v>
      </c>
      <c r="W3133">
        <v>13</v>
      </c>
      <c r="X3133" t="s">
        <v>5</v>
      </c>
      <c r="Y3133">
        <v>3409</v>
      </c>
      <c r="Z3133" t="s">
        <v>6</v>
      </c>
      <c r="AA3133" t="s">
        <v>418</v>
      </c>
      <c r="AB3133">
        <v>2</v>
      </c>
      <c r="AC3133">
        <v>0</v>
      </c>
      <c r="AD3133">
        <f t="shared" si="347"/>
        <v>0</v>
      </c>
      <c r="AE3133">
        <f t="shared" si="348"/>
        <v>0</v>
      </c>
      <c r="AF3133">
        <v>391</v>
      </c>
      <c r="AG3133">
        <v>1000</v>
      </c>
      <c r="AH3133">
        <v>10.26846022952806</v>
      </c>
      <c r="AI3133">
        <v>1</v>
      </c>
      <c r="AJ3133">
        <v>9.9832396954298019E-3</v>
      </c>
      <c r="AK3133">
        <v>0.99001675844192505</v>
      </c>
      <c r="AL3133">
        <v>0</v>
      </c>
      <c r="AM3133">
        <v>1</v>
      </c>
    </row>
    <row r="3134" spans="1:39" x14ac:dyDescent="0.2">
      <c r="A3134" t="s">
        <v>0</v>
      </c>
      <c r="B3134" t="s">
        <v>1</v>
      </c>
      <c r="C3134" t="s">
        <v>2</v>
      </c>
      <c r="D3134" t="s">
        <v>3180</v>
      </c>
      <c r="E3134">
        <v>2.160484890232242</v>
      </c>
      <c r="F3134">
        <v>254</v>
      </c>
      <c r="G3134">
        <v>84</v>
      </c>
      <c r="H3134">
        <v>0.33070866141732291</v>
      </c>
      <c r="I3134">
        <v>90190</v>
      </c>
      <c r="J3134">
        <v>355.0787401574803</v>
      </c>
      <c r="K3134">
        <v>2.6417322834645671</v>
      </c>
      <c r="L3134">
        <f t="shared" si="345"/>
        <v>3.2704317812222272</v>
      </c>
      <c r="M3134">
        <v>6.1740570143342959</v>
      </c>
      <c r="N3134">
        <f t="shared" si="349"/>
        <v>1</v>
      </c>
      <c r="O3134" s="1">
        <f t="shared" si="350"/>
        <v>0.18110236220472442</v>
      </c>
      <c r="P3134" s="1">
        <f t="shared" si="351"/>
        <v>0</v>
      </c>
      <c r="Q3134" s="1">
        <f t="shared" si="346"/>
        <v>0</v>
      </c>
      <c r="R3134">
        <v>7</v>
      </c>
      <c r="S3134">
        <v>99</v>
      </c>
      <c r="T3134">
        <v>5</v>
      </c>
      <c r="U3134">
        <v>5.0036900369003687</v>
      </c>
      <c r="V3134" t="s">
        <v>4</v>
      </c>
      <c r="W3134">
        <v>13</v>
      </c>
      <c r="X3134" t="s">
        <v>5</v>
      </c>
      <c r="Y3134">
        <v>3409</v>
      </c>
      <c r="Z3134" t="s">
        <v>608</v>
      </c>
      <c r="AA3134" t="s">
        <v>3303</v>
      </c>
      <c r="AB3134">
        <v>13</v>
      </c>
      <c r="AC3134">
        <v>1</v>
      </c>
      <c r="AD3134">
        <f t="shared" si="347"/>
        <v>0</v>
      </c>
      <c r="AE3134">
        <f t="shared" si="348"/>
        <v>0</v>
      </c>
      <c r="AF3134">
        <v>638</v>
      </c>
      <c r="AG3134">
        <v>16106</v>
      </c>
      <c r="AH3134">
        <v>10.091504980617451</v>
      </c>
      <c r="AI3134">
        <v>1</v>
      </c>
      <c r="AJ3134">
        <v>2.071809396147728E-2</v>
      </c>
      <c r="AK3134">
        <v>0.97928190231323242</v>
      </c>
      <c r="AL3134">
        <v>0</v>
      </c>
      <c r="AM3134">
        <v>1</v>
      </c>
    </row>
    <row r="3135" spans="1:39" x14ac:dyDescent="0.2">
      <c r="A3135" t="s">
        <v>0</v>
      </c>
      <c r="B3135" t="s">
        <v>1</v>
      </c>
      <c r="C3135" t="s">
        <v>2</v>
      </c>
      <c r="D3135" t="s">
        <v>3180</v>
      </c>
      <c r="E3135">
        <v>2.1604849510498449</v>
      </c>
      <c r="F3135">
        <v>254</v>
      </c>
      <c r="G3135">
        <v>84</v>
      </c>
      <c r="H3135">
        <v>0.33070866141732291</v>
      </c>
      <c r="I3135">
        <v>90190</v>
      </c>
      <c r="J3135">
        <v>355.0787401574803</v>
      </c>
      <c r="K3135">
        <v>2.6417322834645671</v>
      </c>
      <c r="L3135">
        <f t="shared" si="345"/>
        <v>3.2704317812222272</v>
      </c>
      <c r="M3135">
        <v>6.1740570143342959</v>
      </c>
      <c r="N3135">
        <f t="shared" si="349"/>
        <v>1</v>
      </c>
      <c r="O3135" s="1">
        <f t="shared" si="350"/>
        <v>0.18110236220472442</v>
      </c>
      <c r="P3135" s="1">
        <f t="shared" si="351"/>
        <v>0</v>
      </c>
      <c r="Q3135" s="1">
        <f t="shared" si="346"/>
        <v>0</v>
      </c>
      <c r="R3135">
        <v>7</v>
      </c>
      <c r="S3135">
        <v>99</v>
      </c>
      <c r="T3135">
        <v>5</v>
      </c>
      <c r="U3135">
        <v>5.0036900369003687</v>
      </c>
      <c r="V3135" t="s">
        <v>4</v>
      </c>
      <c r="W3135">
        <v>13</v>
      </c>
      <c r="X3135" t="s">
        <v>5</v>
      </c>
      <c r="Y3135">
        <v>3409</v>
      </c>
      <c r="Z3135" t="s">
        <v>3304</v>
      </c>
      <c r="AA3135" t="s">
        <v>3305</v>
      </c>
      <c r="AB3135">
        <v>2</v>
      </c>
      <c r="AC3135">
        <v>0</v>
      </c>
      <c r="AD3135">
        <f t="shared" si="347"/>
        <v>0</v>
      </c>
      <c r="AE3135">
        <f t="shared" si="348"/>
        <v>0</v>
      </c>
      <c r="AF3135">
        <v>179</v>
      </c>
      <c r="AG3135">
        <v>871</v>
      </c>
      <c r="AH3135">
        <v>1.389793693958556</v>
      </c>
      <c r="AI3135">
        <v>0</v>
      </c>
      <c r="AJ3135">
        <v>9.4684790819883347E-3</v>
      </c>
      <c r="AK3135">
        <v>0.99053150415420532</v>
      </c>
      <c r="AL3135">
        <v>0</v>
      </c>
      <c r="AM3135">
        <v>1</v>
      </c>
    </row>
    <row r="3136" spans="1:39" x14ac:dyDescent="0.2">
      <c r="A3136" t="s">
        <v>0</v>
      </c>
      <c r="B3136" t="s">
        <v>1</v>
      </c>
      <c r="C3136" t="s">
        <v>2</v>
      </c>
      <c r="D3136" t="s">
        <v>3180</v>
      </c>
      <c r="E3136">
        <v>2.1604850009301781</v>
      </c>
      <c r="F3136">
        <v>254</v>
      </c>
      <c r="G3136">
        <v>84</v>
      </c>
      <c r="H3136">
        <v>0.33070866141732291</v>
      </c>
      <c r="I3136">
        <v>90190</v>
      </c>
      <c r="J3136">
        <v>355.0787401574803</v>
      </c>
      <c r="K3136">
        <v>2.6417322834645671</v>
      </c>
      <c r="L3136">
        <f t="shared" si="345"/>
        <v>3.2704317812222272</v>
      </c>
      <c r="M3136">
        <v>6.1740570143342959</v>
      </c>
      <c r="N3136">
        <f t="shared" si="349"/>
        <v>1</v>
      </c>
      <c r="O3136" s="1">
        <f t="shared" si="350"/>
        <v>0.18110236220472442</v>
      </c>
      <c r="P3136" s="1">
        <f t="shared" si="351"/>
        <v>0</v>
      </c>
      <c r="Q3136" s="1">
        <f t="shared" si="346"/>
        <v>0</v>
      </c>
      <c r="R3136">
        <v>7</v>
      </c>
      <c r="S3136">
        <v>99</v>
      </c>
      <c r="T3136">
        <v>5</v>
      </c>
      <c r="U3136">
        <v>5.0036900369003687</v>
      </c>
      <c r="V3136" t="s">
        <v>4</v>
      </c>
      <c r="W3136">
        <v>13</v>
      </c>
      <c r="X3136" t="s">
        <v>5</v>
      </c>
      <c r="Y3136">
        <v>3409</v>
      </c>
      <c r="Z3136" t="s">
        <v>3306</v>
      </c>
      <c r="AA3136" t="s">
        <v>3307</v>
      </c>
      <c r="AB3136">
        <v>3</v>
      </c>
      <c r="AC3136">
        <v>0</v>
      </c>
      <c r="AD3136">
        <f t="shared" si="347"/>
        <v>0</v>
      </c>
      <c r="AE3136">
        <f t="shared" si="348"/>
        <v>0</v>
      </c>
      <c r="AF3136">
        <v>97</v>
      </c>
      <c r="AG3136">
        <v>2148</v>
      </c>
      <c r="AH3136">
        <v>1.298902418833874</v>
      </c>
      <c r="AI3136">
        <v>0</v>
      </c>
      <c r="AJ3136">
        <v>1.5255368314683441E-2</v>
      </c>
      <c r="AK3136">
        <v>0.9847446084022522</v>
      </c>
      <c r="AL3136">
        <v>0</v>
      </c>
      <c r="AM3136">
        <v>1</v>
      </c>
    </row>
    <row r="3137" spans="1:39" x14ac:dyDescent="0.2">
      <c r="A3137" t="s">
        <v>0</v>
      </c>
      <c r="B3137" t="s">
        <v>1</v>
      </c>
      <c r="C3137" t="s">
        <v>2</v>
      </c>
      <c r="D3137" t="s">
        <v>3180</v>
      </c>
      <c r="E3137">
        <v>2.160485072743751</v>
      </c>
      <c r="F3137">
        <v>254</v>
      </c>
      <c r="G3137">
        <v>84</v>
      </c>
      <c r="H3137">
        <v>0.33070866141732291</v>
      </c>
      <c r="I3137">
        <v>90190</v>
      </c>
      <c r="J3137">
        <v>355.0787401574803</v>
      </c>
      <c r="K3137">
        <v>2.6417322834645671</v>
      </c>
      <c r="L3137">
        <f t="shared" si="345"/>
        <v>3.2704317812222272</v>
      </c>
      <c r="M3137">
        <v>6.1740570143342959</v>
      </c>
      <c r="N3137">
        <f t="shared" si="349"/>
        <v>1</v>
      </c>
      <c r="O3137" s="1">
        <f t="shared" si="350"/>
        <v>0.18110236220472442</v>
      </c>
      <c r="P3137" s="1">
        <f t="shared" si="351"/>
        <v>0</v>
      </c>
      <c r="Q3137" s="1">
        <f t="shared" si="346"/>
        <v>0</v>
      </c>
      <c r="R3137">
        <v>7</v>
      </c>
      <c r="S3137">
        <v>99</v>
      </c>
      <c r="T3137">
        <v>5</v>
      </c>
      <c r="U3137">
        <v>5.0036900369003687</v>
      </c>
      <c r="V3137" t="s">
        <v>4</v>
      </c>
      <c r="W3137">
        <v>13</v>
      </c>
      <c r="X3137" t="s">
        <v>5</v>
      </c>
      <c r="Y3137">
        <v>3409</v>
      </c>
      <c r="Z3137" t="s">
        <v>3300</v>
      </c>
      <c r="AA3137" t="s">
        <v>3308</v>
      </c>
      <c r="AB3137">
        <v>7</v>
      </c>
      <c r="AC3137">
        <v>1</v>
      </c>
      <c r="AD3137">
        <f t="shared" si="347"/>
        <v>0</v>
      </c>
      <c r="AE3137">
        <f t="shared" si="348"/>
        <v>0</v>
      </c>
      <c r="AF3137">
        <v>268</v>
      </c>
      <c r="AG3137">
        <v>606</v>
      </c>
      <c r="AH3137">
        <v>2.4449203714739318</v>
      </c>
      <c r="AI3137">
        <v>0</v>
      </c>
      <c r="AJ3137">
        <v>1.2152218259871009E-2</v>
      </c>
      <c r="AK3137">
        <v>0.98784780502319336</v>
      </c>
      <c r="AL3137">
        <v>0</v>
      </c>
      <c r="AM3137">
        <v>1</v>
      </c>
    </row>
    <row r="3138" spans="1:39" x14ac:dyDescent="0.2">
      <c r="A3138" t="s">
        <v>0</v>
      </c>
      <c r="B3138" t="s">
        <v>1</v>
      </c>
      <c r="C3138" t="s">
        <v>2</v>
      </c>
      <c r="D3138" t="s">
        <v>3180</v>
      </c>
      <c r="E3138">
        <v>2.160485140543754</v>
      </c>
      <c r="F3138">
        <v>254</v>
      </c>
      <c r="G3138">
        <v>84</v>
      </c>
      <c r="H3138">
        <v>0.33070866141732291</v>
      </c>
      <c r="I3138">
        <v>90190</v>
      </c>
      <c r="J3138">
        <v>355.0787401574803</v>
      </c>
      <c r="K3138">
        <v>2.6417322834645671</v>
      </c>
      <c r="L3138">
        <f t="shared" si="345"/>
        <v>3.2704317812222272</v>
      </c>
      <c r="M3138">
        <v>6.1740570143342959</v>
      </c>
      <c r="N3138">
        <f t="shared" si="349"/>
        <v>1</v>
      </c>
      <c r="O3138" s="1">
        <f t="shared" si="350"/>
        <v>0.18110236220472442</v>
      </c>
      <c r="P3138" s="1">
        <f t="shared" si="351"/>
        <v>0</v>
      </c>
      <c r="Q3138" s="1">
        <f t="shared" si="346"/>
        <v>0</v>
      </c>
      <c r="R3138">
        <v>7</v>
      </c>
      <c r="S3138">
        <v>99</v>
      </c>
      <c r="T3138">
        <v>5</v>
      </c>
      <c r="U3138">
        <v>5.0036900369003687</v>
      </c>
      <c r="V3138" t="s">
        <v>4</v>
      </c>
      <c r="W3138">
        <v>13</v>
      </c>
      <c r="X3138" t="s">
        <v>5</v>
      </c>
      <c r="Y3138">
        <v>3409</v>
      </c>
      <c r="Z3138" t="s">
        <v>55</v>
      </c>
      <c r="AA3138" t="s">
        <v>3309</v>
      </c>
      <c r="AB3138">
        <v>12</v>
      </c>
      <c r="AC3138">
        <v>1</v>
      </c>
      <c r="AD3138">
        <f t="shared" si="347"/>
        <v>0</v>
      </c>
      <c r="AE3138">
        <f t="shared" si="348"/>
        <v>0</v>
      </c>
      <c r="AF3138">
        <v>323</v>
      </c>
      <c r="AG3138">
        <v>89527</v>
      </c>
      <c r="AH3138">
        <v>8.0073000927525975</v>
      </c>
      <c r="AI3138">
        <v>0</v>
      </c>
      <c r="AJ3138">
        <v>4.2632512748241418E-2</v>
      </c>
      <c r="AK3138">
        <v>0.95736747980117798</v>
      </c>
      <c r="AL3138">
        <v>0</v>
      </c>
      <c r="AM3138">
        <v>1</v>
      </c>
    </row>
    <row r="3139" spans="1:39" x14ac:dyDescent="0.2">
      <c r="A3139" t="s">
        <v>0</v>
      </c>
      <c r="B3139" t="s">
        <v>1</v>
      </c>
      <c r="C3139" t="s">
        <v>2</v>
      </c>
      <c r="D3139" t="s">
        <v>3180</v>
      </c>
      <c r="E3139">
        <v>2.1604852064403559</v>
      </c>
      <c r="F3139">
        <v>254</v>
      </c>
      <c r="G3139">
        <v>84</v>
      </c>
      <c r="H3139">
        <v>0.33070866141732291</v>
      </c>
      <c r="I3139">
        <v>90190</v>
      </c>
      <c r="J3139">
        <v>355.0787401574803</v>
      </c>
      <c r="K3139">
        <v>2.6417322834645671</v>
      </c>
      <c r="L3139">
        <f t="shared" ref="L3139:L3202" si="352">($K$2+$K$369+$K$746+$K$1115+$K$1493+$K$1827+$K$2128+$K$2442+$K$2728+$K$3015)/10</f>
        <v>3.2704317812222272</v>
      </c>
      <c r="M3139">
        <v>6.1740570143342959</v>
      </c>
      <c r="N3139">
        <f t="shared" si="349"/>
        <v>1</v>
      </c>
      <c r="O3139" s="1">
        <f t="shared" si="350"/>
        <v>0.18110236220472442</v>
      </c>
      <c r="P3139" s="1">
        <f t="shared" si="351"/>
        <v>0</v>
      </c>
      <c r="Q3139" s="1">
        <f t="shared" ref="Q3139:Q3202" si="353">1-N3139-P3139</f>
        <v>0</v>
      </c>
      <c r="R3139">
        <v>7</v>
      </c>
      <c r="S3139">
        <v>99</v>
      </c>
      <c r="T3139">
        <v>5</v>
      </c>
      <c r="U3139">
        <v>5.0036900369003687</v>
      </c>
      <c r="V3139" t="s">
        <v>4</v>
      </c>
      <c r="W3139">
        <v>13</v>
      </c>
      <c r="X3139" t="s">
        <v>5</v>
      </c>
      <c r="Y3139">
        <v>3409</v>
      </c>
      <c r="Z3139" t="s">
        <v>3310</v>
      </c>
      <c r="AA3139" t="s">
        <v>3311</v>
      </c>
      <c r="AB3139">
        <v>4</v>
      </c>
      <c r="AC3139">
        <v>0</v>
      </c>
      <c r="AD3139">
        <f t="shared" ref="AD3139:AD3202" si="354">IF(AND(AC3139=1,AL3139=1),1,0)</f>
        <v>0</v>
      </c>
      <c r="AE3139">
        <f t="shared" ref="AE3139:AE3202" si="355">IF(AND(AC3139=0,AL3139=1),1,0)</f>
        <v>0</v>
      </c>
      <c r="AF3139">
        <v>286</v>
      </c>
      <c r="AG3139">
        <v>43836</v>
      </c>
      <c r="AH3139">
        <v>4.2478688485441038</v>
      </c>
      <c r="AI3139">
        <v>0</v>
      </c>
      <c r="AJ3139">
        <v>2.2091243416070942E-2</v>
      </c>
      <c r="AK3139">
        <v>0.97790879011154175</v>
      </c>
      <c r="AL3139">
        <v>0</v>
      </c>
      <c r="AM3139">
        <v>1</v>
      </c>
    </row>
    <row r="3140" spans="1:39" x14ac:dyDescent="0.2">
      <c r="A3140" t="s">
        <v>0</v>
      </c>
      <c r="B3140" t="s">
        <v>1</v>
      </c>
      <c r="C3140" t="s">
        <v>2</v>
      </c>
      <c r="D3140" t="s">
        <v>3180</v>
      </c>
      <c r="E3140">
        <v>2.1604852570854258</v>
      </c>
      <c r="F3140">
        <v>254</v>
      </c>
      <c r="G3140">
        <v>84</v>
      </c>
      <c r="H3140">
        <v>0.33070866141732291</v>
      </c>
      <c r="I3140">
        <v>90190</v>
      </c>
      <c r="J3140">
        <v>355.0787401574803</v>
      </c>
      <c r="K3140">
        <v>2.6417322834645671</v>
      </c>
      <c r="L3140">
        <f t="shared" si="352"/>
        <v>3.2704317812222272</v>
      </c>
      <c r="M3140">
        <v>6.1740570143342959</v>
      </c>
      <c r="N3140">
        <f t="shared" si="349"/>
        <v>1</v>
      </c>
      <c r="O3140" s="1">
        <f t="shared" si="350"/>
        <v>0.18110236220472442</v>
      </c>
      <c r="P3140" s="1">
        <f t="shared" si="351"/>
        <v>0</v>
      </c>
      <c r="Q3140" s="1">
        <f t="shared" si="353"/>
        <v>0</v>
      </c>
      <c r="R3140">
        <v>7</v>
      </c>
      <c r="S3140">
        <v>99</v>
      </c>
      <c r="T3140">
        <v>5</v>
      </c>
      <c r="U3140">
        <v>5.0036900369003687</v>
      </c>
      <c r="V3140" t="s">
        <v>4</v>
      </c>
      <c r="W3140">
        <v>13</v>
      </c>
      <c r="X3140" t="s">
        <v>5</v>
      </c>
      <c r="Y3140">
        <v>3409</v>
      </c>
      <c r="Z3140" t="s">
        <v>3300</v>
      </c>
      <c r="AA3140" t="s">
        <v>3312</v>
      </c>
      <c r="AB3140">
        <v>3</v>
      </c>
      <c r="AC3140">
        <v>0</v>
      </c>
      <c r="AD3140">
        <f t="shared" si="354"/>
        <v>0</v>
      </c>
      <c r="AE3140">
        <f t="shared" si="355"/>
        <v>0</v>
      </c>
      <c r="AF3140">
        <v>67</v>
      </c>
      <c r="AG3140">
        <v>606</v>
      </c>
      <c r="AH3140">
        <v>2.4449205632611002</v>
      </c>
      <c r="AI3140">
        <v>0</v>
      </c>
      <c r="AJ3140">
        <v>8.14786646515131E-3</v>
      </c>
      <c r="AK3140">
        <v>0.99185210466384888</v>
      </c>
      <c r="AL3140">
        <v>0</v>
      </c>
      <c r="AM3140">
        <v>1</v>
      </c>
    </row>
    <row r="3141" spans="1:39" x14ac:dyDescent="0.2">
      <c r="A3141" t="s">
        <v>0</v>
      </c>
      <c r="B3141" t="s">
        <v>1</v>
      </c>
      <c r="C3141" t="s">
        <v>2</v>
      </c>
      <c r="D3141" t="s">
        <v>3180</v>
      </c>
      <c r="E3141">
        <v>2.1604853218761431</v>
      </c>
      <c r="F3141">
        <v>254</v>
      </c>
      <c r="G3141">
        <v>84</v>
      </c>
      <c r="H3141">
        <v>0.33070866141732291</v>
      </c>
      <c r="I3141">
        <v>90190</v>
      </c>
      <c r="J3141">
        <v>355.0787401574803</v>
      </c>
      <c r="K3141">
        <v>2.6417322834645671</v>
      </c>
      <c r="L3141">
        <f t="shared" si="352"/>
        <v>3.2704317812222272</v>
      </c>
      <c r="M3141">
        <v>6.1740570143342959</v>
      </c>
      <c r="N3141">
        <f t="shared" si="349"/>
        <v>1</v>
      </c>
      <c r="O3141" s="1">
        <f t="shared" si="350"/>
        <v>0.18110236220472442</v>
      </c>
      <c r="P3141" s="1">
        <f t="shared" si="351"/>
        <v>0</v>
      </c>
      <c r="Q3141" s="1">
        <f t="shared" si="353"/>
        <v>0</v>
      </c>
      <c r="R3141">
        <v>7</v>
      </c>
      <c r="S3141">
        <v>99</v>
      </c>
      <c r="T3141">
        <v>5</v>
      </c>
      <c r="U3141">
        <v>5.0036900369003687</v>
      </c>
      <c r="V3141" t="s">
        <v>4</v>
      </c>
      <c r="W3141">
        <v>13</v>
      </c>
      <c r="X3141" t="s">
        <v>5</v>
      </c>
      <c r="Y3141">
        <v>3409</v>
      </c>
      <c r="Z3141" t="s">
        <v>1508</v>
      </c>
      <c r="AA3141" t="s">
        <v>3313</v>
      </c>
      <c r="AB3141">
        <v>12</v>
      </c>
      <c r="AC3141">
        <v>1</v>
      </c>
      <c r="AD3141">
        <f t="shared" si="354"/>
        <v>0</v>
      </c>
      <c r="AE3141">
        <f t="shared" si="355"/>
        <v>0</v>
      </c>
      <c r="AF3141">
        <v>294</v>
      </c>
      <c r="AG3141">
        <v>36723</v>
      </c>
      <c r="AH3141">
        <v>9.139684191512206</v>
      </c>
      <c r="AI3141">
        <v>0</v>
      </c>
      <c r="AJ3141">
        <v>1.080094091594219E-2</v>
      </c>
      <c r="AK3141">
        <v>0.98919910192489624</v>
      </c>
      <c r="AL3141">
        <v>0</v>
      </c>
      <c r="AM3141">
        <v>1</v>
      </c>
    </row>
    <row r="3142" spans="1:39" x14ac:dyDescent="0.2">
      <c r="A3142" t="s">
        <v>0</v>
      </c>
      <c r="B3142" t="s">
        <v>1</v>
      </c>
      <c r="C3142" t="s">
        <v>2</v>
      </c>
      <c r="D3142" t="s">
        <v>3180</v>
      </c>
      <c r="E3142">
        <v>2.1604853894939389</v>
      </c>
      <c r="F3142">
        <v>254</v>
      </c>
      <c r="G3142">
        <v>84</v>
      </c>
      <c r="H3142">
        <v>0.33070866141732291</v>
      </c>
      <c r="I3142">
        <v>90190</v>
      </c>
      <c r="J3142">
        <v>355.0787401574803</v>
      </c>
      <c r="K3142">
        <v>2.6417322834645671</v>
      </c>
      <c r="L3142">
        <f t="shared" si="352"/>
        <v>3.2704317812222272</v>
      </c>
      <c r="M3142">
        <v>6.1740570143342959</v>
      </c>
      <c r="N3142">
        <f t="shared" si="349"/>
        <v>1</v>
      </c>
      <c r="O3142" s="1">
        <f t="shared" si="350"/>
        <v>0.18110236220472442</v>
      </c>
      <c r="P3142" s="1">
        <f t="shared" si="351"/>
        <v>0</v>
      </c>
      <c r="Q3142" s="1">
        <f t="shared" si="353"/>
        <v>0</v>
      </c>
      <c r="R3142">
        <v>7</v>
      </c>
      <c r="S3142">
        <v>99</v>
      </c>
      <c r="T3142">
        <v>5</v>
      </c>
      <c r="U3142">
        <v>5.0036900369003687</v>
      </c>
      <c r="V3142" t="s">
        <v>4</v>
      </c>
      <c r="W3142">
        <v>13</v>
      </c>
      <c r="X3142" t="s">
        <v>5</v>
      </c>
      <c r="Y3142">
        <v>3409</v>
      </c>
      <c r="Z3142" t="s">
        <v>3314</v>
      </c>
      <c r="AA3142" t="s">
        <v>3315</v>
      </c>
      <c r="AB3142">
        <v>-4</v>
      </c>
      <c r="AC3142">
        <v>0</v>
      </c>
      <c r="AD3142">
        <f t="shared" si="354"/>
        <v>0</v>
      </c>
      <c r="AE3142">
        <f t="shared" si="355"/>
        <v>0</v>
      </c>
      <c r="AF3142">
        <v>256</v>
      </c>
      <c r="AG3142">
        <v>62</v>
      </c>
      <c r="AH3142">
        <v>11.36008303067266</v>
      </c>
      <c r="AI3142">
        <v>0</v>
      </c>
      <c r="AJ3142">
        <v>7.9626729711890221E-3</v>
      </c>
      <c r="AK3142">
        <v>0.99203729629516602</v>
      </c>
      <c r="AL3142">
        <v>0</v>
      </c>
      <c r="AM3142">
        <v>1</v>
      </c>
    </row>
    <row r="3143" spans="1:39" x14ac:dyDescent="0.2">
      <c r="A3143" t="s">
        <v>0</v>
      </c>
      <c r="B3143" t="s">
        <v>1</v>
      </c>
      <c r="C3143" t="s">
        <v>2</v>
      </c>
      <c r="D3143" t="s">
        <v>3180</v>
      </c>
      <c r="E3143">
        <v>2.1604854663541362</v>
      </c>
      <c r="F3143">
        <v>254</v>
      </c>
      <c r="G3143">
        <v>84</v>
      </c>
      <c r="H3143">
        <v>0.33070866141732291</v>
      </c>
      <c r="I3143">
        <v>90190</v>
      </c>
      <c r="J3143">
        <v>355.0787401574803</v>
      </c>
      <c r="K3143">
        <v>2.6417322834645671</v>
      </c>
      <c r="L3143">
        <f t="shared" si="352"/>
        <v>3.2704317812222272</v>
      </c>
      <c r="M3143">
        <v>6.1740570143342959</v>
      </c>
      <c r="N3143">
        <f t="shared" si="349"/>
        <v>1</v>
      </c>
      <c r="O3143" s="1">
        <f t="shared" si="350"/>
        <v>0.18110236220472442</v>
      </c>
      <c r="P3143" s="1">
        <f t="shared" si="351"/>
        <v>0</v>
      </c>
      <c r="Q3143" s="1">
        <f t="shared" si="353"/>
        <v>0</v>
      </c>
      <c r="R3143">
        <v>7</v>
      </c>
      <c r="S3143">
        <v>99</v>
      </c>
      <c r="T3143">
        <v>5</v>
      </c>
      <c r="U3143">
        <v>5.0036900369003687</v>
      </c>
      <c r="V3143" t="s">
        <v>4</v>
      </c>
      <c r="W3143">
        <v>13</v>
      </c>
      <c r="X3143" t="s">
        <v>5</v>
      </c>
      <c r="Y3143">
        <v>3409</v>
      </c>
      <c r="Z3143" t="s">
        <v>1508</v>
      </c>
      <c r="AA3143" t="s">
        <v>3316</v>
      </c>
      <c r="AB3143">
        <v>5</v>
      </c>
      <c r="AC3143">
        <v>0</v>
      </c>
      <c r="AD3143">
        <f t="shared" si="354"/>
        <v>0</v>
      </c>
      <c r="AE3143">
        <f t="shared" si="355"/>
        <v>0</v>
      </c>
      <c r="AF3143">
        <v>355</v>
      </c>
      <c r="AG3143">
        <v>36723</v>
      </c>
      <c r="AH3143">
        <v>9.1396843157561225</v>
      </c>
      <c r="AI3143">
        <v>0</v>
      </c>
      <c r="AJ3143">
        <v>9.4345519319176674E-3</v>
      </c>
      <c r="AK3143">
        <v>0.99056541919708252</v>
      </c>
      <c r="AL3143">
        <v>0</v>
      </c>
      <c r="AM3143">
        <v>1</v>
      </c>
    </row>
    <row r="3144" spans="1:39" x14ac:dyDescent="0.2">
      <c r="A3144" t="s">
        <v>0</v>
      </c>
      <c r="B3144" t="s">
        <v>1</v>
      </c>
      <c r="C3144" t="s">
        <v>2</v>
      </c>
      <c r="D3144" t="s">
        <v>3180</v>
      </c>
      <c r="E3144">
        <v>2.1604855219332451</v>
      </c>
      <c r="F3144">
        <v>254</v>
      </c>
      <c r="G3144">
        <v>84</v>
      </c>
      <c r="H3144">
        <v>0.33070866141732291</v>
      </c>
      <c r="I3144">
        <v>90190</v>
      </c>
      <c r="J3144">
        <v>355.0787401574803</v>
      </c>
      <c r="K3144">
        <v>2.6417322834645671</v>
      </c>
      <c r="L3144">
        <f t="shared" si="352"/>
        <v>3.2704317812222272</v>
      </c>
      <c r="M3144">
        <v>6.1740570143342959</v>
      </c>
      <c r="N3144">
        <f t="shared" ref="N3144:N3207" si="356">AVERAGE($AM$3015:$AM$3268)</f>
        <v>1</v>
      </c>
      <c r="O3144" s="1">
        <f t="shared" ref="O3144:O3207" si="357">AVERAGE($AI$3015:$AI$3268)</f>
        <v>0.18110236220472442</v>
      </c>
      <c r="P3144" s="1">
        <f t="shared" ref="P3144:P3207" si="358">AVERAGE($AD$3015:$AD$3268)</f>
        <v>0</v>
      </c>
      <c r="Q3144" s="1">
        <f t="shared" si="353"/>
        <v>0</v>
      </c>
      <c r="R3144">
        <v>7</v>
      </c>
      <c r="S3144">
        <v>99</v>
      </c>
      <c r="T3144">
        <v>5</v>
      </c>
      <c r="U3144">
        <v>5.0036900369003687</v>
      </c>
      <c r="V3144" t="s">
        <v>4</v>
      </c>
      <c r="W3144">
        <v>13</v>
      </c>
      <c r="X3144" t="s">
        <v>5</v>
      </c>
      <c r="Y3144">
        <v>3409</v>
      </c>
      <c r="Z3144" t="s">
        <v>3317</v>
      </c>
      <c r="AA3144" t="s">
        <v>3318</v>
      </c>
      <c r="AB3144">
        <v>8</v>
      </c>
      <c r="AC3144">
        <v>1</v>
      </c>
      <c r="AD3144">
        <f t="shared" si="354"/>
        <v>0</v>
      </c>
      <c r="AE3144">
        <f t="shared" si="355"/>
        <v>0</v>
      </c>
      <c r="AF3144">
        <v>968</v>
      </c>
      <c r="AG3144">
        <v>11237</v>
      </c>
      <c r="AH3144">
        <v>5.359953518328548</v>
      </c>
      <c r="AI3144">
        <v>0</v>
      </c>
      <c r="AJ3144">
        <v>1.1970687657594681E-2</v>
      </c>
      <c r="AK3144">
        <v>0.98802930116653442</v>
      </c>
      <c r="AL3144">
        <v>0</v>
      </c>
      <c r="AM3144">
        <v>1</v>
      </c>
    </row>
    <row r="3145" spans="1:39" x14ac:dyDescent="0.2">
      <c r="A3145" t="s">
        <v>0</v>
      </c>
      <c r="B3145" t="s">
        <v>1</v>
      </c>
      <c r="C3145" t="s">
        <v>2</v>
      </c>
      <c r="D3145" t="s">
        <v>3180</v>
      </c>
      <c r="E3145">
        <v>2.1604855730466159</v>
      </c>
      <c r="F3145">
        <v>254</v>
      </c>
      <c r="G3145">
        <v>84</v>
      </c>
      <c r="H3145">
        <v>0.33070866141732291</v>
      </c>
      <c r="I3145">
        <v>90190</v>
      </c>
      <c r="J3145">
        <v>355.0787401574803</v>
      </c>
      <c r="K3145">
        <v>2.6417322834645671</v>
      </c>
      <c r="L3145">
        <f t="shared" si="352"/>
        <v>3.2704317812222272</v>
      </c>
      <c r="M3145">
        <v>6.1740570143342959</v>
      </c>
      <c r="N3145">
        <f t="shared" si="356"/>
        <v>1</v>
      </c>
      <c r="O3145" s="1">
        <f t="shared" si="357"/>
        <v>0.18110236220472442</v>
      </c>
      <c r="P3145" s="1">
        <f t="shared" si="358"/>
        <v>0</v>
      </c>
      <c r="Q3145" s="1">
        <f t="shared" si="353"/>
        <v>0</v>
      </c>
      <c r="R3145">
        <v>7</v>
      </c>
      <c r="S3145">
        <v>99</v>
      </c>
      <c r="T3145">
        <v>5</v>
      </c>
      <c r="U3145">
        <v>5.0036900369003687</v>
      </c>
      <c r="V3145" t="s">
        <v>4</v>
      </c>
      <c r="W3145">
        <v>13</v>
      </c>
      <c r="X3145" t="s">
        <v>5</v>
      </c>
      <c r="Y3145">
        <v>3409</v>
      </c>
      <c r="Z3145" t="s">
        <v>116</v>
      </c>
      <c r="AA3145" t="s">
        <v>3319</v>
      </c>
      <c r="AB3145">
        <v>4</v>
      </c>
      <c r="AC3145">
        <v>0</v>
      </c>
      <c r="AD3145">
        <f t="shared" si="354"/>
        <v>0</v>
      </c>
      <c r="AE3145">
        <f t="shared" si="355"/>
        <v>0</v>
      </c>
      <c r="AF3145">
        <v>903</v>
      </c>
      <c r="AG3145">
        <v>258695</v>
      </c>
      <c r="AH3145">
        <v>8.1755410589437485</v>
      </c>
      <c r="AI3145">
        <v>1</v>
      </c>
      <c r="AJ3145">
        <v>9.945794939994812E-3</v>
      </c>
      <c r="AK3145">
        <v>0.99005413055419922</v>
      </c>
      <c r="AL3145">
        <v>0</v>
      </c>
      <c r="AM3145">
        <v>1</v>
      </c>
    </row>
    <row r="3146" spans="1:39" x14ac:dyDescent="0.2">
      <c r="A3146" t="s">
        <v>0</v>
      </c>
      <c r="B3146" t="s">
        <v>1</v>
      </c>
      <c r="C3146" t="s">
        <v>2</v>
      </c>
      <c r="D3146" t="s">
        <v>3180</v>
      </c>
      <c r="E3146">
        <v>2.1604856385014899</v>
      </c>
      <c r="F3146">
        <v>254</v>
      </c>
      <c r="G3146">
        <v>84</v>
      </c>
      <c r="H3146">
        <v>0.33070866141732291</v>
      </c>
      <c r="I3146">
        <v>90190</v>
      </c>
      <c r="J3146">
        <v>355.0787401574803</v>
      </c>
      <c r="K3146">
        <v>2.6417322834645671</v>
      </c>
      <c r="L3146">
        <f t="shared" si="352"/>
        <v>3.2704317812222272</v>
      </c>
      <c r="M3146">
        <v>6.1740570143342959</v>
      </c>
      <c r="N3146">
        <f t="shared" si="356"/>
        <v>1</v>
      </c>
      <c r="O3146" s="1">
        <f t="shared" si="357"/>
        <v>0.18110236220472442</v>
      </c>
      <c r="P3146" s="1">
        <f t="shared" si="358"/>
        <v>0</v>
      </c>
      <c r="Q3146" s="1">
        <f t="shared" si="353"/>
        <v>0</v>
      </c>
      <c r="R3146">
        <v>7</v>
      </c>
      <c r="S3146">
        <v>99</v>
      </c>
      <c r="T3146">
        <v>5</v>
      </c>
      <c r="U3146">
        <v>5.0036900369003687</v>
      </c>
      <c r="V3146" t="s">
        <v>4</v>
      </c>
      <c r="W3146">
        <v>13</v>
      </c>
      <c r="X3146" t="s">
        <v>5</v>
      </c>
      <c r="Y3146">
        <v>3409</v>
      </c>
      <c r="Z3146" t="s">
        <v>375</v>
      </c>
      <c r="AA3146" t="s">
        <v>3320</v>
      </c>
      <c r="AB3146">
        <v>6</v>
      </c>
      <c r="AC3146">
        <v>0</v>
      </c>
      <c r="AD3146">
        <f t="shared" si="354"/>
        <v>0</v>
      </c>
      <c r="AE3146">
        <f t="shared" si="355"/>
        <v>0</v>
      </c>
      <c r="AF3146">
        <v>198</v>
      </c>
      <c r="AG3146">
        <v>4689</v>
      </c>
      <c r="AH3146">
        <v>3.4569348002981628</v>
      </c>
      <c r="AI3146">
        <v>0</v>
      </c>
      <c r="AJ3146">
        <v>1.7869029194116589E-2</v>
      </c>
      <c r="AK3146">
        <v>0.98213094472885132</v>
      </c>
      <c r="AL3146">
        <v>0</v>
      </c>
      <c r="AM3146">
        <v>1</v>
      </c>
    </row>
    <row r="3147" spans="1:39" x14ac:dyDescent="0.2">
      <c r="A3147" t="s">
        <v>0</v>
      </c>
      <c r="B3147" t="s">
        <v>1</v>
      </c>
      <c r="C3147" t="s">
        <v>2</v>
      </c>
      <c r="D3147" t="s">
        <v>3180</v>
      </c>
      <c r="E3147">
        <v>2.1604857046863248</v>
      </c>
      <c r="F3147">
        <v>254</v>
      </c>
      <c r="G3147">
        <v>84</v>
      </c>
      <c r="H3147">
        <v>0.33070866141732291</v>
      </c>
      <c r="I3147">
        <v>90190</v>
      </c>
      <c r="J3147">
        <v>355.0787401574803</v>
      </c>
      <c r="K3147">
        <v>2.6417322834645671</v>
      </c>
      <c r="L3147">
        <f t="shared" si="352"/>
        <v>3.2704317812222272</v>
      </c>
      <c r="M3147">
        <v>6.1740570143342959</v>
      </c>
      <c r="N3147">
        <f t="shared" si="356"/>
        <v>1</v>
      </c>
      <c r="O3147" s="1">
        <f t="shared" si="357"/>
        <v>0.18110236220472442</v>
      </c>
      <c r="P3147" s="1">
        <f t="shared" si="358"/>
        <v>0</v>
      </c>
      <c r="Q3147" s="1">
        <f t="shared" si="353"/>
        <v>0</v>
      </c>
      <c r="R3147">
        <v>7</v>
      </c>
      <c r="S3147">
        <v>99</v>
      </c>
      <c r="T3147">
        <v>5</v>
      </c>
      <c r="U3147">
        <v>5.0036900369003687</v>
      </c>
      <c r="V3147" t="s">
        <v>4</v>
      </c>
      <c r="W3147">
        <v>13</v>
      </c>
      <c r="X3147" t="s">
        <v>5</v>
      </c>
      <c r="Y3147">
        <v>3409</v>
      </c>
      <c r="Z3147" t="s">
        <v>563</v>
      </c>
      <c r="AA3147" t="s">
        <v>3321</v>
      </c>
      <c r="AB3147">
        <v>4</v>
      </c>
      <c r="AC3147">
        <v>0</v>
      </c>
      <c r="AD3147">
        <f t="shared" si="354"/>
        <v>0</v>
      </c>
      <c r="AE3147">
        <f t="shared" si="355"/>
        <v>0</v>
      </c>
      <c r="AF3147">
        <v>114</v>
      </c>
      <c r="AG3147">
        <v>19596</v>
      </c>
      <c r="AH3147">
        <v>5.7695809082425837</v>
      </c>
      <c r="AI3147">
        <v>0</v>
      </c>
      <c r="AJ3147">
        <v>1.140101999044418E-2</v>
      </c>
      <c r="AK3147">
        <v>0.98859894275665283</v>
      </c>
      <c r="AL3147">
        <v>0</v>
      </c>
      <c r="AM3147">
        <v>1</v>
      </c>
    </row>
    <row r="3148" spans="1:39" x14ac:dyDescent="0.2">
      <c r="A3148" t="s">
        <v>0</v>
      </c>
      <c r="B3148" t="s">
        <v>1</v>
      </c>
      <c r="C3148" t="s">
        <v>2</v>
      </c>
      <c r="D3148" t="s">
        <v>3180</v>
      </c>
      <c r="E3148">
        <v>2.1604857711150429</v>
      </c>
      <c r="F3148">
        <v>254</v>
      </c>
      <c r="G3148">
        <v>84</v>
      </c>
      <c r="H3148">
        <v>0.33070866141732291</v>
      </c>
      <c r="I3148">
        <v>90190</v>
      </c>
      <c r="J3148">
        <v>355.0787401574803</v>
      </c>
      <c r="K3148">
        <v>2.6417322834645671</v>
      </c>
      <c r="L3148">
        <f t="shared" si="352"/>
        <v>3.2704317812222272</v>
      </c>
      <c r="M3148">
        <v>6.1740570143342959</v>
      </c>
      <c r="N3148">
        <f t="shared" si="356"/>
        <v>1</v>
      </c>
      <c r="O3148" s="1">
        <f t="shared" si="357"/>
        <v>0.18110236220472442</v>
      </c>
      <c r="P3148" s="1">
        <f t="shared" si="358"/>
        <v>0</v>
      </c>
      <c r="Q3148" s="1">
        <f t="shared" si="353"/>
        <v>0</v>
      </c>
      <c r="R3148">
        <v>7</v>
      </c>
      <c r="S3148">
        <v>99</v>
      </c>
      <c r="T3148">
        <v>5</v>
      </c>
      <c r="U3148">
        <v>5.0036900369003687</v>
      </c>
      <c r="V3148" t="s">
        <v>4</v>
      </c>
      <c r="W3148">
        <v>13</v>
      </c>
      <c r="X3148" t="s">
        <v>5</v>
      </c>
      <c r="Y3148">
        <v>3409</v>
      </c>
      <c r="Z3148" t="s">
        <v>3317</v>
      </c>
      <c r="AA3148" t="s">
        <v>3322</v>
      </c>
      <c r="AB3148">
        <v>3</v>
      </c>
      <c r="AC3148">
        <v>0</v>
      </c>
      <c r="AD3148">
        <f t="shared" si="354"/>
        <v>0</v>
      </c>
      <c r="AE3148">
        <f t="shared" si="355"/>
        <v>0</v>
      </c>
      <c r="AF3148">
        <v>908</v>
      </c>
      <c r="AG3148">
        <v>11237</v>
      </c>
      <c r="AH3148">
        <v>5.3599537557657904</v>
      </c>
      <c r="AI3148">
        <v>0</v>
      </c>
      <c r="AJ3148">
        <v>1.2178606353700159E-2</v>
      </c>
      <c r="AK3148">
        <v>0.98782140016555786</v>
      </c>
      <c r="AL3148">
        <v>0</v>
      </c>
      <c r="AM3148">
        <v>1</v>
      </c>
    </row>
    <row r="3149" spans="1:39" x14ac:dyDescent="0.2">
      <c r="A3149" t="s">
        <v>0</v>
      </c>
      <c r="B3149" t="s">
        <v>1</v>
      </c>
      <c r="C3149" t="s">
        <v>2</v>
      </c>
      <c r="D3149" t="s">
        <v>3180</v>
      </c>
      <c r="E3149">
        <v>2.160485846106547</v>
      </c>
      <c r="F3149">
        <v>254</v>
      </c>
      <c r="G3149">
        <v>84</v>
      </c>
      <c r="H3149">
        <v>0.33070866141732291</v>
      </c>
      <c r="I3149">
        <v>90190</v>
      </c>
      <c r="J3149">
        <v>355.0787401574803</v>
      </c>
      <c r="K3149">
        <v>2.6417322834645671</v>
      </c>
      <c r="L3149">
        <f t="shared" si="352"/>
        <v>3.2704317812222272</v>
      </c>
      <c r="M3149">
        <v>6.1740570143342959</v>
      </c>
      <c r="N3149">
        <f t="shared" si="356"/>
        <v>1</v>
      </c>
      <c r="O3149" s="1">
        <f t="shared" si="357"/>
        <v>0.18110236220472442</v>
      </c>
      <c r="P3149" s="1">
        <f t="shared" si="358"/>
        <v>0</v>
      </c>
      <c r="Q3149" s="1">
        <f t="shared" si="353"/>
        <v>0</v>
      </c>
      <c r="R3149">
        <v>7</v>
      </c>
      <c r="S3149">
        <v>99</v>
      </c>
      <c r="T3149">
        <v>5</v>
      </c>
      <c r="U3149">
        <v>5.0036900369003687</v>
      </c>
      <c r="V3149" t="s">
        <v>4</v>
      </c>
      <c r="W3149">
        <v>13</v>
      </c>
      <c r="X3149" t="s">
        <v>5</v>
      </c>
      <c r="Y3149">
        <v>3409</v>
      </c>
      <c r="Z3149" t="s">
        <v>3323</v>
      </c>
      <c r="AA3149" t="s">
        <v>3324</v>
      </c>
      <c r="AB3149">
        <v>4</v>
      </c>
      <c r="AC3149">
        <v>0</v>
      </c>
      <c r="AD3149">
        <f t="shared" si="354"/>
        <v>0</v>
      </c>
      <c r="AE3149">
        <f t="shared" si="355"/>
        <v>0</v>
      </c>
      <c r="AF3149">
        <v>90</v>
      </c>
      <c r="AG3149">
        <v>579</v>
      </c>
      <c r="AH3149">
        <v>1.5069395206889891</v>
      </c>
      <c r="AI3149">
        <v>0</v>
      </c>
      <c r="AJ3149">
        <v>1.1199332773685461E-2</v>
      </c>
      <c r="AK3149">
        <v>0.98880064487457275</v>
      </c>
      <c r="AL3149">
        <v>0</v>
      </c>
      <c r="AM3149">
        <v>1</v>
      </c>
    </row>
    <row r="3150" spans="1:39" x14ac:dyDescent="0.2">
      <c r="A3150" t="s">
        <v>0</v>
      </c>
      <c r="B3150" t="s">
        <v>1</v>
      </c>
      <c r="C3150" t="s">
        <v>2</v>
      </c>
      <c r="D3150" t="s">
        <v>3180</v>
      </c>
      <c r="E3150">
        <v>2.160485910155435</v>
      </c>
      <c r="F3150">
        <v>254</v>
      </c>
      <c r="G3150">
        <v>84</v>
      </c>
      <c r="H3150">
        <v>0.33070866141732291</v>
      </c>
      <c r="I3150">
        <v>90190</v>
      </c>
      <c r="J3150">
        <v>355.0787401574803</v>
      </c>
      <c r="K3150">
        <v>2.6417322834645671</v>
      </c>
      <c r="L3150">
        <f t="shared" si="352"/>
        <v>3.2704317812222272</v>
      </c>
      <c r="M3150">
        <v>6.1740570143342959</v>
      </c>
      <c r="N3150">
        <f t="shared" si="356"/>
        <v>1</v>
      </c>
      <c r="O3150" s="1">
        <f t="shared" si="357"/>
        <v>0.18110236220472442</v>
      </c>
      <c r="P3150" s="1">
        <f t="shared" si="358"/>
        <v>0</v>
      </c>
      <c r="Q3150" s="1">
        <f t="shared" si="353"/>
        <v>0</v>
      </c>
      <c r="R3150">
        <v>7</v>
      </c>
      <c r="S3150">
        <v>99</v>
      </c>
      <c r="T3150">
        <v>5</v>
      </c>
      <c r="U3150">
        <v>5.0036900369003687</v>
      </c>
      <c r="V3150" t="s">
        <v>4</v>
      </c>
      <c r="W3150">
        <v>13</v>
      </c>
      <c r="X3150" t="s">
        <v>5</v>
      </c>
      <c r="Y3150">
        <v>3409</v>
      </c>
      <c r="Z3150" t="s">
        <v>55</v>
      </c>
      <c r="AA3150" t="s">
        <v>3325</v>
      </c>
      <c r="AB3150">
        <v>13</v>
      </c>
      <c r="AC3150">
        <v>1</v>
      </c>
      <c r="AD3150">
        <f t="shared" si="354"/>
        <v>0</v>
      </c>
      <c r="AE3150">
        <f t="shared" si="355"/>
        <v>0</v>
      </c>
      <c r="AF3150">
        <v>617</v>
      </c>
      <c r="AG3150">
        <v>89527</v>
      </c>
      <c r="AH3150">
        <v>8.0073008655980402</v>
      </c>
      <c r="AI3150">
        <v>0</v>
      </c>
      <c r="AJ3150">
        <v>9.6364272758364677E-3</v>
      </c>
      <c r="AK3150">
        <v>0.99036353826522827</v>
      </c>
      <c r="AL3150">
        <v>0</v>
      </c>
      <c r="AM3150">
        <v>1</v>
      </c>
    </row>
    <row r="3151" spans="1:39" x14ac:dyDescent="0.2">
      <c r="A3151" t="s">
        <v>0</v>
      </c>
      <c r="B3151" t="s">
        <v>1</v>
      </c>
      <c r="C3151" t="s">
        <v>2</v>
      </c>
      <c r="D3151" t="s">
        <v>3180</v>
      </c>
      <c r="E3151">
        <v>2.160485973577468</v>
      </c>
      <c r="F3151">
        <v>254</v>
      </c>
      <c r="G3151">
        <v>84</v>
      </c>
      <c r="H3151">
        <v>0.33070866141732291</v>
      </c>
      <c r="I3151">
        <v>90190</v>
      </c>
      <c r="J3151">
        <v>355.0787401574803</v>
      </c>
      <c r="K3151">
        <v>2.6417322834645671</v>
      </c>
      <c r="L3151">
        <f t="shared" si="352"/>
        <v>3.2704317812222272</v>
      </c>
      <c r="M3151">
        <v>6.1740570143342959</v>
      </c>
      <c r="N3151">
        <f t="shared" si="356"/>
        <v>1</v>
      </c>
      <c r="O3151" s="1">
        <f t="shared" si="357"/>
        <v>0.18110236220472442</v>
      </c>
      <c r="P3151" s="1">
        <f t="shared" si="358"/>
        <v>0</v>
      </c>
      <c r="Q3151" s="1">
        <f t="shared" si="353"/>
        <v>0</v>
      </c>
      <c r="R3151">
        <v>7</v>
      </c>
      <c r="S3151">
        <v>99</v>
      </c>
      <c r="T3151">
        <v>5</v>
      </c>
      <c r="U3151">
        <v>5.0036900369003687</v>
      </c>
      <c r="V3151" t="s">
        <v>4</v>
      </c>
      <c r="W3151">
        <v>13</v>
      </c>
      <c r="X3151" t="s">
        <v>5</v>
      </c>
      <c r="Y3151">
        <v>3409</v>
      </c>
      <c r="Z3151" t="s">
        <v>317</v>
      </c>
      <c r="AA3151" t="s">
        <v>3326</v>
      </c>
      <c r="AB3151">
        <v>3</v>
      </c>
      <c r="AC3151">
        <v>0</v>
      </c>
      <c r="AD3151">
        <f t="shared" si="354"/>
        <v>0</v>
      </c>
      <c r="AE3151">
        <f t="shared" si="355"/>
        <v>0</v>
      </c>
      <c r="AF3151">
        <v>132</v>
      </c>
      <c r="AG3151">
        <v>310986</v>
      </c>
      <c r="AH3151">
        <v>10.90308993561441</v>
      </c>
      <c r="AI3151">
        <v>0</v>
      </c>
      <c r="AJ3151">
        <v>9.9306553602218628E-3</v>
      </c>
      <c r="AK3151">
        <v>0.99006932973861694</v>
      </c>
      <c r="AL3151">
        <v>0</v>
      </c>
      <c r="AM3151">
        <v>1</v>
      </c>
    </row>
    <row r="3152" spans="1:39" x14ac:dyDescent="0.2">
      <c r="A3152" t="s">
        <v>0</v>
      </c>
      <c r="B3152" t="s">
        <v>1</v>
      </c>
      <c r="C3152" t="s">
        <v>2</v>
      </c>
      <c r="D3152" t="s">
        <v>3180</v>
      </c>
      <c r="E3152">
        <v>2.160486030525306</v>
      </c>
      <c r="F3152">
        <v>254</v>
      </c>
      <c r="G3152">
        <v>84</v>
      </c>
      <c r="H3152">
        <v>0.33070866141732291</v>
      </c>
      <c r="I3152">
        <v>90190</v>
      </c>
      <c r="J3152">
        <v>355.0787401574803</v>
      </c>
      <c r="K3152">
        <v>2.6417322834645671</v>
      </c>
      <c r="L3152">
        <f t="shared" si="352"/>
        <v>3.2704317812222272</v>
      </c>
      <c r="M3152">
        <v>6.1740570143342959</v>
      </c>
      <c r="N3152">
        <f t="shared" si="356"/>
        <v>1</v>
      </c>
      <c r="O3152" s="1">
        <f t="shared" si="357"/>
        <v>0.18110236220472442</v>
      </c>
      <c r="P3152" s="1">
        <f t="shared" si="358"/>
        <v>0</v>
      </c>
      <c r="Q3152" s="1">
        <f t="shared" si="353"/>
        <v>0</v>
      </c>
      <c r="R3152">
        <v>7</v>
      </c>
      <c r="S3152">
        <v>99</v>
      </c>
      <c r="T3152">
        <v>5</v>
      </c>
      <c r="U3152">
        <v>5.0036900369003687</v>
      </c>
      <c r="V3152" t="s">
        <v>4</v>
      </c>
      <c r="W3152">
        <v>13</v>
      </c>
      <c r="X3152" t="s">
        <v>5</v>
      </c>
      <c r="Y3152">
        <v>3409</v>
      </c>
      <c r="Z3152" t="s">
        <v>3323</v>
      </c>
      <c r="AA3152" t="s">
        <v>3327</v>
      </c>
      <c r="AB3152">
        <v>2</v>
      </c>
      <c r="AC3152">
        <v>0</v>
      </c>
      <c r="AD3152">
        <f t="shared" si="354"/>
        <v>0</v>
      </c>
      <c r="AE3152">
        <f t="shared" si="355"/>
        <v>0</v>
      </c>
      <c r="AF3152">
        <v>34</v>
      </c>
      <c r="AG3152">
        <v>579</v>
      </c>
      <c r="AH3152">
        <v>1.506939727626873</v>
      </c>
      <c r="AI3152">
        <v>0</v>
      </c>
      <c r="AJ3152">
        <v>8.7228799238801003E-3</v>
      </c>
      <c r="AK3152">
        <v>0.99127709865570068</v>
      </c>
      <c r="AL3152">
        <v>0</v>
      </c>
      <c r="AM3152">
        <v>1</v>
      </c>
    </row>
    <row r="3153" spans="1:39" x14ac:dyDescent="0.2">
      <c r="A3153" t="s">
        <v>0</v>
      </c>
      <c r="B3153" t="s">
        <v>1</v>
      </c>
      <c r="C3153" t="s">
        <v>2</v>
      </c>
      <c r="D3153" t="s">
        <v>3180</v>
      </c>
      <c r="E3153">
        <v>2.1604860898680198</v>
      </c>
      <c r="F3153">
        <v>254</v>
      </c>
      <c r="G3153">
        <v>84</v>
      </c>
      <c r="H3153">
        <v>0.33070866141732291</v>
      </c>
      <c r="I3153">
        <v>90190</v>
      </c>
      <c r="J3153">
        <v>355.0787401574803</v>
      </c>
      <c r="K3153">
        <v>2.6417322834645671</v>
      </c>
      <c r="L3153">
        <f t="shared" si="352"/>
        <v>3.2704317812222272</v>
      </c>
      <c r="M3153">
        <v>6.1740570143342959</v>
      </c>
      <c r="N3153">
        <f t="shared" si="356"/>
        <v>1</v>
      </c>
      <c r="O3153" s="1">
        <f t="shared" si="357"/>
        <v>0.18110236220472442</v>
      </c>
      <c r="P3153" s="1">
        <f t="shared" si="358"/>
        <v>0</v>
      </c>
      <c r="Q3153" s="1">
        <f t="shared" si="353"/>
        <v>0</v>
      </c>
      <c r="R3153">
        <v>7</v>
      </c>
      <c r="S3153">
        <v>99</v>
      </c>
      <c r="T3153">
        <v>5</v>
      </c>
      <c r="U3153">
        <v>5.0036900369003687</v>
      </c>
      <c r="V3153" t="s">
        <v>4</v>
      </c>
      <c r="W3153">
        <v>13</v>
      </c>
      <c r="X3153" t="s">
        <v>5</v>
      </c>
      <c r="Y3153">
        <v>3409</v>
      </c>
      <c r="Z3153" t="s">
        <v>152</v>
      </c>
      <c r="AA3153" t="s">
        <v>153</v>
      </c>
      <c r="AB3153">
        <v>1</v>
      </c>
      <c r="AC3153">
        <v>0</v>
      </c>
      <c r="AD3153">
        <f t="shared" si="354"/>
        <v>0</v>
      </c>
      <c r="AE3153">
        <f t="shared" si="355"/>
        <v>0</v>
      </c>
      <c r="AF3153">
        <v>9</v>
      </c>
      <c r="AG3153">
        <v>0</v>
      </c>
      <c r="AH3153" t="s">
        <v>140</v>
      </c>
      <c r="AI3153">
        <v>0</v>
      </c>
      <c r="AJ3153">
        <v>7.7553316950798026E-3</v>
      </c>
      <c r="AK3153">
        <v>0.9922446608543396</v>
      </c>
      <c r="AL3153">
        <v>0</v>
      </c>
      <c r="AM3153">
        <v>1</v>
      </c>
    </row>
    <row r="3154" spans="1:39" x14ac:dyDescent="0.2">
      <c r="A3154" t="s">
        <v>0</v>
      </c>
      <c r="B3154" t="s">
        <v>1</v>
      </c>
      <c r="C3154" t="s">
        <v>2</v>
      </c>
      <c r="D3154" t="s">
        <v>3180</v>
      </c>
      <c r="E3154">
        <v>2.160486139719874</v>
      </c>
      <c r="F3154">
        <v>254</v>
      </c>
      <c r="G3154">
        <v>84</v>
      </c>
      <c r="H3154">
        <v>0.33070866141732291</v>
      </c>
      <c r="I3154">
        <v>90190</v>
      </c>
      <c r="J3154">
        <v>355.0787401574803</v>
      </c>
      <c r="K3154">
        <v>2.6417322834645671</v>
      </c>
      <c r="L3154">
        <f t="shared" si="352"/>
        <v>3.2704317812222272</v>
      </c>
      <c r="M3154">
        <v>6.1740570143342959</v>
      </c>
      <c r="N3154">
        <f t="shared" si="356"/>
        <v>1</v>
      </c>
      <c r="O3154" s="1">
        <f t="shared" si="357"/>
        <v>0.18110236220472442</v>
      </c>
      <c r="P3154" s="1">
        <f t="shared" si="358"/>
        <v>0</v>
      </c>
      <c r="Q3154" s="1">
        <f t="shared" si="353"/>
        <v>0</v>
      </c>
      <c r="R3154">
        <v>7</v>
      </c>
      <c r="S3154">
        <v>99</v>
      </c>
      <c r="T3154">
        <v>5</v>
      </c>
      <c r="U3154">
        <v>5.0036900369003687</v>
      </c>
      <c r="V3154" t="s">
        <v>4</v>
      </c>
      <c r="W3154">
        <v>13</v>
      </c>
      <c r="X3154" t="s">
        <v>5</v>
      </c>
      <c r="Y3154">
        <v>3409</v>
      </c>
      <c r="Z3154" t="s">
        <v>6</v>
      </c>
      <c r="AA3154" t="s">
        <v>418</v>
      </c>
      <c r="AB3154">
        <v>2</v>
      </c>
      <c r="AC3154">
        <v>0</v>
      </c>
      <c r="AD3154">
        <f t="shared" si="354"/>
        <v>0</v>
      </c>
      <c r="AE3154">
        <f t="shared" si="355"/>
        <v>0</v>
      </c>
      <c r="AF3154">
        <v>391</v>
      </c>
      <c r="AG3154">
        <v>1000</v>
      </c>
      <c r="AH3154">
        <v>10.26846155355927</v>
      </c>
      <c r="AI3154">
        <v>1</v>
      </c>
      <c r="AJ3154">
        <v>9.9832396954298019E-3</v>
      </c>
      <c r="AK3154">
        <v>0.99001675844192505</v>
      </c>
      <c r="AL3154">
        <v>0</v>
      </c>
      <c r="AM3154">
        <v>1</v>
      </c>
    </row>
    <row r="3155" spans="1:39" x14ac:dyDescent="0.2">
      <c r="A3155" t="s">
        <v>0</v>
      </c>
      <c r="B3155" t="s">
        <v>1</v>
      </c>
      <c r="C3155" t="s">
        <v>2</v>
      </c>
      <c r="D3155" t="s">
        <v>3180</v>
      </c>
      <c r="E3155">
        <v>2.1604862292661071</v>
      </c>
      <c r="F3155">
        <v>254</v>
      </c>
      <c r="G3155">
        <v>84</v>
      </c>
      <c r="H3155">
        <v>0.33070866141732291</v>
      </c>
      <c r="I3155">
        <v>90190</v>
      </c>
      <c r="J3155">
        <v>355.0787401574803</v>
      </c>
      <c r="K3155">
        <v>2.6417322834645671</v>
      </c>
      <c r="L3155">
        <f t="shared" si="352"/>
        <v>3.2704317812222272</v>
      </c>
      <c r="M3155">
        <v>6.1740570143342959</v>
      </c>
      <c r="N3155">
        <f t="shared" si="356"/>
        <v>1</v>
      </c>
      <c r="O3155" s="1">
        <f t="shared" si="357"/>
        <v>0.18110236220472442</v>
      </c>
      <c r="P3155" s="1">
        <f t="shared" si="358"/>
        <v>0</v>
      </c>
      <c r="Q3155" s="1">
        <f t="shared" si="353"/>
        <v>0</v>
      </c>
      <c r="R3155">
        <v>7</v>
      </c>
      <c r="S3155">
        <v>99</v>
      </c>
      <c r="T3155">
        <v>5</v>
      </c>
      <c r="U3155">
        <v>5.0036900369003687</v>
      </c>
      <c r="V3155" t="s">
        <v>4</v>
      </c>
      <c r="W3155">
        <v>13</v>
      </c>
      <c r="X3155" t="s">
        <v>5</v>
      </c>
      <c r="Y3155">
        <v>3409</v>
      </c>
      <c r="Z3155" t="s">
        <v>254</v>
      </c>
      <c r="AA3155" t="s">
        <v>3328</v>
      </c>
      <c r="AB3155">
        <v>3</v>
      </c>
      <c r="AC3155">
        <v>0</v>
      </c>
      <c r="AD3155">
        <f t="shared" si="354"/>
        <v>0</v>
      </c>
      <c r="AE3155">
        <f t="shared" si="355"/>
        <v>0</v>
      </c>
      <c r="AF3155">
        <v>316</v>
      </c>
      <c r="AG3155">
        <v>49922</v>
      </c>
      <c r="AH3155">
        <v>1.774068500473301</v>
      </c>
      <c r="AI3155">
        <v>0</v>
      </c>
      <c r="AJ3155">
        <v>1.355840638279915E-2</v>
      </c>
      <c r="AK3155">
        <v>0.98644167184829712</v>
      </c>
      <c r="AL3155">
        <v>0</v>
      </c>
      <c r="AM3155">
        <v>1</v>
      </c>
    </row>
    <row r="3156" spans="1:39" x14ac:dyDescent="0.2">
      <c r="A3156" t="s">
        <v>0</v>
      </c>
      <c r="B3156" t="s">
        <v>1</v>
      </c>
      <c r="C3156" t="s">
        <v>2</v>
      </c>
      <c r="D3156" t="s">
        <v>3180</v>
      </c>
      <c r="E3156">
        <v>2.1604862893645018</v>
      </c>
      <c r="F3156">
        <v>254</v>
      </c>
      <c r="G3156">
        <v>84</v>
      </c>
      <c r="H3156">
        <v>0.33070866141732291</v>
      </c>
      <c r="I3156">
        <v>90190</v>
      </c>
      <c r="J3156">
        <v>355.0787401574803</v>
      </c>
      <c r="K3156">
        <v>2.6417322834645671</v>
      </c>
      <c r="L3156">
        <f t="shared" si="352"/>
        <v>3.2704317812222272</v>
      </c>
      <c r="M3156">
        <v>6.1740570143342959</v>
      </c>
      <c r="N3156">
        <f t="shared" si="356"/>
        <v>1</v>
      </c>
      <c r="O3156" s="1">
        <f t="shared" si="357"/>
        <v>0.18110236220472442</v>
      </c>
      <c r="P3156" s="1">
        <f t="shared" si="358"/>
        <v>0</v>
      </c>
      <c r="Q3156" s="1">
        <f t="shared" si="353"/>
        <v>0</v>
      </c>
      <c r="R3156">
        <v>7</v>
      </c>
      <c r="S3156">
        <v>99</v>
      </c>
      <c r="T3156">
        <v>5</v>
      </c>
      <c r="U3156">
        <v>5.0036900369003687</v>
      </c>
      <c r="V3156" t="s">
        <v>4</v>
      </c>
      <c r="W3156">
        <v>13</v>
      </c>
      <c r="X3156" t="s">
        <v>5</v>
      </c>
      <c r="Y3156">
        <v>3409</v>
      </c>
      <c r="Z3156" t="s">
        <v>152</v>
      </c>
      <c r="AA3156" t="s">
        <v>3329</v>
      </c>
      <c r="AB3156">
        <v>5</v>
      </c>
      <c r="AC3156">
        <v>0</v>
      </c>
      <c r="AD3156">
        <f t="shared" si="354"/>
        <v>0</v>
      </c>
      <c r="AE3156">
        <f t="shared" si="355"/>
        <v>0</v>
      </c>
      <c r="AF3156">
        <v>608</v>
      </c>
      <c r="AG3156">
        <v>0</v>
      </c>
      <c r="AH3156" t="s">
        <v>140</v>
      </c>
      <c r="AI3156">
        <v>0</v>
      </c>
      <c r="AJ3156">
        <v>1.1639651842415329E-2</v>
      </c>
      <c r="AK3156">
        <v>0.98836040496826172</v>
      </c>
      <c r="AL3156">
        <v>0</v>
      </c>
      <c r="AM3156">
        <v>1</v>
      </c>
    </row>
    <row r="3157" spans="1:39" x14ac:dyDescent="0.2">
      <c r="A3157" t="s">
        <v>0</v>
      </c>
      <c r="B3157" t="s">
        <v>1</v>
      </c>
      <c r="C3157" t="s">
        <v>2</v>
      </c>
      <c r="D3157" t="s">
        <v>3180</v>
      </c>
      <c r="E3157">
        <v>2.1604863560188998</v>
      </c>
      <c r="F3157">
        <v>254</v>
      </c>
      <c r="G3157">
        <v>84</v>
      </c>
      <c r="H3157">
        <v>0.33070866141732291</v>
      </c>
      <c r="I3157">
        <v>90190</v>
      </c>
      <c r="J3157">
        <v>355.0787401574803</v>
      </c>
      <c r="K3157">
        <v>2.6417322834645671</v>
      </c>
      <c r="L3157">
        <f t="shared" si="352"/>
        <v>3.2704317812222272</v>
      </c>
      <c r="M3157">
        <v>6.1740570143342959</v>
      </c>
      <c r="N3157">
        <f t="shared" si="356"/>
        <v>1</v>
      </c>
      <c r="O3157" s="1">
        <f t="shared" si="357"/>
        <v>0.18110236220472442</v>
      </c>
      <c r="P3157" s="1">
        <f t="shared" si="358"/>
        <v>0</v>
      </c>
      <c r="Q3157" s="1">
        <f t="shared" si="353"/>
        <v>0</v>
      </c>
      <c r="R3157">
        <v>7</v>
      </c>
      <c r="S3157">
        <v>99</v>
      </c>
      <c r="T3157">
        <v>5</v>
      </c>
      <c r="U3157">
        <v>5.0036900369003687</v>
      </c>
      <c r="V3157" t="s">
        <v>4</v>
      </c>
      <c r="W3157">
        <v>13</v>
      </c>
      <c r="X3157" t="s">
        <v>5</v>
      </c>
      <c r="Y3157">
        <v>3409</v>
      </c>
      <c r="Z3157" t="s">
        <v>254</v>
      </c>
      <c r="AA3157" t="s">
        <v>3330</v>
      </c>
      <c r="AB3157">
        <v>2</v>
      </c>
      <c r="AC3157">
        <v>0</v>
      </c>
      <c r="AD3157">
        <f t="shared" si="354"/>
        <v>0</v>
      </c>
      <c r="AE3157">
        <f t="shared" si="355"/>
        <v>0</v>
      </c>
      <c r="AF3157">
        <v>52</v>
      </c>
      <c r="AG3157">
        <v>49922</v>
      </c>
      <c r="AH3157">
        <v>1.774068631415687</v>
      </c>
      <c r="AI3157">
        <v>0</v>
      </c>
      <c r="AJ3157">
        <v>8.5635753348469734E-3</v>
      </c>
      <c r="AK3157">
        <v>0.9914364218711853</v>
      </c>
      <c r="AL3157">
        <v>0</v>
      </c>
      <c r="AM3157">
        <v>1</v>
      </c>
    </row>
    <row r="3158" spans="1:39" x14ac:dyDescent="0.2">
      <c r="A3158" t="s">
        <v>0</v>
      </c>
      <c r="B3158" t="s">
        <v>1</v>
      </c>
      <c r="C3158" t="s">
        <v>2</v>
      </c>
      <c r="D3158" t="s">
        <v>3180</v>
      </c>
      <c r="E3158">
        <v>2.1604864114820499</v>
      </c>
      <c r="F3158">
        <v>254</v>
      </c>
      <c r="G3158">
        <v>84</v>
      </c>
      <c r="H3158">
        <v>0.33070866141732291</v>
      </c>
      <c r="I3158">
        <v>90190</v>
      </c>
      <c r="J3158">
        <v>355.0787401574803</v>
      </c>
      <c r="K3158">
        <v>2.6417322834645671</v>
      </c>
      <c r="L3158">
        <f t="shared" si="352"/>
        <v>3.2704317812222272</v>
      </c>
      <c r="M3158">
        <v>6.1740570143342959</v>
      </c>
      <c r="N3158">
        <f t="shared" si="356"/>
        <v>1</v>
      </c>
      <c r="O3158" s="1">
        <f t="shared" si="357"/>
        <v>0.18110236220472442</v>
      </c>
      <c r="P3158" s="1">
        <f t="shared" si="358"/>
        <v>0</v>
      </c>
      <c r="Q3158" s="1">
        <f t="shared" si="353"/>
        <v>0</v>
      </c>
      <c r="R3158">
        <v>7</v>
      </c>
      <c r="S3158">
        <v>99</v>
      </c>
      <c r="T3158">
        <v>5</v>
      </c>
      <c r="U3158">
        <v>5.0036900369003687</v>
      </c>
      <c r="V3158" t="s">
        <v>4</v>
      </c>
      <c r="W3158">
        <v>13</v>
      </c>
      <c r="X3158" t="s">
        <v>5</v>
      </c>
      <c r="Y3158">
        <v>3409</v>
      </c>
      <c r="Z3158" t="s">
        <v>200</v>
      </c>
      <c r="AA3158" t="s">
        <v>3331</v>
      </c>
      <c r="AB3158">
        <v>1</v>
      </c>
      <c r="AC3158">
        <v>0</v>
      </c>
      <c r="AD3158">
        <f t="shared" si="354"/>
        <v>0</v>
      </c>
      <c r="AE3158">
        <f t="shared" si="355"/>
        <v>0</v>
      </c>
      <c r="AF3158">
        <v>140</v>
      </c>
      <c r="AG3158">
        <v>388396</v>
      </c>
      <c r="AH3158">
        <v>9.9666228771868646</v>
      </c>
      <c r="AI3158">
        <v>0</v>
      </c>
      <c r="AJ3158">
        <v>1.342511456459761E-2</v>
      </c>
      <c r="AK3158">
        <v>0.98657482862472534</v>
      </c>
      <c r="AL3158">
        <v>0</v>
      </c>
      <c r="AM3158">
        <v>1</v>
      </c>
    </row>
    <row r="3159" spans="1:39" x14ac:dyDescent="0.2">
      <c r="A3159" t="s">
        <v>0</v>
      </c>
      <c r="B3159" t="s">
        <v>1</v>
      </c>
      <c r="C3159" t="s">
        <v>2</v>
      </c>
      <c r="D3159" t="s">
        <v>3180</v>
      </c>
      <c r="E3159">
        <v>2.160486472219274</v>
      </c>
      <c r="F3159">
        <v>254</v>
      </c>
      <c r="G3159">
        <v>84</v>
      </c>
      <c r="H3159">
        <v>0.33070866141732291</v>
      </c>
      <c r="I3159">
        <v>90190</v>
      </c>
      <c r="J3159">
        <v>355.0787401574803</v>
      </c>
      <c r="K3159">
        <v>2.6417322834645671</v>
      </c>
      <c r="L3159">
        <f t="shared" si="352"/>
        <v>3.2704317812222272</v>
      </c>
      <c r="M3159">
        <v>6.1740570143342959</v>
      </c>
      <c r="N3159">
        <f t="shared" si="356"/>
        <v>1</v>
      </c>
      <c r="O3159" s="1">
        <f t="shared" si="357"/>
        <v>0.18110236220472442</v>
      </c>
      <c r="P3159" s="1">
        <f t="shared" si="358"/>
        <v>0</v>
      </c>
      <c r="Q3159" s="1">
        <f t="shared" si="353"/>
        <v>0</v>
      </c>
      <c r="R3159">
        <v>7</v>
      </c>
      <c r="S3159">
        <v>99</v>
      </c>
      <c r="T3159">
        <v>5</v>
      </c>
      <c r="U3159">
        <v>5.0036900369003687</v>
      </c>
      <c r="V3159" t="s">
        <v>4</v>
      </c>
      <c r="W3159">
        <v>13</v>
      </c>
      <c r="X3159" t="s">
        <v>5</v>
      </c>
      <c r="Y3159">
        <v>3409</v>
      </c>
      <c r="Z3159" t="s">
        <v>254</v>
      </c>
      <c r="AA3159" t="s">
        <v>3332</v>
      </c>
      <c r="AB3159">
        <v>2</v>
      </c>
      <c r="AC3159">
        <v>0</v>
      </c>
      <c r="AD3159">
        <f t="shared" si="354"/>
        <v>0</v>
      </c>
      <c r="AE3159">
        <f t="shared" si="355"/>
        <v>0</v>
      </c>
      <c r="AF3159">
        <v>117</v>
      </c>
      <c r="AG3159">
        <v>49922</v>
      </c>
      <c r="AH3159">
        <v>1.7740687453935799</v>
      </c>
      <c r="AI3159">
        <v>0</v>
      </c>
      <c r="AJ3159">
        <v>1.9818035885691639E-2</v>
      </c>
      <c r="AK3159">
        <v>0.9801819920539856</v>
      </c>
      <c r="AL3159">
        <v>0</v>
      </c>
      <c r="AM3159">
        <v>1</v>
      </c>
    </row>
    <row r="3160" spans="1:39" x14ac:dyDescent="0.2">
      <c r="A3160" t="s">
        <v>0</v>
      </c>
      <c r="B3160" t="s">
        <v>1</v>
      </c>
      <c r="C3160" t="s">
        <v>2</v>
      </c>
      <c r="D3160" t="s">
        <v>3180</v>
      </c>
      <c r="E3160">
        <v>2.1604865280505461</v>
      </c>
      <c r="F3160">
        <v>254</v>
      </c>
      <c r="G3160">
        <v>84</v>
      </c>
      <c r="H3160">
        <v>0.33070866141732291</v>
      </c>
      <c r="I3160">
        <v>90190</v>
      </c>
      <c r="J3160">
        <v>355.0787401574803</v>
      </c>
      <c r="K3160">
        <v>2.6417322834645671</v>
      </c>
      <c r="L3160">
        <f t="shared" si="352"/>
        <v>3.2704317812222272</v>
      </c>
      <c r="M3160">
        <v>6.1740570143342959</v>
      </c>
      <c r="N3160">
        <f t="shared" si="356"/>
        <v>1</v>
      </c>
      <c r="O3160" s="1">
        <f t="shared" si="357"/>
        <v>0.18110236220472442</v>
      </c>
      <c r="P3160" s="1">
        <f t="shared" si="358"/>
        <v>0</v>
      </c>
      <c r="Q3160" s="1">
        <f t="shared" si="353"/>
        <v>0</v>
      </c>
      <c r="R3160">
        <v>7</v>
      </c>
      <c r="S3160">
        <v>99</v>
      </c>
      <c r="T3160">
        <v>5</v>
      </c>
      <c r="U3160">
        <v>5.0036900369003687</v>
      </c>
      <c r="V3160" t="s">
        <v>4</v>
      </c>
      <c r="W3160">
        <v>13</v>
      </c>
      <c r="X3160" t="s">
        <v>5</v>
      </c>
      <c r="Y3160">
        <v>3409</v>
      </c>
      <c r="Z3160" t="s">
        <v>905</v>
      </c>
      <c r="AA3160" t="s">
        <v>3333</v>
      </c>
      <c r="AB3160">
        <v>2</v>
      </c>
      <c r="AC3160">
        <v>0</v>
      </c>
      <c r="AD3160">
        <f t="shared" si="354"/>
        <v>0</v>
      </c>
      <c r="AE3160">
        <f t="shared" si="355"/>
        <v>0</v>
      </c>
      <c r="AF3160">
        <v>434</v>
      </c>
      <c r="AG3160">
        <v>46979</v>
      </c>
      <c r="AH3160">
        <v>3.3287129865274001</v>
      </c>
      <c r="AI3160">
        <v>0</v>
      </c>
      <c r="AJ3160">
        <v>1.0739812627434731E-2</v>
      </c>
      <c r="AK3160">
        <v>0.98926019668579102</v>
      </c>
      <c r="AL3160">
        <v>0</v>
      </c>
      <c r="AM3160">
        <v>1</v>
      </c>
    </row>
    <row r="3161" spans="1:39" x14ac:dyDescent="0.2">
      <c r="A3161" t="s">
        <v>0</v>
      </c>
      <c r="B3161" t="s">
        <v>1</v>
      </c>
      <c r="C3161" t="s">
        <v>2</v>
      </c>
      <c r="D3161" t="s">
        <v>3180</v>
      </c>
      <c r="E3161">
        <v>2.1604865941261431</v>
      </c>
      <c r="F3161">
        <v>254</v>
      </c>
      <c r="G3161">
        <v>84</v>
      </c>
      <c r="H3161">
        <v>0.33070866141732291</v>
      </c>
      <c r="I3161">
        <v>90190</v>
      </c>
      <c r="J3161">
        <v>355.0787401574803</v>
      </c>
      <c r="K3161">
        <v>2.6417322834645671</v>
      </c>
      <c r="L3161">
        <f t="shared" si="352"/>
        <v>3.2704317812222272</v>
      </c>
      <c r="M3161">
        <v>6.1740570143342959</v>
      </c>
      <c r="N3161">
        <f t="shared" si="356"/>
        <v>1</v>
      </c>
      <c r="O3161" s="1">
        <f t="shared" si="357"/>
        <v>0.18110236220472442</v>
      </c>
      <c r="P3161" s="1">
        <f t="shared" si="358"/>
        <v>0</v>
      </c>
      <c r="Q3161" s="1">
        <f t="shared" si="353"/>
        <v>0</v>
      </c>
      <c r="R3161">
        <v>7</v>
      </c>
      <c r="S3161">
        <v>99</v>
      </c>
      <c r="T3161">
        <v>5</v>
      </c>
      <c r="U3161">
        <v>5.0036900369003687</v>
      </c>
      <c r="V3161" t="s">
        <v>4</v>
      </c>
      <c r="W3161">
        <v>13</v>
      </c>
      <c r="X3161" t="s">
        <v>5</v>
      </c>
      <c r="Y3161">
        <v>3409</v>
      </c>
      <c r="Z3161" t="s">
        <v>94</v>
      </c>
      <c r="AA3161" t="s">
        <v>3334</v>
      </c>
      <c r="AB3161">
        <v>0</v>
      </c>
      <c r="AC3161">
        <v>0</v>
      </c>
      <c r="AD3161">
        <f t="shared" si="354"/>
        <v>0</v>
      </c>
      <c r="AE3161">
        <f t="shared" si="355"/>
        <v>0</v>
      </c>
      <c r="AF3161">
        <v>430</v>
      </c>
      <c r="AG3161">
        <v>15067</v>
      </c>
      <c r="AH3161">
        <v>5.1103280263331454</v>
      </c>
      <c r="AI3161">
        <v>0</v>
      </c>
      <c r="AJ3161">
        <v>9.2553729191422462E-3</v>
      </c>
      <c r="AK3161">
        <v>0.99074465036392212</v>
      </c>
      <c r="AL3161">
        <v>0</v>
      </c>
      <c r="AM3161">
        <v>1</v>
      </c>
    </row>
    <row r="3162" spans="1:39" x14ac:dyDescent="0.2">
      <c r="A3162" t="s">
        <v>0</v>
      </c>
      <c r="B3162" t="s">
        <v>1</v>
      </c>
      <c r="C3162" t="s">
        <v>2</v>
      </c>
      <c r="D3162" t="s">
        <v>3180</v>
      </c>
      <c r="E3162">
        <v>2.1604866619305541</v>
      </c>
      <c r="F3162">
        <v>254</v>
      </c>
      <c r="G3162">
        <v>84</v>
      </c>
      <c r="H3162">
        <v>0.33070866141732291</v>
      </c>
      <c r="I3162">
        <v>90190</v>
      </c>
      <c r="J3162">
        <v>355.0787401574803</v>
      </c>
      <c r="K3162">
        <v>2.6417322834645671</v>
      </c>
      <c r="L3162">
        <f t="shared" si="352"/>
        <v>3.2704317812222272</v>
      </c>
      <c r="M3162">
        <v>6.1740570143342959</v>
      </c>
      <c r="N3162">
        <f t="shared" si="356"/>
        <v>1</v>
      </c>
      <c r="O3162" s="1">
        <f t="shared" si="357"/>
        <v>0.18110236220472442</v>
      </c>
      <c r="P3162" s="1">
        <f t="shared" si="358"/>
        <v>0</v>
      </c>
      <c r="Q3162" s="1">
        <f t="shared" si="353"/>
        <v>0</v>
      </c>
      <c r="R3162">
        <v>7</v>
      </c>
      <c r="S3162">
        <v>99</v>
      </c>
      <c r="T3162">
        <v>5</v>
      </c>
      <c r="U3162">
        <v>5.0036900369003687</v>
      </c>
      <c r="V3162" t="s">
        <v>4</v>
      </c>
      <c r="W3162">
        <v>13</v>
      </c>
      <c r="X3162" t="s">
        <v>5</v>
      </c>
      <c r="Y3162">
        <v>3409</v>
      </c>
      <c r="Z3162" t="s">
        <v>3335</v>
      </c>
      <c r="AA3162" t="s">
        <v>3336</v>
      </c>
      <c r="AB3162">
        <v>3</v>
      </c>
      <c r="AC3162">
        <v>0</v>
      </c>
      <c r="AD3162">
        <f t="shared" si="354"/>
        <v>0</v>
      </c>
      <c r="AE3162">
        <f t="shared" si="355"/>
        <v>0</v>
      </c>
      <c r="AF3162">
        <v>545</v>
      </c>
      <c r="AG3162">
        <v>29227</v>
      </c>
      <c r="AH3162">
        <v>5.5571408781705998</v>
      </c>
      <c r="AI3162">
        <v>1</v>
      </c>
      <c r="AJ3162">
        <v>1.216570008546114E-2</v>
      </c>
      <c r="AK3162">
        <v>0.98783433437347412</v>
      </c>
      <c r="AL3162">
        <v>0</v>
      </c>
      <c r="AM3162">
        <v>1</v>
      </c>
    </row>
    <row r="3163" spans="1:39" x14ac:dyDescent="0.2">
      <c r="A3163" t="s">
        <v>0</v>
      </c>
      <c r="B3163" t="s">
        <v>1</v>
      </c>
      <c r="C3163" t="s">
        <v>2</v>
      </c>
      <c r="D3163" t="s">
        <v>3180</v>
      </c>
      <c r="E3163">
        <v>2.1604867244771309</v>
      </c>
      <c r="F3163">
        <v>254</v>
      </c>
      <c r="G3163">
        <v>84</v>
      </c>
      <c r="H3163">
        <v>0.33070866141732291</v>
      </c>
      <c r="I3163">
        <v>90190</v>
      </c>
      <c r="J3163">
        <v>355.0787401574803</v>
      </c>
      <c r="K3163">
        <v>2.6417322834645671</v>
      </c>
      <c r="L3163">
        <f t="shared" si="352"/>
        <v>3.2704317812222272</v>
      </c>
      <c r="M3163">
        <v>6.1740570143342959</v>
      </c>
      <c r="N3163">
        <f t="shared" si="356"/>
        <v>1</v>
      </c>
      <c r="O3163" s="1">
        <f t="shared" si="357"/>
        <v>0.18110236220472442</v>
      </c>
      <c r="P3163" s="1">
        <f t="shared" si="358"/>
        <v>0</v>
      </c>
      <c r="Q3163" s="1">
        <f t="shared" si="353"/>
        <v>0</v>
      </c>
      <c r="R3163">
        <v>7</v>
      </c>
      <c r="S3163">
        <v>99</v>
      </c>
      <c r="T3163">
        <v>5</v>
      </c>
      <c r="U3163">
        <v>5.0036900369003687</v>
      </c>
      <c r="V3163" t="s">
        <v>4</v>
      </c>
      <c r="W3163">
        <v>13</v>
      </c>
      <c r="X3163" t="s">
        <v>5</v>
      </c>
      <c r="Y3163">
        <v>3409</v>
      </c>
      <c r="Z3163" t="s">
        <v>55</v>
      </c>
      <c r="AA3163" t="s">
        <v>3337</v>
      </c>
      <c r="AB3163">
        <v>5</v>
      </c>
      <c r="AC3163">
        <v>0</v>
      </c>
      <c r="AD3163">
        <f t="shared" si="354"/>
        <v>0</v>
      </c>
      <c r="AE3163">
        <f t="shared" si="355"/>
        <v>0</v>
      </c>
      <c r="AF3163">
        <v>131</v>
      </c>
      <c r="AG3163">
        <v>89527</v>
      </c>
      <c r="AH3163">
        <v>8.0073016831925035</v>
      </c>
      <c r="AI3163">
        <v>0</v>
      </c>
      <c r="AJ3163">
        <v>3.0444024130702019E-2</v>
      </c>
      <c r="AK3163">
        <v>0.96955597400665283</v>
      </c>
      <c r="AL3163">
        <v>0</v>
      </c>
      <c r="AM3163">
        <v>1</v>
      </c>
    </row>
    <row r="3164" spans="1:39" x14ac:dyDescent="0.2">
      <c r="A3164" t="s">
        <v>0</v>
      </c>
      <c r="B3164" t="s">
        <v>1</v>
      </c>
      <c r="C3164" t="s">
        <v>2</v>
      </c>
      <c r="D3164" t="s">
        <v>3180</v>
      </c>
      <c r="E3164">
        <v>2.1604867777571659</v>
      </c>
      <c r="F3164">
        <v>254</v>
      </c>
      <c r="G3164">
        <v>84</v>
      </c>
      <c r="H3164">
        <v>0.33070866141732291</v>
      </c>
      <c r="I3164">
        <v>90190</v>
      </c>
      <c r="J3164">
        <v>355.0787401574803</v>
      </c>
      <c r="K3164">
        <v>2.6417322834645671</v>
      </c>
      <c r="L3164">
        <f t="shared" si="352"/>
        <v>3.2704317812222272</v>
      </c>
      <c r="M3164">
        <v>6.1740570143342959</v>
      </c>
      <c r="N3164">
        <f t="shared" si="356"/>
        <v>1</v>
      </c>
      <c r="O3164" s="1">
        <f t="shared" si="357"/>
        <v>0.18110236220472442</v>
      </c>
      <c r="P3164" s="1">
        <f t="shared" si="358"/>
        <v>0</v>
      </c>
      <c r="Q3164" s="1">
        <f t="shared" si="353"/>
        <v>0</v>
      </c>
      <c r="R3164">
        <v>7</v>
      </c>
      <c r="S3164">
        <v>99</v>
      </c>
      <c r="T3164">
        <v>5</v>
      </c>
      <c r="U3164">
        <v>5.0036900369003687</v>
      </c>
      <c r="V3164" t="s">
        <v>4</v>
      </c>
      <c r="W3164">
        <v>13</v>
      </c>
      <c r="X3164" t="s">
        <v>5</v>
      </c>
      <c r="Y3164">
        <v>3409</v>
      </c>
      <c r="Z3164" t="s">
        <v>160</v>
      </c>
      <c r="AA3164" t="s">
        <v>3338</v>
      </c>
      <c r="AB3164">
        <v>1</v>
      </c>
      <c r="AC3164">
        <v>0</v>
      </c>
      <c r="AD3164">
        <f t="shared" si="354"/>
        <v>0</v>
      </c>
      <c r="AE3164">
        <f t="shared" si="355"/>
        <v>0</v>
      </c>
      <c r="AF3164">
        <v>260</v>
      </c>
      <c r="AG3164">
        <v>68903</v>
      </c>
      <c r="AH3164">
        <v>4.1652680365714492</v>
      </c>
      <c r="AI3164">
        <v>0</v>
      </c>
      <c r="AJ3164">
        <v>1.1335771530866619E-2</v>
      </c>
      <c r="AK3164">
        <v>0.98866420984268188</v>
      </c>
      <c r="AL3164">
        <v>0</v>
      </c>
      <c r="AM3164">
        <v>1</v>
      </c>
    </row>
    <row r="3165" spans="1:39" x14ac:dyDescent="0.2">
      <c r="A3165" t="s">
        <v>0</v>
      </c>
      <c r="B3165" t="s">
        <v>1</v>
      </c>
      <c r="C3165" t="s">
        <v>2</v>
      </c>
      <c r="D3165" t="s">
        <v>3180</v>
      </c>
      <c r="E3165">
        <v>2.160486860660416</v>
      </c>
      <c r="F3165">
        <v>254</v>
      </c>
      <c r="G3165">
        <v>84</v>
      </c>
      <c r="H3165">
        <v>0.33070866141732291</v>
      </c>
      <c r="I3165">
        <v>90190</v>
      </c>
      <c r="J3165">
        <v>355.0787401574803</v>
      </c>
      <c r="K3165">
        <v>2.6417322834645671</v>
      </c>
      <c r="L3165">
        <f t="shared" si="352"/>
        <v>3.2704317812222272</v>
      </c>
      <c r="M3165">
        <v>6.1740570143342959</v>
      </c>
      <c r="N3165">
        <f t="shared" si="356"/>
        <v>1</v>
      </c>
      <c r="O3165" s="1">
        <f t="shared" si="357"/>
        <v>0.18110236220472442</v>
      </c>
      <c r="P3165" s="1">
        <f t="shared" si="358"/>
        <v>0</v>
      </c>
      <c r="Q3165" s="1">
        <f t="shared" si="353"/>
        <v>0</v>
      </c>
      <c r="R3165">
        <v>7</v>
      </c>
      <c r="S3165">
        <v>99</v>
      </c>
      <c r="T3165">
        <v>5</v>
      </c>
      <c r="U3165">
        <v>5.0036900369003687</v>
      </c>
      <c r="V3165" t="s">
        <v>4</v>
      </c>
      <c r="W3165">
        <v>13</v>
      </c>
      <c r="X3165" t="s">
        <v>5</v>
      </c>
      <c r="Y3165">
        <v>3409</v>
      </c>
      <c r="Z3165" t="s">
        <v>3339</v>
      </c>
      <c r="AA3165" t="s">
        <v>3340</v>
      </c>
      <c r="AB3165">
        <v>3</v>
      </c>
      <c r="AC3165">
        <v>0</v>
      </c>
      <c r="AD3165">
        <f t="shared" si="354"/>
        <v>0</v>
      </c>
      <c r="AE3165">
        <f t="shared" si="355"/>
        <v>0</v>
      </c>
      <c r="AF3165">
        <v>303</v>
      </c>
      <c r="AG3165">
        <v>8021</v>
      </c>
      <c r="AH3165">
        <v>6.1924419757568527</v>
      </c>
      <c r="AI3165">
        <v>0</v>
      </c>
      <c r="AJ3165">
        <v>1.1691016145050529E-2</v>
      </c>
      <c r="AK3165">
        <v>0.98830902576446533</v>
      </c>
      <c r="AL3165">
        <v>0</v>
      </c>
      <c r="AM3165">
        <v>1</v>
      </c>
    </row>
    <row r="3166" spans="1:39" x14ac:dyDescent="0.2">
      <c r="A3166" t="s">
        <v>0</v>
      </c>
      <c r="B3166" t="s">
        <v>1</v>
      </c>
      <c r="C3166" t="s">
        <v>2</v>
      </c>
      <c r="D3166" t="s">
        <v>3180</v>
      </c>
      <c r="E3166">
        <v>2.160486921093447</v>
      </c>
      <c r="F3166">
        <v>254</v>
      </c>
      <c r="G3166">
        <v>84</v>
      </c>
      <c r="H3166">
        <v>0.33070866141732291</v>
      </c>
      <c r="I3166">
        <v>90190</v>
      </c>
      <c r="J3166">
        <v>355.0787401574803</v>
      </c>
      <c r="K3166">
        <v>2.6417322834645671</v>
      </c>
      <c r="L3166">
        <f t="shared" si="352"/>
        <v>3.2704317812222272</v>
      </c>
      <c r="M3166">
        <v>6.1740570143342959</v>
      </c>
      <c r="N3166">
        <f t="shared" si="356"/>
        <v>1</v>
      </c>
      <c r="O3166" s="1">
        <f t="shared" si="357"/>
        <v>0.18110236220472442</v>
      </c>
      <c r="P3166" s="1">
        <f t="shared" si="358"/>
        <v>0</v>
      </c>
      <c r="Q3166" s="1">
        <f t="shared" si="353"/>
        <v>0</v>
      </c>
      <c r="R3166">
        <v>7</v>
      </c>
      <c r="S3166">
        <v>99</v>
      </c>
      <c r="T3166">
        <v>5</v>
      </c>
      <c r="U3166">
        <v>5.0036900369003687</v>
      </c>
      <c r="V3166" t="s">
        <v>4</v>
      </c>
      <c r="W3166">
        <v>13</v>
      </c>
      <c r="X3166" t="s">
        <v>5</v>
      </c>
      <c r="Y3166">
        <v>3409</v>
      </c>
      <c r="Z3166" t="s">
        <v>55</v>
      </c>
      <c r="AA3166" t="s">
        <v>3341</v>
      </c>
      <c r="AB3166">
        <v>5</v>
      </c>
      <c r="AC3166">
        <v>0</v>
      </c>
      <c r="AD3166">
        <f t="shared" si="354"/>
        <v>0</v>
      </c>
      <c r="AE3166">
        <f t="shared" si="355"/>
        <v>0</v>
      </c>
      <c r="AF3166">
        <v>1333</v>
      </c>
      <c r="AG3166">
        <v>89527</v>
      </c>
      <c r="AH3166">
        <v>8.007301880233447</v>
      </c>
      <c r="AI3166">
        <v>0</v>
      </c>
      <c r="AJ3166">
        <v>9.4825364649295807E-3</v>
      </c>
      <c r="AK3166">
        <v>0.99051743745803833</v>
      </c>
      <c r="AL3166">
        <v>0</v>
      </c>
      <c r="AM3166">
        <v>1</v>
      </c>
    </row>
    <row r="3167" spans="1:39" x14ac:dyDescent="0.2">
      <c r="A3167" t="s">
        <v>0</v>
      </c>
      <c r="B3167" t="s">
        <v>1</v>
      </c>
      <c r="C3167" t="s">
        <v>2</v>
      </c>
      <c r="D3167" t="s">
        <v>3180</v>
      </c>
      <c r="E3167">
        <v>2.1604869765266361</v>
      </c>
      <c r="F3167">
        <v>254</v>
      </c>
      <c r="G3167">
        <v>84</v>
      </c>
      <c r="H3167">
        <v>0.33070866141732291</v>
      </c>
      <c r="I3167">
        <v>90190</v>
      </c>
      <c r="J3167">
        <v>355.0787401574803</v>
      </c>
      <c r="K3167">
        <v>2.6417322834645671</v>
      </c>
      <c r="L3167">
        <f t="shared" si="352"/>
        <v>3.2704317812222272</v>
      </c>
      <c r="M3167">
        <v>6.1740570143342959</v>
      </c>
      <c r="N3167">
        <f t="shared" si="356"/>
        <v>1</v>
      </c>
      <c r="O3167" s="1">
        <f t="shared" si="357"/>
        <v>0.18110236220472442</v>
      </c>
      <c r="P3167" s="1">
        <f t="shared" si="358"/>
        <v>0</v>
      </c>
      <c r="Q3167" s="1">
        <f t="shared" si="353"/>
        <v>0</v>
      </c>
      <c r="R3167">
        <v>7</v>
      </c>
      <c r="S3167">
        <v>99</v>
      </c>
      <c r="T3167">
        <v>5</v>
      </c>
      <c r="U3167">
        <v>5.0036900369003687</v>
      </c>
      <c r="V3167" t="s">
        <v>4</v>
      </c>
      <c r="W3167">
        <v>13</v>
      </c>
      <c r="X3167" t="s">
        <v>5</v>
      </c>
      <c r="Y3167">
        <v>3409</v>
      </c>
      <c r="Z3167" t="s">
        <v>3342</v>
      </c>
      <c r="AA3167" t="s">
        <v>3343</v>
      </c>
      <c r="AB3167">
        <v>2</v>
      </c>
      <c r="AC3167">
        <v>0</v>
      </c>
      <c r="AD3167">
        <f t="shared" si="354"/>
        <v>0</v>
      </c>
      <c r="AE3167">
        <f t="shared" si="355"/>
        <v>0</v>
      </c>
      <c r="AF3167">
        <v>444</v>
      </c>
      <c r="AG3167">
        <v>4</v>
      </c>
      <c r="AH3167">
        <v>5.2948667185627176</v>
      </c>
      <c r="AI3167">
        <v>0</v>
      </c>
      <c r="AJ3167">
        <v>1.038104202598333E-2</v>
      </c>
      <c r="AK3167">
        <v>0.98961895704269409</v>
      </c>
      <c r="AL3167">
        <v>0</v>
      </c>
      <c r="AM3167">
        <v>1</v>
      </c>
    </row>
    <row r="3168" spans="1:39" x14ac:dyDescent="0.2">
      <c r="A3168" t="s">
        <v>0</v>
      </c>
      <c r="B3168" t="s">
        <v>1</v>
      </c>
      <c r="C3168" t="s">
        <v>2</v>
      </c>
      <c r="D3168" t="s">
        <v>3180</v>
      </c>
      <c r="E3168">
        <v>2.160487044357394</v>
      </c>
      <c r="F3168">
        <v>254</v>
      </c>
      <c r="G3168">
        <v>84</v>
      </c>
      <c r="H3168">
        <v>0.33070866141732291</v>
      </c>
      <c r="I3168">
        <v>90190</v>
      </c>
      <c r="J3168">
        <v>355.0787401574803</v>
      </c>
      <c r="K3168">
        <v>2.6417322834645671</v>
      </c>
      <c r="L3168">
        <f t="shared" si="352"/>
        <v>3.2704317812222272</v>
      </c>
      <c r="M3168">
        <v>6.1740570143342959</v>
      </c>
      <c r="N3168">
        <f t="shared" si="356"/>
        <v>1</v>
      </c>
      <c r="O3168" s="1">
        <f t="shared" si="357"/>
        <v>0.18110236220472442</v>
      </c>
      <c r="P3168" s="1">
        <f t="shared" si="358"/>
        <v>0</v>
      </c>
      <c r="Q3168" s="1">
        <f t="shared" si="353"/>
        <v>0</v>
      </c>
      <c r="R3168">
        <v>7</v>
      </c>
      <c r="S3168">
        <v>99</v>
      </c>
      <c r="T3168">
        <v>5</v>
      </c>
      <c r="U3168">
        <v>5.0036900369003687</v>
      </c>
      <c r="V3168" t="s">
        <v>4</v>
      </c>
      <c r="W3168">
        <v>13</v>
      </c>
      <c r="X3168" t="s">
        <v>5</v>
      </c>
      <c r="Y3168">
        <v>3409</v>
      </c>
      <c r="Z3168" t="s">
        <v>47</v>
      </c>
      <c r="AA3168" t="s">
        <v>3344</v>
      </c>
      <c r="AB3168">
        <v>1</v>
      </c>
      <c r="AC3168">
        <v>0</v>
      </c>
      <c r="AD3168">
        <f t="shared" si="354"/>
        <v>0</v>
      </c>
      <c r="AE3168">
        <f t="shared" si="355"/>
        <v>0</v>
      </c>
      <c r="AF3168">
        <v>526</v>
      </c>
      <c r="AG3168">
        <v>233465</v>
      </c>
      <c r="AH3168">
        <v>7.5544403470081756</v>
      </c>
      <c r="AI3168">
        <v>0</v>
      </c>
      <c r="AJ3168">
        <v>1.169560011476278E-2</v>
      </c>
      <c r="AK3168">
        <v>0.98830437660217285</v>
      </c>
      <c r="AL3168">
        <v>0</v>
      </c>
      <c r="AM3168">
        <v>1</v>
      </c>
    </row>
    <row r="3169" spans="1:39" x14ac:dyDescent="0.2">
      <c r="A3169" t="s">
        <v>0</v>
      </c>
      <c r="B3169" t="s">
        <v>1</v>
      </c>
      <c r="C3169" t="s">
        <v>2</v>
      </c>
      <c r="D3169" t="s">
        <v>3180</v>
      </c>
      <c r="E3169">
        <v>2.160487092895421</v>
      </c>
      <c r="F3169">
        <v>254</v>
      </c>
      <c r="G3169">
        <v>84</v>
      </c>
      <c r="H3169">
        <v>0.33070866141732291</v>
      </c>
      <c r="I3169">
        <v>90190</v>
      </c>
      <c r="J3169">
        <v>355.0787401574803</v>
      </c>
      <c r="K3169">
        <v>2.6417322834645671</v>
      </c>
      <c r="L3169">
        <f t="shared" si="352"/>
        <v>3.2704317812222272</v>
      </c>
      <c r="M3169">
        <v>6.1740570143342959</v>
      </c>
      <c r="N3169">
        <f t="shared" si="356"/>
        <v>1</v>
      </c>
      <c r="O3169" s="1">
        <f t="shared" si="357"/>
        <v>0.18110236220472442</v>
      </c>
      <c r="P3169" s="1">
        <f t="shared" si="358"/>
        <v>0</v>
      </c>
      <c r="Q3169" s="1">
        <f t="shared" si="353"/>
        <v>0</v>
      </c>
      <c r="R3169">
        <v>7</v>
      </c>
      <c r="S3169">
        <v>99</v>
      </c>
      <c r="T3169">
        <v>5</v>
      </c>
      <c r="U3169">
        <v>5.0036900369003687</v>
      </c>
      <c r="V3169" t="s">
        <v>4</v>
      </c>
      <c r="W3169">
        <v>13</v>
      </c>
      <c r="X3169" t="s">
        <v>5</v>
      </c>
      <c r="Y3169">
        <v>3409</v>
      </c>
      <c r="Z3169" t="s">
        <v>344</v>
      </c>
      <c r="AA3169" t="s">
        <v>3345</v>
      </c>
      <c r="AB3169">
        <v>1</v>
      </c>
      <c r="AC3169">
        <v>0</v>
      </c>
      <c r="AD3169">
        <f t="shared" si="354"/>
        <v>0</v>
      </c>
      <c r="AE3169">
        <f t="shared" si="355"/>
        <v>0</v>
      </c>
      <c r="AF3169">
        <v>720</v>
      </c>
      <c r="AG3169">
        <v>12275</v>
      </c>
      <c r="AH3169">
        <v>4.6495430217245666</v>
      </c>
      <c r="AI3169">
        <v>1</v>
      </c>
      <c r="AJ3169">
        <v>1.0026895441114901E-2</v>
      </c>
      <c r="AK3169">
        <v>0.98997306823730469</v>
      </c>
      <c r="AL3169">
        <v>0</v>
      </c>
      <c r="AM3169">
        <v>1</v>
      </c>
    </row>
    <row r="3170" spans="1:39" x14ac:dyDescent="0.2">
      <c r="A3170" t="s">
        <v>0</v>
      </c>
      <c r="B3170" t="s">
        <v>1</v>
      </c>
      <c r="C3170" t="s">
        <v>2</v>
      </c>
      <c r="D3170" t="s">
        <v>3180</v>
      </c>
      <c r="E3170">
        <v>2.1604871703874919</v>
      </c>
      <c r="F3170">
        <v>254</v>
      </c>
      <c r="G3170">
        <v>84</v>
      </c>
      <c r="H3170">
        <v>0.33070866141732291</v>
      </c>
      <c r="I3170">
        <v>90190</v>
      </c>
      <c r="J3170">
        <v>355.0787401574803</v>
      </c>
      <c r="K3170">
        <v>2.6417322834645671</v>
      </c>
      <c r="L3170">
        <f t="shared" si="352"/>
        <v>3.2704317812222272</v>
      </c>
      <c r="M3170">
        <v>6.1740570143342959</v>
      </c>
      <c r="N3170">
        <f t="shared" si="356"/>
        <v>1</v>
      </c>
      <c r="O3170" s="1">
        <f t="shared" si="357"/>
        <v>0.18110236220472442</v>
      </c>
      <c r="P3170" s="1">
        <f t="shared" si="358"/>
        <v>0</v>
      </c>
      <c r="Q3170" s="1">
        <f t="shared" si="353"/>
        <v>0</v>
      </c>
      <c r="R3170">
        <v>7</v>
      </c>
      <c r="S3170">
        <v>99</v>
      </c>
      <c r="T3170">
        <v>5</v>
      </c>
      <c r="U3170">
        <v>5.0036900369003687</v>
      </c>
      <c r="V3170" t="s">
        <v>4</v>
      </c>
      <c r="W3170">
        <v>13</v>
      </c>
      <c r="X3170" t="s">
        <v>5</v>
      </c>
      <c r="Y3170">
        <v>3409</v>
      </c>
      <c r="Z3170" t="s">
        <v>313</v>
      </c>
      <c r="AA3170" t="s">
        <v>3346</v>
      </c>
      <c r="AB3170">
        <v>4</v>
      </c>
      <c r="AC3170">
        <v>0</v>
      </c>
      <c r="AD3170">
        <f t="shared" si="354"/>
        <v>0</v>
      </c>
      <c r="AE3170">
        <f t="shared" si="355"/>
        <v>0</v>
      </c>
      <c r="AF3170">
        <v>508</v>
      </c>
      <c r="AG3170">
        <v>7074</v>
      </c>
      <c r="AH3170">
        <v>15.856673196827151</v>
      </c>
      <c r="AI3170">
        <v>1</v>
      </c>
      <c r="AJ3170">
        <v>1.1694123037159439E-2</v>
      </c>
      <c r="AK3170">
        <v>0.98830586671829224</v>
      </c>
      <c r="AL3170">
        <v>0</v>
      </c>
      <c r="AM3170">
        <v>1</v>
      </c>
    </row>
    <row r="3171" spans="1:39" x14ac:dyDescent="0.2">
      <c r="A3171" t="s">
        <v>0</v>
      </c>
      <c r="B3171" t="s">
        <v>1</v>
      </c>
      <c r="C3171" t="s">
        <v>2</v>
      </c>
      <c r="D3171" t="s">
        <v>3180</v>
      </c>
      <c r="E3171">
        <v>2.1604872259089238</v>
      </c>
      <c r="F3171">
        <v>254</v>
      </c>
      <c r="G3171">
        <v>84</v>
      </c>
      <c r="H3171">
        <v>0.33070866141732291</v>
      </c>
      <c r="I3171">
        <v>90190</v>
      </c>
      <c r="J3171">
        <v>355.0787401574803</v>
      </c>
      <c r="K3171">
        <v>2.6417322834645671</v>
      </c>
      <c r="L3171">
        <f t="shared" si="352"/>
        <v>3.2704317812222272</v>
      </c>
      <c r="M3171">
        <v>6.1740570143342959</v>
      </c>
      <c r="N3171">
        <f t="shared" si="356"/>
        <v>1</v>
      </c>
      <c r="O3171" s="1">
        <f t="shared" si="357"/>
        <v>0.18110236220472442</v>
      </c>
      <c r="P3171" s="1">
        <f t="shared" si="358"/>
        <v>0</v>
      </c>
      <c r="Q3171" s="1">
        <f t="shared" si="353"/>
        <v>0</v>
      </c>
      <c r="R3171">
        <v>7</v>
      </c>
      <c r="S3171">
        <v>99</v>
      </c>
      <c r="T3171">
        <v>5</v>
      </c>
      <c r="U3171">
        <v>5.0036900369003687</v>
      </c>
      <c r="V3171" t="s">
        <v>4</v>
      </c>
      <c r="W3171">
        <v>13</v>
      </c>
      <c r="X3171" t="s">
        <v>5</v>
      </c>
      <c r="Y3171">
        <v>3409</v>
      </c>
      <c r="Z3171" t="s">
        <v>12</v>
      </c>
      <c r="AA3171" t="s">
        <v>3347</v>
      </c>
      <c r="AB3171">
        <v>6</v>
      </c>
      <c r="AC3171">
        <v>0</v>
      </c>
      <c r="AD3171">
        <f t="shared" si="354"/>
        <v>0</v>
      </c>
      <c r="AE3171">
        <f t="shared" si="355"/>
        <v>0</v>
      </c>
      <c r="AF3171">
        <v>1217</v>
      </c>
      <c r="AG3171">
        <v>9291</v>
      </c>
      <c r="AH3171">
        <v>0.87471983419853161</v>
      </c>
      <c r="AI3171">
        <v>0</v>
      </c>
      <c r="AJ3171">
        <v>1.2635647319257259E-2</v>
      </c>
      <c r="AK3171">
        <v>0.98736435174942017</v>
      </c>
      <c r="AL3171">
        <v>0</v>
      </c>
      <c r="AM3171">
        <v>1</v>
      </c>
    </row>
    <row r="3172" spans="1:39" x14ac:dyDescent="0.2">
      <c r="A3172" t="s">
        <v>0</v>
      </c>
      <c r="B3172" t="s">
        <v>1</v>
      </c>
      <c r="C3172" t="s">
        <v>2</v>
      </c>
      <c r="D3172" t="s">
        <v>3180</v>
      </c>
      <c r="E3172">
        <v>2.1604872926392349</v>
      </c>
      <c r="F3172">
        <v>254</v>
      </c>
      <c r="G3172">
        <v>84</v>
      </c>
      <c r="H3172">
        <v>0.33070866141732291</v>
      </c>
      <c r="I3172">
        <v>90190</v>
      </c>
      <c r="J3172">
        <v>355.0787401574803</v>
      </c>
      <c r="K3172">
        <v>2.6417322834645671</v>
      </c>
      <c r="L3172">
        <f t="shared" si="352"/>
        <v>3.2704317812222272</v>
      </c>
      <c r="M3172">
        <v>6.1740570143342959</v>
      </c>
      <c r="N3172">
        <f t="shared" si="356"/>
        <v>1</v>
      </c>
      <c r="O3172" s="1">
        <f t="shared" si="357"/>
        <v>0.18110236220472442</v>
      </c>
      <c r="P3172" s="1">
        <f t="shared" si="358"/>
        <v>0</v>
      </c>
      <c r="Q3172" s="1">
        <f t="shared" si="353"/>
        <v>0</v>
      </c>
      <c r="R3172">
        <v>7</v>
      </c>
      <c r="S3172">
        <v>99</v>
      </c>
      <c r="T3172">
        <v>5</v>
      </c>
      <c r="U3172">
        <v>5.0036900369003687</v>
      </c>
      <c r="V3172" t="s">
        <v>4</v>
      </c>
      <c r="W3172">
        <v>13</v>
      </c>
      <c r="X3172" t="s">
        <v>5</v>
      </c>
      <c r="Y3172">
        <v>3409</v>
      </c>
      <c r="Z3172" t="s">
        <v>313</v>
      </c>
      <c r="AA3172" t="s">
        <v>3348</v>
      </c>
      <c r="AB3172">
        <v>0</v>
      </c>
      <c r="AC3172">
        <v>0</v>
      </c>
      <c r="AD3172">
        <f t="shared" si="354"/>
        <v>0</v>
      </c>
      <c r="AE3172">
        <f t="shared" si="355"/>
        <v>0</v>
      </c>
      <c r="AF3172">
        <v>644</v>
      </c>
      <c r="AG3172">
        <v>7074</v>
      </c>
      <c r="AH3172">
        <v>15.85667331245862</v>
      </c>
      <c r="AI3172">
        <v>1</v>
      </c>
      <c r="AJ3172">
        <v>1.366791874170303E-2</v>
      </c>
      <c r="AK3172">
        <v>0.98633205890655518</v>
      </c>
      <c r="AL3172">
        <v>0</v>
      </c>
      <c r="AM3172">
        <v>1</v>
      </c>
    </row>
    <row r="3173" spans="1:39" x14ac:dyDescent="0.2">
      <c r="A3173" t="s">
        <v>0</v>
      </c>
      <c r="B3173" t="s">
        <v>1</v>
      </c>
      <c r="C3173" t="s">
        <v>2</v>
      </c>
      <c r="D3173" t="s">
        <v>3180</v>
      </c>
      <c r="E3173">
        <v>2.160487359263036</v>
      </c>
      <c r="F3173">
        <v>254</v>
      </c>
      <c r="G3173">
        <v>84</v>
      </c>
      <c r="H3173">
        <v>0.33070866141732291</v>
      </c>
      <c r="I3173">
        <v>90190</v>
      </c>
      <c r="J3173">
        <v>355.0787401574803</v>
      </c>
      <c r="K3173">
        <v>2.6417322834645671</v>
      </c>
      <c r="L3173">
        <f t="shared" si="352"/>
        <v>3.2704317812222272</v>
      </c>
      <c r="M3173">
        <v>6.1740570143342959</v>
      </c>
      <c r="N3173">
        <f t="shared" si="356"/>
        <v>1</v>
      </c>
      <c r="O3173" s="1">
        <f t="shared" si="357"/>
        <v>0.18110236220472442</v>
      </c>
      <c r="P3173" s="1">
        <f t="shared" si="358"/>
        <v>0</v>
      </c>
      <c r="Q3173" s="1">
        <f t="shared" si="353"/>
        <v>0</v>
      </c>
      <c r="R3173">
        <v>7</v>
      </c>
      <c r="S3173">
        <v>99</v>
      </c>
      <c r="T3173">
        <v>5</v>
      </c>
      <c r="U3173">
        <v>5.0036900369003687</v>
      </c>
      <c r="V3173" t="s">
        <v>4</v>
      </c>
      <c r="W3173">
        <v>13</v>
      </c>
      <c r="X3173" t="s">
        <v>5</v>
      </c>
      <c r="Y3173">
        <v>3409</v>
      </c>
      <c r="Z3173" t="s">
        <v>12</v>
      </c>
      <c r="AA3173" t="s">
        <v>3349</v>
      </c>
      <c r="AB3173">
        <v>3</v>
      </c>
      <c r="AC3173">
        <v>0</v>
      </c>
      <c r="AD3173">
        <f t="shared" si="354"/>
        <v>0</v>
      </c>
      <c r="AE3173">
        <f t="shared" si="355"/>
        <v>0</v>
      </c>
      <c r="AF3173">
        <v>186</v>
      </c>
      <c r="AG3173">
        <v>9291</v>
      </c>
      <c r="AH3173">
        <v>0.87471996265585539</v>
      </c>
      <c r="AI3173">
        <v>0</v>
      </c>
      <c r="AJ3173">
        <v>1.428927946835756E-2</v>
      </c>
      <c r="AK3173">
        <v>0.98571068048477173</v>
      </c>
      <c r="AL3173">
        <v>0</v>
      </c>
      <c r="AM3173">
        <v>1</v>
      </c>
    </row>
    <row r="3174" spans="1:39" x14ac:dyDescent="0.2">
      <c r="A3174" t="s">
        <v>0</v>
      </c>
      <c r="B3174" t="s">
        <v>1</v>
      </c>
      <c r="C3174" t="s">
        <v>2</v>
      </c>
      <c r="D3174" t="s">
        <v>3180</v>
      </c>
      <c r="E3174">
        <v>2.1604874254512891</v>
      </c>
      <c r="F3174">
        <v>254</v>
      </c>
      <c r="G3174">
        <v>84</v>
      </c>
      <c r="H3174">
        <v>0.33070866141732291</v>
      </c>
      <c r="I3174">
        <v>90190</v>
      </c>
      <c r="J3174">
        <v>355.0787401574803</v>
      </c>
      <c r="K3174">
        <v>2.6417322834645671</v>
      </c>
      <c r="L3174">
        <f t="shared" si="352"/>
        <v>3.2704317812222272</v>
      </c>
      <c r="M3174">
        <v>6.1740570143342959</v>
      </c>
      <c r="N3174">
        <f t="shared" si="356"/>
        <v>1</v>
      </c>
      <c r="O3174" s="1">
        <f t="shared" si="357"/>
        <v>0.18110236220472442</v>
      </c>
      <c r="P3174" s="1">
        <f t="shared" si="358"/>
        <v>0</v>
      </c>
      <c r="Q3174" s="1">
        <f t="shared" si="353"/>
        <v>0</v>
      </c>
      <c r="R3174">
        <v>7</v>
      </c>
      <c r="S3174">
        <v>99</v>
      </c>
      <c r="T3174">
        <v>5</v>
      </c>
      <c r="U3174">
        <v>5.0036900369003687</v>
      </c>
      <c r="V3174" t="s">
        <v>4</v>
      </c>
      <c r="W3174">
        <v>13</v>
      </c>
      <c r="X3174" t="s">
        <v>5</v>
      </c>
      <c r="Y3174">
        <v>3409</v>
      </c>
      <c r="Z3174" t="s">
        <v>313</v>
      </c>
      <c r="AA3174" t="s">
        <v>3350</v>
      </c>
      <c r="AB3174">
        <v>0</v>
      </c>
      <c r="AC3174">
        <v>0</v>
      </c>
      <c r="AD3174">
        <f t="shared" si="354"/>
        <v>0</v>
      </c>
      <c r="AE3174">
        <f t="shared" si="355"/>
        <v>0</v>
      </c>
      <c r="AF3174">
        <v>71</v>
      </c>
      <c r="AG3174">
        <v>7074</v>
      </c>
      <c r="AH3174">
        <v>15.85667345201662</v>
      </c>
      <c r="AI3174">
        <v>1</v>
      </c>
      <c r="AJ3174">
        <v>8.1985034048557281E-3</v>
      </c>
      <c r="AK3174">
        <v>0.99180144071578979</v>
      </c>
      <c r="AL3174">
        <v>0</v>
      </c>
      <c r="AM3174">
        <v>1</v>
      </c>
    </row>
    <row r="3175" spans="1:39" x14ac:dyDescent="0.2">
      <c r="A3175" t="s">
        <v>0</v>
      </c>
      <c r="B3175" t="s">
        <v>1</v>
      </c>
      <c r="C3175" t="s">
        <v>2</v>
      </c>
      <c r="D3175" t="s">
        <v>3180</v>
      </c>
      <c r="E3175">
        <v>2.16048748747358</v>
      </c>
      <c r="F3175">
        <v>254</v>
      </c>
      <c r="G3175">
        <v>84</v>
      </c>
      <c r="H3175">
        <v>0.33070866141732291</v>
      </c>
      <c r="I3175">
        <v>90190</v>
      </c>
      <c r="J3175">
        <v>355.0787401574803</v>
      </c>
      <c r="K3175">
        <v>2.6417322834645671</v>
      </c>
      <c r="L3175">
        <f t="shared" si="352"/>
        <v>3.2704317812222272</v>
      </c>
      <c r="M3175">
        <v>6.1740570143342959</v>
      </c>
      <c r="N3175">
        <f t="shared" si="356"/>
        <v>1</v>
      </c>
      <c r="O3175" s="1">
        <f t="shared" si="357"/>
        <v>0.18110236220472442</v>
      </c>
      <c r="P3175" s="1">
        <f t="shared" si="358"/>
        <v>0</v>
      </c>
      <c r="Q3175" s="1">
        <f t="shared" si="353"/>
        <v>0</v>
      </c>
      <c r="R3175">
        <v>7</v>
      </c>
      <c r="S3175">
        <v>99</v>
      </c>
      <c r="T3175">
        <v>5</v>
      </c>
      <c r="U3175">
        <v>5.0036900369003687</v>
      </c>
      <c r="V3175" t="s">
        <v>4</v>
      </c>
      <c r="W3175">
        <v>13</v>
      </c>
      <c r="X3175" t="s">
        <v>5</v>
      </c>
      <c r="Y3175">
        <v>3409</v>
      </c>
      <c r="Z3175" t="s">
        <v>12</v>
      </c>
      <c r="AA3175" t="s">
        <v>3351</v>
      </c>
      <c r="AB3175">
        <v>3</v>
      </c>
      <c r="AC3175">
        <v>0</v>
      </c>
      <c r="AD3175">
        <f t="shared" si="354"/>
        <v>0</v>
      </c>
      <c r="AE3175">
        <f t="shared" si="355"/>
        <v>0</v>
      </c>
      <c r="AF3175">
        <v>321</v>
      </c>
      <c r="AG3175">
        <v>9291</v>
      </c>
      <c r="AH3175">
        <v>0.87472009416028884</v>
      </c>
      <c r="AI3175">
        <v>0</v>
      </c>
      <c r="AJ3175">
        <v>1.1710673570632929E-2</v>
      </c>
      <c r="AK3175">
        <v>0.98828935623168945</v>
      </c>
      <c r="AL3175">
        <v>0</v>
      </c>
      <c r="AM3175">
        <v>1</v>
      </c>
    </row>
    <row r="3176" spans="1:39" x14ac:dyDescent="0.2">
      <c r="A3176" t="s">
        <v>0</v>
      </c>
      <c r="B3176" t="s">
        <v>1</v>
      </c>
      <c r="C3176" t="s">
        <v>2</v>
      </c>
      <c r="D3176" t="s">
        <v>3180</v>
      </c>
      <c r="E3176">
        <v>2.1604875420764551</v>
      </c>
      <c r="F3176">
        <v>254</v>
      </c>
      <c r="G3176">
        <v>84</v>
      </c>
      <c r="H3176">
        <v>0.33070866141732291</v>
      </c>
      <c r="I3176">
        <v>90190</v>
      </c>
      <c r="J3176">
        <v>355.0787401574803</v>
      </c>
      <c r="K3176">
        <v>2.6417322834645671</v>
      </c>
      <c r="L3176">
        <f t="shared" si="352"/>
        <v>3.2704317812222272</v>
      </c>
      <c r="M3176">
        <v>6.1740570143342959</v>
      </c>
      <c r="N3176">
        <f t="shared" si="356"/>
        <v>1</v>
      </c>
      <c r="O3176" s="1">
        <f t="shared" si="357"/>
        <v>0.18110236220472442</v>
      </c>
      <c r="P3176" s="1">
        <f t="shared" si="358"/>
        <v>0</v>
      </c>
      <c r="Q3176" s="1">
        <f t="shared" si="353"/>
        <v>0</v>
      </c>
      <c r="R3176">
        <v>7</v>
      </c>
      <c r="S3176">
        <v>99</v>
      </c>
      <c r="T3176">
        <v>5</v>
      </c>
      <c r="U3176">
        <v>5.0036900369003687</v>
      </c>
      <c r="V3176" t="s">
        <v>4</v>
      </c>
      <c r="W3176">
        <v>13</v>
      </c>
      <c r="X3176" t="s">
        <v>5</v>
      </c>
      <c r="Y3176">
        <v>3409</v>
      </c>
      <c r="Z3176" t="s">
        <v>313</v>
      </c>
      <c r="AA3176" t="s">
        <v>3352</v>
      </c>
      <c r="AB3176">
        <v>0</v>
      </c>
      <c r="AC3176">
        <v>0</v>
      </c>
      <c r="AD3176">
        <f t="shared" si="354"/>
        <v>0</v>
      </c>
      <c r="AE3176">
        <f t="shared" si="355"/>
        <v>0</v>
      </c>
      <c r="AF3176">
        <v>117</v>
      </c>
      <c r="AG3176">
        <v>7074</v>
      </c>
      <c r="AH3176">
        <v>15.85667357088245</v>
      </c>
      <c r="AI3176">
        <v>1</v>
      </c>
      <c r="AJ3176">
        <v>7.5361626222729683E-3</v>
      </c>
      <c r="AK3176">
        <v>0.99246382713317871</v>
      </c>
      <c r="AL3176">
        <v>0</v>
      </c>
      <c r="AM3176">
        <v>1</v>
      </c>
    </row>
    <row r="3177" spans="1:39" x14ac:dyDescent="0.2">
      <c r="A3177" t="s">
        <v>0</v>
      </c>
      <c r="B3177" t="s">
        <v>1</v>
      </c>
      <c r="C3177" t="s">
        <v>2</v>
      </c>
      <c r="D3177" t="s">
        <v>3180</v>
      </c>
      <c r="E3177">
        <v>2.1604876082912199</v>
      </c>
      <c r="F3177">
        <v>254</v>
      </c>
      <c r="G3177">
        <v>84</v>
      </c>
      <c r="H3177">
        <v>0.33070866141732291</v>
      </c>
      <c r="I3177">
        <v>90190</v>
      </c>
      <c r="J3177">
        <v>355.0787401574803</v>
      </c>
      <c r="K3177">
        <v>2.6417322834645671</v>
      </c>
      <c r="L3177">
        <f t="shared" si="352"/>
        <v>3.2704317812222272</v>
      </c>
      <c r="M3177">
        <v>6.1740570143342959</v>
      </c>
      <c r="N3177">
        <f t="shared" si="356"/>
        <v>1</v>
      </c>
      <c r="O3177" s="1">
        <f t="shared" si="357"/>
        <v>0.18110236220472442</v>
      </c>
      <c r="P3177" s="1">
        <f t="shared" si="358"/>
        <v>0</v>
      </c>
      <c r="Q3177" s="1">
        <f t="shared" si="353"/>
        <v>0</v>
      </c>
      <c r="R3177">
        <v>7</v>
      </c>
      <c r="S3177">
        <v>99</v>
      </c>
      <c r="T3177">
        <v>5</v>
      </c>
      <c r="U3177">
        <v>5.0036900369003687</v>
      </c>
      <c r="V3177" t="s">
        <v>4</v>
      </c>
      <c r="W3177">
        <v>13</v>
      </c>
      <c r="X3177" t="s">
        <v>5</v>
      </c>
      <c r="Y3177">
        <v>3409</v>
      </c>
      <c r="Z3177" t="s">
        <v>73</v>
      </c>
      <c r="AA3177" t="s">
        <v>3353</v>
      </c>
      <c r="AB3177">
        <v>4</v>
      </c>
      <c r="AC3177">
        <v>0</v>
      </c>
      <c r="AD3177">
        <f t="shared" si="354"/>
        <v>0</v>
      </c>
      <c r="AE3177">
        <f t="shared" si="355"/>
        <v>0</v>
      </c>
      <c r="AF3177">
        <v>312</v>
      </c>
      <c r="AG3177">
        <v>74661</v>
      </c>
      <c r="AH3177">
        <v>6.2987384842656056</v>
      </c>
      <c r="AI3177">
        <v>0</v>
      </c>
      <c r="AJ3177">
        <v>1.034929789602757E-2</v>
      </c>
      <c r="AK3177">
        <v>0.98965072631835938</v>
      </c>
      <c r="AL3177">
        <v>0</v>
      </c>
      <c r="AM3177">
        <v>1</v>
      </c>
    </row>
    <row r="3178" spans="1:39" x14ac:dyDescent="0.2">
      <c r="A3178" t="s">
        <v>0</v>
      </c>
      <c r="B3178" t="s">
        <v>1</v>
      </c>
      <c r="C3178" t="s">
        <v>2</v>
      </c>
      <c r="D3178" t="s">
        <v>3180</v>
      </c>
      <c r="E3178">
        <v>2.1604876746546489</v>
      </c>
      <c r="F3178">
        <v>254</v>
      </c>
      <c r="G3178">
        <v>84</v>
      </c>
      <c r="H3178">
        <v>0.33070866141732291</v>
      </c>
      <c r="I3178">
        <v>90190</v>
      </c>
      <c r="J3178">
        <v>355.0787401574803</v>
      </c>
      <c r="K3178">
        <v>2.6417322834645671</v>
      </c>
      <c r="L3178">
        <f t="shared" si="352"/>
        <v>3.2704317812222272</v>
      </c>
      <c r="M3178">
        <v>6.1740570143342959</v>
      </c>
      <c r="N3178">
        <f t="shared" si="356"/>
        <v>1</v>
      </c>
      <c r="O3178" s="1">
        <f t="shared" si="357"/>
        <v>0.18110236220472442</v>
      </c>
      <c r="P3178" s="1">
        <f t="shared" si="358"/>
        <v>0</v>
      </c>
      <c r="Q3178" s="1">
        <f t="shared" si="353"/>
        <v>0</v>
      </c>
      <c r="R3178">
        <v>7</v>
      </c>
      <c r="S3178">
        <v>99</v>
      </c>
      <c r="T3178">
        <v>5</v>
      </c>
      <c r="U3178">
        <v>5.0036900369003687</v>
      </c>
      <c r="V3178" t="s">
        <v>4</v>
      </c>
      <c r="W3178">
        <v>13</v>
      </c>
      <c r="X3178" t="s">
        <v>5</v>
      </c>
      <c r="Y3178">
        <v>3409</v>
      </c>
      <c r="Z3178" t="s">
        <v>313</v>
      </c>
      <c r="AA3178" t="s">
        <v>3354</v>
      </c>
      <c r="AB3178">
        <v>2</v>
      </c>
      <c r="AC3178">
        <v>0</v>
      </c>
      <c r="AD3178">
        <f t="shared" si="354"/>
        <v>0</v>
      </c>
      <c r="AE3178">
        <f t="shared" si="355"/>
        <v>0</v>
      </c>
      <c r="AF3178">
        <v>717</v>
      </c>
      <c r="AG3178">
        <v>7074</v>
      </c>
      <c r="AH3178">
        <v>15.856673698341959</v>
      </c>
      <c r="AI3178">
        <v>1</v>
      </c>
      <c r="AJ3178">
        <v>1.7445199191570279E-2</v>
      </c>
      <c r="AK3178">
        <v>0.9825548529624939</v>
      </c>
      <c r="AL3178">
        <v>0</v>
      </c>
      <c r="AM3178">
        <v>1</v>
      </c>
    </row>
    <row r="3179" spans="1:39" x14ac:dyDescent="0.2">
      <c r="A3179" t="s">
        <v>0</v>
      </c>
      <c r="B3179" t="s">
        <v>1</v>
      </c>
      <c r="C3179" t="s">
        <v>2</v>
      </c>
      <c r="D3179" t="s">
        <v>3180</v>
      </c>
      <c r="E3179">
        <v>2.1604877411932399</v>
      </c>
      <c r="F3179">
        <v>254</v>
      </c>
      <c r="G3179">
        <v>84</v>
      </c>
      <c r="H3179">
        <v>0.33070866141732291</v>
      </c>
      <c r="I3179">
        <v>90190</v>
      </c>
      <c r="J3179">
        <v>355.0787401574803</v>
      </c>
      <c r="K3179">
        <v>2.6417322834645671</v>
      </c>
      <c r="L3179">
        <f t="shared" si="352"/>
        <v>3.2704317812222272</v>
      </c>
      <c r="M3179">
        <v>6.1740570143342959</v>
      </c>
      <c r="N3179">
        <f t="shared" si="356"/>
        <v>1</v>
      </c>
      <c r="O3179" s="1">
        <f t="shared" si="357"/>
        <v>0.18110236220472442</v>
      </c>
      <c r="P3179" s="1">
        <f t="shared" si="358"/>
        <v>0</v>
      </c>
      <c r="Q3179" s="1">
        <f t="shared" si="353"/>
        <v>0</v>
      </c>
      <c r="R3179">
        <v>7</v>
      </c>
      <c r="S3179">
        <v>99</v>
      </c>
      <c r="T3179">
        <v>5</v>
      </c>
      <c r="U3179">
        <v>5.0036900369003687</v>
      </c>
      <c r="V3179" t="s">
        <v>4</v>
      </c>
      <c r="W3179">
        <v>13</v>
      </c>
      <c r="X3179" t="s">
        <v>5</v>
      </c>
      <c r="Y3179">
        <v>3409</v>
      </c>
      <c r="Z3179" t="s">
        <v>73</v>
      </c>
      <c r="AA3179" t="s">
        <v>3355</v>
      </c>
      <c r="AB3179">
        <v>0</v>
      </c>
      <c r="AC3179">
        <v>0</v>
      </c>
      <c r="AD3179">
        <f t="shared" si="354"/>
        <v>0</v>
      </c>
      <c r="AE3179">
        <f t="shared" si="355"/>
        <v>0</v>
      </c>
      <c r="AF3179">
        <v>274</v>
      </c>
      <c r="AG3179">
        <v>74661</v>
      </c>
      <c r="AH3179">
        <v>6.2987386119201174</v>
      </c>
      <c r="AI3179">
        <v>0</v>
      </c>
      <c r="AJ3179">
        <v>1.267147529870272E-2</v>
      </c>
      <c r="AK3179">
        <v>0.98732852935791016</v>
      </c>
      <c r="AL3179">
        <v>0</v>
      </c>
      <c r="AM3179">
        <v>1</v>
      </c>
    </row>
    <row r="3180" spans="1:39" x14ac:dyDescent="0.2">
      <c r="A3180" t="s">
        <v>0</v>
      </c>
      <c r="B3180" t="s">
        <v>1</v>
      </c>
      <c r="C3180" t="s">
        <v>2</v>
      </c>
      <c r="D3180" t="s">
        <v>3180</v>
      </c>
      <c r="E3180">
        <v>2.160487802213888</v>
      </c>
      <c r="F3180">
        <v>254</v>
      </c>
      <c r="G3180">
        <v>84</v>
      </c>
      <c r="H3180">
        <v>0.33070866141732291</v>
      </c>
      <c r="I3180">
        <v>90190</v>
      </c>
      <c r="J3180">
        <v>355.0787401574803</v>
      </c>
      <c r="K3180">
        <v>2.6417322834645671</v>
      </c>
      <c r="L3180">
        <f t="shared" si="352"/>
        <v>3.2704317812222272</v>
      </c>
      <c r="M3180">
        <v>6.1740570143342959</v>
      </c>
      <c r="N3180">
        <f t="shared" si="356"/>
        <v>1</v>
      </c>
      <c r="O3180" s="1">
        <f t="shared" si="357"/>
        <v>0.18110236220472442</v>
      </c>
      <c r="P3180" s="1">
        <f t="shared" si="358"/>
        <v>0</v>
      </c>
      <c r="Q3180" s="1">
        <f t="shared" si="353"/>
        <v>0</v>
      </c>
      <c r="R3180">
        <v>7</v>
      </c>
      <c r="S3180">
        <v>99</v>
      </c>
      <c r="T3180">
        <v>5</v>
      </c>
      <c r="U3180">
        <v>5.0036900369003687</v>
      </c>
      <c r="V3180" t="s">
        <v>4</v>
      </c>
      <c r="W3180">
        <v>13</v>
      </c>
      <c r="X3180" t="s">
        <v>5</v>
      </c>
      <c r="Y3180">
        <v>3409</v>
      </c>
      <c r="Z3180" t="s">
        <v>313</v>
      </c>
      <c r="AA3180" t="s">
        <v>3356</v>
      </c>
      <c r="AB3180">
        <v>2</v>
      </c>
      <c r="AC3180">
        <v>0</v>
      </c>
      <c r="AD3180">
        <f t="shared" si="354"/>
        <v>0</v>
      </c>
      <c r="AE3180">
        <f t="shared" si="355"/>
        <v>0</v>
      </c>
      <c r="AF3180">
        <v>304</v>
      </c>
      <c r="AG3180">
        <v>7074</v>
      </c>
      <c r="AH3180">
        <v>15.85667382977201</v>
      </c>
      <c r="AI3180">
        <v>1</v>
      </c>
      <c r="AJ3180">
        <v>9.8055293783545494E-3</v>
      </c>
      <c r="AK3180">
        <v>0.99019449949264526</v>
      </c>
      <c r="AL3180">
        <v>0</v>
      </c>
      <c r="AM3180">
        <v>1</v>
      </c>
    </row>
    <row r="3181" spans="1:39" x14ac:dyDescent="0.2">
      <c r="A3181" t="s">
        <v>0</v>
      </c>
      <c r="B3181" t="s">
        <v>1</v>
      </c>
      <c r="C3181" t="s">
        <v>2</v>
      </c>
      <c r="D3181" t="s">
        <v>3180</v>
      </c>
      <c r="E3181">
        <v>2.1604878701552148</v>
      </c>
      <c r="F3181">
        <v>254</v>
      </c>
      <c r="G3181">
        <v>84</v>
      </c>
      <c r="H3181">
        <v>0.33070866141732291</v>
      </c>
      <c r="I3181">
        <v>90190</v>
      </c>
      <c r="J3181">
        <v>355.0787401574803</v>
      </c>
      <c r="K3181">
        <v>2.6417322834645671</v>
      </c>
      <c r="L3181">
        <f t="shared" si="352"/>
        <v>3.2704317812222272</v>
      </c>
      <c r="M3181">
        <v>6.1740570143342959</v>
      </c>
      <c r="N3181">
        <f t="shared" si="356"/>
        <v>1</v>
      </c>
      <c r="O3181" s="1">
        <f t="shared" si="357"/>
        <v>0.18110236220472442</v>
      </c>
      <c r="P3181" s="1">
        <f t="shared" si="358"/>
        <v>0</v>
      </c>
      <c r="Q3181" s="1">
        <f t="shared" si="353"/>
        <v>0</v>
      </c>
      <c r="R3181">
        <v>7</v>
      </c>
      <c r="S3181">
        <v>99</v>
      </c>
      <c r="T3181">
        <v>5</v>
      </c>
      <c r="U3181">
        <v>5.0036900369003687</v>
      </c>
      <c r="V3181" t="s">
        <v>4</v>
      </c>
      <c r="W3181">
        <v>13</v>
      </c>
      <c r="X3181" t="s">
        <v>5</v>
      </c>
      <c r="Y3181">
        <v>3409</v>
      </c>
      <c r="Z3181" t="s">
        <v>3357</v>
      </c>
      <c r="AA3181" t="s">
        <v>3358</v>
      </c>
      <c r="AB3181">
        <v>2</v>
      </c>
      <c r="AC3181">
        <v>0</v>
      </c>
      <c r="AD3181">
        <f t="shared" si="354"/>
        <v>0</v>
      </c>
      <c r="AE3181">
        <f t="shared" si="355"/>
        <v>0</v>
      </c>
      <c r="AF3181">
        <v>230</v>
      </c>
      <c r="AG3181">
        <v>7059</v>
      </c>
      <c r="AH3181">
        <v>0.59752783065239745</v>
      </c>
      <c r="AI3181">
        <v>0</v>
      </c>
      <c r="AJ3181">
        <v>1.3054113835096359E-2</v>
      </c>
      <c r="AK3181">
        <v>0.98694592714309692</v>
      </c>
      <c r="AL3181">
        <v>0</v>
      </c>
      <c r="AM3181">
        <v>1</v>
      </c>
    </row>
    <row r="3182" spans="1:39" x14ac:dyDescent="0.2">
      <c r="A3182" t="s">
        <v>0</v>
      </c>
      <c r="B3182" t="s">
        <v>1</v>
      </c>
      <c r="C3182" t="s">
        <v>2</v>
      </c>
      <c r="D3182" t="s">
        <v>3180</v>
      </c>
      <c r="E3182">
        <v>2.1604879250625011</v>
      </c>
      <c r="F3182">
        <v>254</v>
      </c>
      <c r="G3182">
        <v>84</v>
      </c>
      <c r="H3182">
        <v>0.33070866141732291</v>
      </c>
      <c r="I3182">
        <v>90190</v>
      </c>
      <c r="J3182">
        <v>355.0787401574803</v>
      </c>
      <c r="K3182">
        <v>2.6417322834645671</v>
      </c>
      <c r="L3182">
        <f t="shared" si="352"/>
        <v>3.2704317812222272</v>
      </c>
      <c r="M3182">
        <v>6.1740570143342959</v>
      </c>
      <c r="N3182">
        <f t="shared" si="356"/>
        <v>1</v>
      </c>
      <c r="O3182" s="1">
        <f t="shared" si="357"/>
        <v>0.18110236220472442</v>
      </c>
      <c r="P3182" s="1">
        <f t="shared" si="358"/>
        <v>0</v>
      </c>
      <c r="Q3182" s="1">
        <f t="shared" si="353"/>
        <v>0</v>
      </c>
      <c r="R3182">
        <v>7</v>
      </c>
      <c r="S3182">
        <v>99</v>
      </c>
      <c r="T3182">
        <v>5</v>
      </c>
      <c r="U3182">
        <v>5.0036900369003687</v>
      </c>
      <c r="V3182" t="s">
        <v>4</v>
      </c>
      <c r="W3182">
        <v>13</v>
      </c>
      <c r="X3182" t="s">
        <v>5</v>
      </c>
      <c r="Y3182">
        <v>3409</v>
      </c>
      <c r="Z3182" t="s">
        <v>27</v>
      </c>
      <c r="AA3182" t="s">
        <v>3359</v>
      </c>
      <c r="AB3182">
        <v>2</v>
      </c>
      <c r="AC3182">
        <v>0</v>
      </c>
      <c r="AD3182">
        <f t="shared" si="354"/>
        <v>0</v>
      </c>
      <c r="AE3182">
        <f t="shared" si="355"/>
        <v>0</v>
      </c>
      <c r="AF3182">
        <v>228</v>
      </c>
      <c r="AG3182">
        <v>52175</v>
      </c>
      <c r="AH3182">
        <v>7.9294120314403846</v>
      </c>
      <c r="AI3182">
        <v>0</v>
      </c>
      <c r="AJ3182">
        <v>1.140954159200191E-2</v>
      </c>
      <c r="AK3182">
        <v>0.98859041929244995</v>
      </c>
      <c r="AL3182">
        <v>0</v>
      </c>
      <c r="AM3182">
        <v>1</v>
      </c>
    </row>
    <row r="3183" spans="1:39" x14ac:dyDescent="0.2">
      <c r="A3183" t="s">
        <v>0</v>
      </c>
      <c r="B3183" t="s">
        <v>1</v>
      </c>
      <c r="C3183" t="s">
        <v>2</v>
      </c>
      <c r="D3183" t="s">
        <v>3180</v>
      </c>
      <c r="E3183">
        <v>2.160487990369075</v>
      </c>
      <c r="F3183">
        <v>254</v>
      </c>
      <c r="G3183">
        <v>84</v>
      </c>
      <c r="H3183">
        <v>0.33070866141732291</v>
      </c>
      <c r="I3183">
        <v>90190</v>
      </c>
      <c r="J3183">
        <v>355.0787401574803</v>
      </c>
      <c r="K3183">
        <v>2.6417322834645671</v>
      </c>
      <c r="L3183">
        <f t="shared" si="352"/>
        <v>3.2704317812222272</v>
      </c>
      <c r="M3183">
        <v>6.1740570143342959</v>
      </c>
      <c r="N3183">
        <f t="shared" si="356"/>
        <v>1</v>
      </c>
      <c r="O3183" s="1">
        <f t="shared" si="357"/>
        <v>0.18110236220472442</v>
      </c>
      <c r="P3183" s="1">
        <f t="shared" si="358"/>
        <v>0</v>
      </c>
      <c r="Q3183" s="1">
        <f t="shared" si="353"/>
        <v>0</v>
      </c>
      <c r="R3183">
        <v>7</v>
      </c>
      <c r="S3183">
        <v>99</v>
      </c>
      <c r="T3183">
        <v>5</v>
      </c>
      <c r="U3183">
        <v>5.0036900369003687</v>
      </c>
      <c r="V3183" t="s">
        <v>4</v>
      </c>
      <c r="W3183">
        <v>13</v>
      </c>
      <c r="X3183" t="s">
        <v>5</v>
      </c>
      <c r="Y3183">
        <v>3409</v>
      </c>
      <c r="Z3183" t="s">
        <v>3357</v>
      </c>
      <c r="AA3183" t="s">
        <v>3360</v>
      </c>
      <c r="AB3183">
        <v>1</v>
      </c>
      <c r="AC3183">
        <v>0</v>
      </c>
      <c r="AD3183">
        <f t="shared" si="354"/>
        <v>0</v>
      </c>
      <c r="AE3183">
        <f t="shared" si="355"/>
        <v>0</v>
      </c>
      <c r="AF3183">
        <v>31</v>
      </c>
      <c r="AG3183">
        <v>7059</v>
      </c>
      <c r="AH3183">
        <v>0.5975279555818428</v>
      </c>
      <c r="AI3183">
        <v>0</v>
      </c>
      <c r="AJ3183">
        <v>6.9351494312286377E-3</v>
      </c>
      <c r="AK3183">
        <v>0.99306482076644897</v>
      </c>
      <c r="AL3183">
        <v>0</v>
      </c>
      <c r="AM3183">
        <v>1</v>
      </c>
    </row>
    <row r="3184" spans="1:39" x14ac:dyDescent="0.2">
      <c r="A3184" t="s">
        <v>0</v>
      </c>
      <c r="B3184" t="s">
        <v>1</v>
      </c>
      <c r="C3184" t="s">
        <v>2</v>
      </c>
      <c r="D3184" t="s">
        <v>3180</v>
      </c>
      <c r="E3184">
        <v>2.160488055320462</v>
      </c>
      <c r="F3184">
        <v>254</v>
      </c>
      <c r="G3184">
        <v>84</v>
      </c>
      <c r="H3184">
        <v>0.33070866141732291</v>
      </c>
      <c r="I3184">
        <v>90190</v>
      </c>
      <c r="J3184">
        <v>355.0787401574803</v>
      </c>
      <c r="K3184">
        <v>2.6417322834645671</v>
      </c>
      <c r="L3184">
        <f t="shared" si="352"/>
        <v>3.2704317812222272</v>
      </c>
      <c r="M3184">
        <v>6.1740570143342959</v>
      </c>
      <c r="N3184">
        <f t="shared" si="356"/>
        <v>1</v>
      </c>
      <c r="O3184" s="1">
        <f t="shared" si="357"/>
        <v>0.18110236220472442</v>
      </c>
      <c r="P3184" s="1">
        <f t="shared" si="358"/>
        <v>0</v>
      </c>
      <c r="Q3184" s="1">
        <f t="shared" si="353"/>
        <v>0</v>
      </c>
      <c r="R3184">
        <v>7</v>
      </c>
      <c r="S3184">
        <v>99</v>
      </c>
      <c r="T3184">
        <v>5</v>
      </c>
      <c r="U3184">
        <v>5.0036900369003687</v>
      </c>
      <c r="V3184" t="s">
        <v>4</v>
      </c>
      <c r="W3184">
        <v>13</v>
      </c>
      <c r="X3184" t="s">
        <v>5</v>
      </c>
      <c r="Y3184">
        <v>3409</v>
      </c>
      <c r="Z3184" t="s">
        <v>152</v>
      </c>
      <c r="AA3184" t="s">
        <v>153</v>
      </c>
      <c r="AB3184">
        <v>2</v>
      </c>
      <c r="AC3184">
        <v>0</v>
      </c>
      <c r="AD3184">
        <f t="shared" si="354"/>
        <v>0</v>
      </c>
      <c r="AE3184">
        <f t="shared" si="355"/>
        <v>0</v>
      </c>
      <c r="AF3184">
        <v>9</v>
      </c>
      <c r="AG3184">
        <v>0</v>
      </c>
      <c r="AH3184" t="s">
        <v>140</v>
      </c>
      <c r="AI3184">
        <v>0</v>
      </c>
      <c r="AJ3184">
        <v>7.7553316950798026E-3</v>
      </c>
      <c r="AK3184">
        <v>0.9922446608543396</v>
      </c>
      <c r="AL3184">
        <v>0</v>
      </c>
      <c r="AM3184">
        <v>1</v>
      </c>
    </row>
    <row r="3185" spans="1:39" x14ac:dyDescent="0.2">
      <c r="A3185" t="s">
        <v>0</v>
      </c>
      <c r="B3185" t="s">
        <v>1</v>
      </c>
      <c r="C3185" t="s">
        <v>2</v>
      </c>
      <c r="D3185" t="s">
        <v>3180</v>
      </c>
      <c r="E3185">
        <v>2.1604881239438769</v>
      </c>
      <c r="F3185">
        <v>254</v>
      </c>
      <c r="G3185">
        <v>84</v>
      </c>
      <c r="H3185">
        <v>0.33070866141732291</v>
      </c>
      <c r="I3185">
        <v>90190</v>
      </c>
      <c r="J3185">
        <v>355.0787401574803</v>
      </c>
      <c r="K3185">
        <v>2.6417322834645671</v>
      </c>
      <c r="L3185">
        <f t="shared" si="352"/>
        <v>3.2704317812222272</v>
      </c>
      <c r="M3185">
        <v>6.1740570143342959</v>
      </c>
      <c r="N3185">
        <f t="shared" si="356"/>
        <v>1</v>
      </c>
      <c r="O3185" s="1">
        <f t="shared" si="357"/>
        <v>0.18110236220472442</v>
      </c>
      <c r="P3185" s="1">
        <f t="shared" si="358"/>
        <v>0</v>
      </c>
      <c r="Q3185" s="1">
        <f t="shared" si="353"/>
        <v>0</v>
      </c>
      <c r="R3185">
        <v>7</v>
      </c>
      <c r="S3185">
        <v>99</v>
      </c>
      <c r="T3185">
        <v>5</v>
      </c>
      <c r="U3185">
        <v>5.0036900369003687</v>
      </c>
      <c r="V3185" t="s">
        <v>4</v>
      </c>
      <c r="W3185">
        <v>13</v>
      </c>
      <c r="X3185" t="s">
        <v>5</v>
      </c>
      <c r="Y3185">
        <v>3409</v>
      </c>
      <c r="Z3185" t="s">
        <v>3181</v>
      </c>
      <c r="AA3185" t="s">
        <v>3286</v>
      </c>
      <c r="AB3185">
        <v>2</v>
      </c>
      <c r="AC3185">
        <v>0</v>
      </c>
      <c r="AD3185">
        <f t="shared" si="354"/>
        <v>0</v>
      </c>
      <c r="AE3185">
        <f t="shared" si="355"/>
        <v>0</v>
      </c>
      <c r="AF3185">
        <v>427</v>
      </c>
      <c r="AG3185">
        <v>96201</v>
      </c>
      <c r="AH3185">
        <v>8.9597061227184529</v>
      </c>
      <c r="AI3185">
        <v>1</v>
      </c>
      <c r="AJ3185">
        <v>1.4741489663720129E-2</v>
      </c>
      <c r="AK3185">
        <v>0.98525846004486084</v>
      </c>
      <c r="AL3185">
        <v>0</v>
      </c>
      <c r="AM3185">
        <v>1</v>
      </c>
    </row>
    <row r="3186" spans="1:39" x14ac:dyDescent="0.2">
      <c r="A3186" t="s">
        <v>0</v>
      </c>
      <c r="B3186" t="s">
        <v>1</v>
      </c>
      <c r="C3186" t="s">
        <v>2</v>
      </c>
      <c r="D3186" t="s">
        <v>3180</v>
      </c>
      <c r="E3186">
        <v>2.160488184499906</v>
      </c>
      <c r="F3186">
        <v>254</v>
      </c>
      <c r="G3186">
        <v>84</v>
      </c>
      <c r="H3186">
        <v>0.33070866141732291</v>
      </c>
      <c r="I3186">
        <v>90190</v>
      </c>
      <c r="J3186">
        <v>355.0787401574803</v>
      </c>
      <c r="K3186">
        <v>2.6417322834645671</v>
      </c>
      <c r="L3186">
        <f t="shared" si="352"/>
        <v>3.2704317812222272</v>
      </c>
      <c r="M3186">
        <v>6.1740570143342959</v>
      </c>
      <c r="N3186">
        <f t="shared" si="356"/>
        <v>1</v>
      </c>
      <c r="O3186" s="1">
        <f t="shared" si="357"/>
        <v>0.18110236220472442</v>
      </c>
      <c r="P3186" s="1">
        <f t="shared" si="358"/>
        <v>0</v>
      </c>
      <c r="Q3186" s="1">
        <f t="shared" si="353"/>
        <v>0</v>
      </c>
      <c r="R3186">
        <v>7</v>
      </c>
      <c r="S3186">
        <v>99</v>
      </c>
      <c r="T3186">
        <v>5</v>
      </c>
      <c r="U3186">
        <v>5.0036900369003687</v>
      </c>
      <c r="V3186" t="s">
        <v>4</v>
      </c>
      <c r="W3186">
        <v>13</v>
      </c>
      <c r="X3186" t="s">
        <v>5</v>
      </c>
      <c r="Y3186">
        <v>3409</v>
      </c>
      <c r="Z3186" t="s">
        <v>152</v>
      </c>
      <c r="AA3186" t="s">
        <v>153</v>
      </c>
      <c r="AB3186">
        <v>3</v>
      </c>
      <c r="AC3186">
        <v>0</v>
      </c>
      <c r="AD3186">
        <f t="shared" si="354"/>
        <v>0</v>
      </c>
      <c r="AE3186">
        <f t="shared" si="355"/>
        <v>0</v>
      </c>
      <c r="AF3186">
        <v>9</v>
      </c>
      <c r="AG3186">
        <v>0</v>
      </c>
      <c r="AH3186" t="s">
        <v>140</v>
      </c>
      <c r="AI3186">
        <v>0</v>
      </c>
      <c r="AJ3186">
        <v>7.7553316950798026E-3</v>
      </c>
      <c r="AK3186">
        <v>0.9922446608543396</v>
      </c>
      <c r="AL3186">
        <v>0</v>
      </c>
      <c r="AM3186">
        <v>1</v>
      </c>
    </row>
    <row r="3187" spans="1:39" x14ac:dyDescent="0.2">
      <c r="A3187" t="s">
        <v>0</v>
      </c>
      <c r="B3187" t="s">
        <v>1</v>
      </c>
      <c r="C3187" t="s">
        <v>2</v>
      </c>
      <c r="D3187" t="s">
        <v>3180</v>
      </c>
      <c r="E3187">
        <v>2.1604882400326022</v>
      </c>
      <c r="F3187">
        <v>254</v>
      </c>
      <c r="G3187">
        <v>84</v>
      </c>
      <c r="H3187">
        <v>0.33070866141732291</v>
      </c>
      <c r="I3187">
        <v>90190</v>
      </c>
      <c r="J3187">
        <v>355.0787401574803</v>
      </c>
      <c r="K3187">
        <v>2.6417322834645671</v>
      </c>
      <c r="L3187">
        <f t="shared" si="352"/>
        <v>3.2704317812222272</v>
      </c>
      <c r="M3187">
        <v>6.1740570143342959</v>
      </c>
      <c r="N3187">
        <f t="shared" si="356"/>
        <v>1</v>
      </c>
      <c r="O3187" s="1">
        <f t="shared" si="357"/>
        <v>0.18110236220472442</v>
      </c>
      <c r="P3187" s="1">
        <f t="shared" si="358"/>
        <v>0</v>
      </c>
      <c r="Q3187" s="1">
        <f t="shared" si="353"/>
        <v>0</v>
      </c>
      <c r="R3187">
        <v>7</v>
      </c>
      <c r="S3187">
        <v>99</v>
      </c>
      <c r="T3187">
        <v>5</v>
      </c>
      <c r="U3187">
        <v>5.0036900369003687</v>
      </c>
      <c r="V3187" t="s">
        <v>4</v>
      </c>
      <c r="W3187">
        <v>13</v>
      </c>
      <c r="X3187" t="s">
        <v>5</v>
      </c>
      <c r="Y3187">
        <v>3409</v>
      </c>
      <c r="Z3187" t="s">
        <v>152</v>
      </c>
      <c r="AA3187" t="s">
        <v>153</v>
      </c>
      <c r="AB3187">
        <v>1</v>
      </c>
      <c r="AC3187">
        <v>0</v>
      </c>
      <c r="AD3187">
        <f t="shared" si="354"/>
        <v>0</v>
      </c>
      <c r="AE3187">
        <f t="shared" si="355"/>
        <v>0</v>
      </c>
      <c r="AF3187">
        <v>9</v>
      </c>
      <c r="AG3187">
        <v>0</v>
      </c>
      <c r="AH3187" t="s">
        <v>140</v>
      </c>
      <c r="AI3187">
        <v>0</v>
      </c>
      <c r="AJ3187">
        <v>7.7553316950798026E-3</v>
      </c>
      <c r="AK3187">
        <v>0.9922446608543396</v>
      </c>
      <c r="AL3187">
        <v>0</v>
      </c>
      <c r="AM3187">
        <v>1</v>
      </c>
    </row>
    <row r="3188" spans="1:39" x14ac:dyDescent="0.2">
      <c r="A3188" t="s">
        <v>0</v>
      </c>
      <c r="B3188" t="s">
        <v>1</v>
      </c>
      <c r="C3188" t="s">
        <v>2</v>
      </c>
      <c r="D3188" t="s">
        <v>3180</v>
      </c>
      <c r="E3188">
        <v>2.1604883072694081</v>
      </c>
      <c r="F3188">
        <v>254</v>
      </c>
      <c r="G3188">
        <v>84</v>
      </c>
      <c r="H3188">
        <v>0.33070866141732291</v>
      </c>
      <c r="I3188">
        <v>90190</v>
      </c>
      <c r="J3188">
        <v>355.0787401574803</v>
      </c>
      <c r="K3188">
        <v>2.6417322834645671</v>
      </c>
      <c r="L3188">
        <f t="shared" si="352"/>
        <v>3.2704317812222272</v>
      </c>
      <c r="M3188">
        <v>6.1740570143342959</v>
      </c>
      <c r="N3188">
        <f t="shared" si="356"/>
        <v>1</v>
      </c>
      <c r="O3188" s="1">
        <f t="shared" si="357"/>
        <v>0.18110236220472442</v>
      </c>
      <c r="P3188" s="1">
        <f t="shared" si="358"/>
        <v>0</v>
      </c>
      <c r="Q3188" s="1">
        <f t="shared" si="353"/>
        <v>0</v>
      </c>
      <c r="R3188">
        <v>7</v>
      </c>
      <c r="S3188">
        <v>99</v>
      </c>
      <c r="T3188">
        <v>5</v>
      </c>
      <c r="U3188">
        <v>5.0036900369003687</v>
      </c>
      <c r="V3188" t="s">
        <v>4</v>
      </c>
      <c r="W3188">
        <v>13</v>
      </c>
      <c r="X3188" t="s">
        <v>5</v>
      </c>
      <c r="Y3188">
        <v>3409</v>
      </c>
      <c r="Z3188" t="s">
        <v>3181</v>
      </c>
      <c r="AA3188" t="s">
        <v>3286</v>
      </c>
      <c r="AB3188">
        <v>2</v>
      </c>
      <c r="AC3188">
        <v>0</v>
      </c>
      <c r="AD3188">
        <f t="shared" si="354"/>
        <v>0</v>
      </c>
      <c r="AE3188">
        <f t="shared" si="355"/>
        <v>0</v>
      </c>
      <c r="AF3188">
        <v>427</v>
      </c>
      <c r="AG3188">
        <v>96201</v>
      </c>
      <c r="AH3188">
        <v>8.9597062893683663</v>
      </c>
      <c r="AI3188">
        <v>1</v>
      </c>
      <c r="AJ3188">
        <v>1.4741489663720129E-2</v>
      </c>
      <c r="AK3188">
        <v>0.98525846004486084</v>
      </c>
      <c r="AL3188">
        <v>0</v>
      </c>
      <c r="AM3188">
        <v>1</v>
      </c>
    </row>
    <row r="3189" spans="1:39" x14ac:dyDescent="0.2">
      <c r="A3189" t="s">
        <v>0</v>
      </c>
      <c r="B3189" t="s">
        <v>1</v>
      </c>
      <c r="C3189" t="s">
        <v>2</v>
      </c>
      <c r="D3189" t="s">
        <v>3180</v>
      </c>
      <c r="E3189">
        <v>2.160488387173138</v>
      </c>
      <c r="F3189">
        <v>254</v>
      </c>
      <c r="G3189">
        <v>84</v>
      </c>
      <c r="H3189">
        <v>0.33070866141732291</v>
      </c>
      <c r="I3189">
        <v>90190</v>
      </c>
      <c r="J3189">
        <v>355.0787401574803</v>
      </c>
      <c r="K3189">
        <v>2.6417322834645671</v>
      </c>
      <c r="L3189">
        <f t="shared" si="352"/>
        <v>3.2704317812222272</v>
      </c>
      <c r="M3189">
        <v>6.1740570143342959</v>
      </c>
      <c r="N3189">
        <f t="shared" si="356"/>
        <v>1</v>
      </c>
      <c r="O3189" s="1">
        <f t="shared" si="357"/>
        <v>0.18110236220472442</v>
      </c>
      <c r="P3189" s="1">
        <f t="shared" si="358"/>
        <v>0</v>
      </c>
      <c r="Q3189" s="1">
        <f t="shared" si="353"/>
        <v>0</v>
      </c>
      <c r="R3189">
        <v>7</v>
      </c>
      <c r="S3189">
        <v>99</v>
      </c>
      <c r="T3189">
        <v>5</v>
      </c>
      <c r="U3189">
        <v>5.0036900369003687</v>
      </c>
      <c r="V3189" t="s">
        <v>4</v>
      </c>
      <c r="W3189">
        <v>13</v>
      </c>
      <c r="X3189" t="s">
        <v>5</v>
      </c>
      <c r="Y3189">
        <v>3409</v>
      </c>
      <c r="Z3189" t="s">
        <v>152</v>
      </c>
      <c r="AA3189" t="s">
        <v>153</v>
      </c>
      <c r="AB3189">
        <v>1</v>
      </c>
      <c r="AC3189">
        <v>0</v>
      </c>
      <c r="AD3189">
        <f t="shared" si="354"/>
        <v>0</v>
      </c>
      <c r="AE3189">
        <f t="shared" si="355"/>
        <v>0</v>
      </c>
      <c r="AF3189">
        <v>9</v>
      </c>
      <c r="AG3189">
        <v>0</v>
      </c>
      <c r="AH3189" t="s">
        <v>140</v>
      </c>
      <c r="AI3189">
        <v>0</v>
      </c>
      <c r="AJ3189">
        <v>7.7553316950798026E-3</v>
      </c>
      <c r="AK3189">
        <v>0.9922446608543396</v>
      </c>
      <c r="AL3189">
        <v>0</v>
      </c>
      <c r="AM3189">
        <v>1</v>
      </c>
    </row>
    <row r="3190" spans="1:39" x14ac:dyDescent="0.2">
      <c r="A3190" t="s">
        <v>0</v>
      </c>
      <c r="B3190" t="s">
        <v>1</v>
      </c>
      <c r="C3190" t="s">
        <v>2</v>
      </c>
      <c r="D3190" t="s">
        <v>3180</v>
      </c>
      <c r="E3190">
        <v>2.1604884436447822</v>
      </c>
      <c r="F3190">
        <v>254</v>
      </c>
      <c r="G3190">
        <v>84</v>
      </c>
      <c r="H3190">
        <v>0.33070866141732291</v>
      </c>
      <c r="I3190">
        <v>90190</v>
      </c>
      <c r="J3190">
        <v>355.0787401574803</v>
      </c>
      <c r="K3190">
        <v>2.6417322834645671</v>
      </c>
      <c r="L3190">
        <f t="shared" si="352"/>
        <v>3.2704317812222272</v>
      </c>
      <c r="M3190">
        <v>6.1740570143342959</v>
      </c>
      <c r="N3190">
        <f t="shared" si="356"/>
        <v>1</v>
      </c>
      <c r="O3190" s="1">
        <f t="shared" si="357"/>
        <v>0.18110236220472442</v>
      </c>
      <c r="P3190" s="1">
        <f t="shared" si="358"/>
        <v>0</v>
      </c>
      <c r="Q3190" s="1">
        <f t="shared" si="353"/>
        <v>0</v>
      </c>
      <c r="R3190">
        <v>7</v>
      </c>
      <c r="S3190">
        <v>99</v>
      </c>
      <c r="T3190">
        <v>5</v>
      </c>
      <c r="U3190">
        <v>5.0036900369003687</v>
      </c>
      <c r="V3190" t="s">
        <v>4</v>
      </c>
      <c r="W3190">
        <v>13</v>
      </c>
      <c r="X3190" t="s">
        <v>5</v>
      </c>
      <c r="Y3190">
        <v>3409</v>
      </c>
      <c r="Z3190" t="s">
        <v>102</v>
      </c>
      <c r="AA3190" t="s">
        <v>3361</v>
      </c>
      <c r="AB3190">
        <v>2</v>
      </c>
      <c r="AC3190">
        <v>0</v>
      </c>
      <c r="AD3190">
        <f t="shared" si="354"/>
        <v>0</v>
      </c>
      <c r="AE3190">
        <f t="shared" si="355"/>
        <v>0</v>
      </c>
      <c r="AF3190">
        <v>604</v>
      </c>
      <c r="AG3190">
        <v>25492</v>
      </c>
      <c r="AH3190">
        <v>2.8663935882638909</v>
      </c>
      <c r="AI3190">
        <v>0</v>
      </c>
      <c r="AJ3190">
        <v>1.5991963446140289E-2</v>
      </c>
      <c r="AK3190">
        <v>0.9840080738067627</v>
      </c>
      <c r="AL3190">
        <v>0</v>
      </c>
      <c r="AM3190">
        <v>1</v>
      </c>
    </row>
    <row r="3191" spans="1:39" x14ac:dyDescent="0.2">
      <c r="A3191" t="s">
        <v>0</v>
      </c>
      <c r="B3191" t="s">
        <v>1</v>
      </c>
      <c r="C3191" t="s">
        <v>2</v>
      </c>
      <c r="D3191" t="s">
        <v>3180</v>
      </c>
      <c r="E3191">
        <v>2.16048850427828</v>
      </c>
      <c r="F3191">
        <v>254</v>
      </c>
      <c r="G3191">
        <v>84</v>
      </c>
      <c r="H3191">
        <v>0.33070866141732291</v>
      </c>
      <c r="I3191">
        <v>90190</v>
      </c>
      <c r="J3191">
        <v>355.0787401574803</v>
      </c>
      <c r="K3191">
        <v>2.6417322834645671</v>
      </c>
      <c r="L3191">
        <f t="shared" si="352"/>
        <v>3.2704317812222272</v>
      </c>
      <c r="M3191">
        <v>6.1740570143342959</v>
      </c>
      <c r="N3191">
        <f t="shared" si="356"/>
        <v>1</v>
      </c>
      <c r="O3191" s="1">
        <f t="shared" si="357"/>
        <v>0.18110236220472442</v>
      </c>
      <c r="P3191" s="1">
        <f t="shared" si="358"/>
        <v>0</v>
      </c>
      <c r="Q3191" s="1">
        <f t="shared" si="353"/>
        <v>0</v>
      </c>
      <c r="R3191">
        <v>7</v>
      </c>
      <c r="S3191">
        <v>99</v>
      </c>
      <c r="T3191">
        <v>5</v>
      </c>
      <c r="U3191">
        <v>5.0036900369003687</v>
      </c>
      <c r="V3191" t="s">
        <v>4</v>
      </c>
      <c r="W3191">
        <v>13</v>
      </c>
      <c r="X3191" t="s">
        <v>5</v>
      </c>
      <c r="Y3191">
        <v>3409</v>
      </c>
      <c r="Z3191" t="s">
        <v>3362</v>
      </c>
      <c r="AA3191" t="s">
        <v>3363</v>
      </c>
      <c r="AB3191">
        <v>1</v>
      </c>
      <c r="AC3191">
        <v>0</v>
      </c>
      <c r="AD3191">
        <f t="shared" si="354"/>
        <v>0</v>
      </c>
      <c r="AE3191">
        <f t="shared" si="355"/>
        <v>0</v>
      </c>
      <c r="AF3191">
        <v>387</v>
      </c>
      <c r="AG3191">
        <v>6477</v>
      </c>
      <c r="AH3191">
        <v>7.1521809351242993</v>
      </c>
      <c r="AI3191">
        <v>0</v>
      </c>
      <c r="AJ3191">
        <v>1.048377342522144E-2</v>
      </c>
      <c r="AK3191">
        <v>0.98951625823974609</v>
      </c>
      <c r="AL3191">
        <v>0</v>
      </c>
      <c r="AM3191">
        <v>1</v>
      </c>
    </row>
    <row r="3192" spans="1:39" x14ac:dyDescent="0.2">
      <c r="A3192" t="s">
        <v>0</v>
      </c>
      <c r="B3192" t="s">
        <v>1</v>
      </c>
      <c r="C3192" t="s">
        <v>2</v>
      </c>
      <c r="D3192" t="s">
        <v>3180</v>
      </c>
      <c r="E3192">
        <v>2.1604885535040199</v>
      </c>
      <c r="F3192">
        <v>254</v>
      </c>
      <c r="G3192">
        <v>84</v>
      </c>
      <c r="H3192">
        <v>0.33070866141732291</v>
      </c>
      <c r="I3192">
        <v>90190</v>
      </c>
      <c r="J3192">
        <v>355.0787401574803</v>
      </c>
      <c r="K3192">
        <v>2.6417322834645671</v>
      </c>
      <c r="L3192">
        <f t="shared" si="352"/>
        <v>3.2704317812222272</v>
      </c>
      <c r="M3192">
        <v>6.1740570143342959</v>
      </c>
      <c r="N3192">
        <f t="shared" si="356"/>
        <v>1</v>
      </c>
      <c r="O3192" s="1">
        <f t="shared" si="357"/>
        <v>0.18110236220472442</v>
      </c>
      <c r="P3192" s="1">
        <f t="shared" si="358"/>
        <v>0</v>
      </c>
      <c r="Q3192" s="1">
        <f t="shared" si="353"/>
        <v>0</v>
      </c>
      <c r="R3192">
        <v>7</v>
      </c>
      <c r="S3192">
        <v>99</v>
      </c>
      <c r="T3192">
        <v>5</v>
      </c>
      <c r="U3192">
        <v>5.0036900369003687</v>
      </c>
      <c r="V3192" t="s">
        <v>4</v>
      </c>
      <c r="W3192">
        <v>13</v>
      </c>
      <c r="X3192" t="s">
        <v>5</v>
      </c>
      <c r="Y3192">
        <v>3409</v>
      </c>
      <c r="Z3192" t="s">
        <v>47</v>
      </c>
      <c r="AA3192" t="s">
        <v>3364</v>
      </c>
      <c r="AB3192">
        <v>1</v>
      </c>
      <c r="AC3192">
        <v>0</v>
      </c>
      <c r="AD3192">
        <f t="shared" si="354"/>
        <v>0</v>
      </c>
      <c r="AE3192">
        <f t="shared" si="355"/>
        <v>0</v>
      </c>
      <c r="AF3192">
        <v>381</v>
      </c>
      <c r="AG3192">
        <v>233465</v>
      </c>
      <c r="AH3192">
        <v>7.5544418662014197</v>
      </c>
      <c r="AI3192">
        <v>0</v>
      </c>
      <c r="AJ3192">
        <v>1.253613363951445E-2</v>
      </c>
      <c r="AK3192">
        <v>0.98746383190155029</v>
      </c>
      <c r="AL3192">
        <v>0</v>
      </c>
      <c r="AM3192">
        <v>1</v>
      </c>
    </row>
    <row r="3193" spans="1:39" x14ac:dyDescent="0.2">
      <c r="A3193" t="s">
        <v>0</v>
      </c>
      <c r="B3193" t="s">
        <v>1</v>
      </c>
      <c r="C3193" t="s">
        <v>2</v>
      </c>
      <c r="D3193" t="s">
        <v>3180</v>
      </c>
      <c r="E3193">
        <v>2.160488625738175</v>
      </c>
      <c r="F3193">
        <v>254</v>
      </c>
      <c r="G3193">
        <v>84</v>
      </c>
      <c r="H3193">
        <v>0.33070866141732291</v>
      </c>
      <c r="I3193">
        <v>90190</v>
      </c>
      <c r="J3193">
        <v>355.0787401574803</v>
      </c>
      <c r="K3193">
        <v>2.6417322834645671</v>
      </c>
      <c r="L3193">
        <f t="shared" si="352"/>
        <v>3.2704317812222272</v>
      </c>
      <c r="M3193">
        <v>6.1740570143342959</v>
      </c>
      <c r="N3193">
        <f t="shared" si="356"/>
        <v>1</v>
      </c>
      <c r="O3193" s="1">
        <f t="shared" si="357"/>
        <v>0.18110236220472442</v>
      </c>
      <c r="P3193" s="1">
        <f t="shared" si="358"/>
        <v>0</v>
      </c>
      <c r="Q3193" s="1">
        <f t="shared" si="353"/>
        <v>0</v>
      </c>
      <c r="R3193">
        <v>7</v>
      </c>
      <c r="S3193">
        <v>99</v>
      </c>
      <c r="T3193">
        <v>5</v>
      </c>
      <c r="U3193">
        <v>5.0036900369003687</v>
      </c>
      <c r="V3193" t="s">
        <v>4</v>
      </c>
      <c r="W3193">
        <v>13</v>
      </c>
      <c r="X3193" t="s">
        <v>5</v>
      </c>
      <c r="Y3193">
        <v>3409</v>
      </c>
      <c r="Z3193" t="s">
        <v>12</v>
      </c>
      <c r="AA3193" t="s">
        <v>3365</v>
      </c>
      <c r="AB3193">
        <v>2</v>
      </c>
      <c r="AC3193">
        <v>0</v>
      </c>
      <c r="AD3193">
        <f t="shared" si="354"/>
        <v>0</v>
      </c>
      <c r="AE3193">
        <f t="shared" si="355"/>
        <v>0</v>
      </c>
      <c r="AF3193">
        <v>584</v>
      </c>
      <c r="AG3193">
        <v>9291</v>
      </c>
      <c r="AH3193">
        <v>0.87472123359526288</v>
      </c>
      <c r="AI3193">
        <v>0</v>
      </c>
      <c r="AJ3193">
        <v>1.2347225099802021E-2</v>
      </c>
      <c r="AK3193">
        <v>0.98765277862548828</v>
      </c>
      <c r="AL3193">
        <v>0</v>
      </c>
      <c r="AM3193">
        <v>1</v>
      </c>
    </row>
    <row r="3194" spans="1:39" x14ac:dyDescent="0.2">
      <c r="A3194" t="s">
        <v>0</v>
      </c>
      <c r="B3194" t="s">
        <v>1</v>
      </c>
      <c r="C3194" t="s">
        <v>2</v>
      </c>
      <c r="D3194" t="s">
        <v>3180</v>
      </c>
      <c r="E3194">
        <v>2.16048869269083</v>
      </c>
      <c r="F3194">
        <v>254</v>
      </c>
      <c r="G3194">
        <v>84</v>
      </c>
      <c r="H3194">
        <v>0.33070866141732291</v>
      </c>
      <c r="I3194">
        <v>90190</v>
      </c>
      <c r="J3194">
        <v>355.0787401574803</v>
      </c>
      <c r="K3194">
        <v>2.6417322834645671</v>
      </c>
      <c r="L3194">
        <f t="shared" si="352"/>
        <v>3.2704317812222272</v>
      </c>
      <c r="M3194">
        <v>6.1740570143342959</v>
      </c>
      <c r="N3194">
        <f t="shared" si="356"/>
        <v>1</v>
      </c>
      <c r="O3194" s="1">
        <f t="shared" si="357"/>
        <v>0.18110236220472442</v>
      </c>
      <c r="P3194" s="1">
        <f t="shared" si="358"/>
        <v>0</v>
      </c>
      <c r="Q3194" s="1">
        <f t="shared" si="353"/>
        <v>0</v>
      </c>
      <c r="R3194">
        <v>7</v>
      </c>
      <c r="S3194">
        <v>99</v>
      </c>
      <c r="T3194">
        <v>5</v>
      </c>
      <c r="U3194">
        <v>5.0036900369003687</v>
      </c>
      <c r="V3194" t="s">
        <v>4</v>
      </c>
      <c r="W3194">
        <v>13</v>
      </c>
      <c r="X3194" t="s">
        <v>5</v>
      </c>
      <c r="Y3194">
        <v>3409</v>
      </c>
      <c r="Z3194" t="s">
        <v>3366</v>
      </c>
      <c r="AA3194" t="s">
        <v>3367</v>
      </c>
      <c r="AB3194">
        <v>1</v>
      </c>
      <c r="AC3194">
        <v>0</v>
      </c>
      <c r="AD3194">
        <f t="shared" si="354"/>
        <v>0</v>
      </c>
      <c r="AE3194">
        <f t="shared" si="355"/>
        <v>0</v>
      </c>
      <c r="AF3194">
        <v>154</v>
      </c>
      <c r="AG3194">
        <v>3661</v>
      </c>
      <c r="AH3194">
        <v>4.2323462631807116</v>
      </c>
      <c r="AI3194">
        <v>0</v>
      </c>
      <c r="AJ3194">
        <v>9.1688074171543121E-3</v>
      </c>
      <c r="AK3194">
        <v>0.99083119630813599</v>
      </c>
      <c r="AL3194">
        <v>0</v>
      </c>
      <c r="AM3194">
        <v>1</v>
      </c>
    </row>
    <row r="3195" spans="1:39" x14ac:dyDescent="0.2">
      <c r="A3195" t="s">
        <v>0</v>
      </c>
      <c r="B3195" t="s">
        <v>1</v>
      </c>
      <c r="C3195" t="s">
        <v>2</v>
      </c>
      <c r="D3195" t="s">
        <v>3180</v>
      </c>
      <c r="E3195">
        <v>2.1604887587567281</v>
      </c>
      <c r="F3195">
        <v>254</v>
      </c>
      <c r="G3195">
        <v>84</v>
      </c>
      <c r="H3195">
        <v>0.33070866141732291</v>
      </c>
      <c r="I3195">
        <v>90190</v>
      </c>
      <c r="J3195">
        <v>355.0787401574803</v>
      </c>
      <c r="K3195">
        <v>2.6417322834645671</v>
      </c>
      <c r="L3195">
        <f t="shared" si="352"/>
        <v>3.2704317812222272</v>
      </c>
      <c r="M3195">
        <v>6.1740570143342959</v>
      </c>
      <c r="N3195">
        <f t="shared" si="356"/>
        <v>1</v>
      </c>
      <c r="O3195" s="1">
        <f t="shared" si="357"/>
        <v>0.18110236220472442</v>
      </c>
      <c r="P3195" s="1">
        <f t="shared" si="358"/>
        <v>0</v>
      </c>
      <c r="Q3195" s="1">
        <f t="shared" si="353"/>
        <v>0</v>
      </c>
      <c r="R3195">
        <v>7</v>
      </c>
      <c r="S3195">
        <v>99</v>
      </c>
      <c r="T3195">
        <v>5</v>
      </c>
      <c r="U3195">
        <v>5.0036900369003687</v>
      </c>
      <c r="V3195" t="s">
        <v>4</v>
      </c>
      <c r="W3195">
        <v>13</v>
      </c>
      <c r="X3195" t="s">
        <v>5</v>
      </c>
      <c r="Y3195">
        <v>3409</v>
      </c>
      <c r="Z3195" t="s">
        <v>873</v>
      </c>
      <c r="AA3195" t="s">
        <v>3368</v>
      </c>
      <c r="AB3195">
        <v>2</v>
      </c>
      <c r="AC3195">
        <v>0</v>
      </c>
      <c r="AD3195">
        <f t="shared" si="354"/>
        <v>0</v>
      </c>
      <c r="AE3195">
        <f t="shared" si="355"/>
        <v>0</v>
      </c>
      <c r="AF3195">
        <v>269</v>
      </c>
      <c r="AG3195">
        <v>5212</v>
      </c>
      <c r="AH3195">
        <v>1.924108955804442</v>
      </c>
      <c r="AI3195">
        <v>1</v>
      </c>
      <c r="AJ3195">
        <v>1.041835732758045E-2</v>
      </c>
      <c r="AK3195">
        <v>0.98958158493041992</v>
      </c>
      <c r="AL3195">
        <v>0</v>
      </c>
      <c r="AM3195">
        <v>1</v>
      </c>
    </row>
    <row r="3196" spans="1:39" x14ac:dyDescent="0.2">
      <c r="A3196" t="s">
        <v>0</v>
      </c>
      <c r="B3196" t="s">
        <v>1</v>
      </c>
      <c r="C3196" t="s">
        <v>2</v>
      </c>
      <c r="D3196" t="s">
        <v>3180</v>
      </c>
      <c r="E3196">
        <v>2.160488808276348</v>
      </c>
      <c r="F3196">
        <v>254</v>
      </c>
      <c r="G3196">
        <v>84</v>
      </c>
      <c r="H3196">
        <v>0.33070866141732291</v>
      </c>
      <c r="I3196">
        <v>90190</v>
      </c>
      <c r="J3196">
        <v>355.0787401574803</v>
      </c>
      <c r="K3196">
        <v>2.6417322834645671</v>
      </c>
      <c r="L3196">
        <f t="shared" si="352"/>
        <v>3.2704317812222272</v>
      </c>
      <c r="M3196">
        <v>6.1740570143342959</v>
      </c>
      <c r="N3196">
        <f t="shared" si="356"/>
        <v>1</v>
      </c>
      <c r="O3196" s="1">
        <f t="shared" si="357"/>
        <v>0.18110236220472442</v>
      </c>
      <c r="P3196" s="1">
        <f t="shared" si="358"/>
        <v>0</v>
      </c>
      <c r="Q3196" s="1">
        <f t="shared" si="353"/>
        <v>0</v>
      </c>
      <c r="R3196">
        <v>7</v>
      </c>
      <c r="S3196">
        <v>99</v>
      </c>
      <c r="T3196">
        <v>5</v>
      </c>
      <c r="U3196">
        <v>5.0036900369003687</v>
      </c>
      <c r="V3196" t="s">
        <v>4</v>
      </c>
      <c r="W3196">
        <v>13</v>
      </c>
      <c r="X3196" t="s">
        <v>5</v>
      </c>
      <c r="Y3196">
        <v>3409</v>
      </c>
      <c r="Z3196" t="s">
        <v>152</v>
      </c>
      <c r="AA3196" t="s">
        <v>153</v>
      </c>
      <c r="AB3196">
        <v>0</v>
      </c>
      <c r="AC3196">
        <v>0</v>
      </c>
      <c r="AD3196">
        <f t="shared" si="354"/>
        <v>0</v>
      </c>
      <c r="AE3196">
        <f t="shared" si="355"/>
        <v>0</v>
      </c>
      <c r="AF3196">
        <v>9</v>
      </c>
      <c r="AG3196">
        <v>0</v>
      </c>
      <c r="AH3196" t="s">
        <v>140</v>
      </c>
      <c r="AI3196">
        <v>0</v>
      </c>
      <c r="AJ3196">
        <v>7.7553316950798026E-3</v>
      </c>
      <c r="AK3196">
        <v>0.9922446608543396</v>
      </c>
      <c r="AL3196">
        <v>0</v>
      </c>
      <c r="AM3196">
        <v>1</v>
      </c>
    </row>
    <row r="3197" spans="1:39" x14ac:dyDescent="0.2">
      <c r="A3197" t="s">
        <v>0</v>
      </c>
      <c r="B3197" t="s">
        <v>1</v>
      </c>
      <c r="C3197" t="s">
        <v>2</v>
      </c>
      <c r="D3197" t="s">
        <v>3180</v>
      </c>
      <c r="E3197">
        <v>2.1604888755569811</v>
      </c>
      <c r="F3197">
        <v>254</v>
      </c>
      <c r="G3197">
        <v>84</v>
      </c>
      <c r="H3197">
        <v>0.33070866141732291</v>
      </c>
      <c r="I3197">
        <v>90190</v>
      </c>
      <c r="J3197">
        <v>355.0787401574803</v>
      </c>
      <c r="K3197">
        <v>2.6417322834645671</v>
      </c>
      <c r="L3197">
        <f t="shared" si="352"/>
        <v>3.2704317812222272</v>
      </c>
      <c r="M3197">
        <v>6.1740570143342959</v>
      </c>
      <c r="N3197">
        <f t="shared" si="356"/>
        <v>1</v>
      </c>
      <c r="O3197" s="1">
        <f t="shared" si="357"/>
        <v>0.18110236220472442</v>
      </c>
      <c r="P3197" s="1">
        <f t="shared" si="358"/>
        <v>0</v>
      </c>
      <c r="Q3197" s="1">
        <f t="shared" si="353"/>
        <v>0</v>
      </c>
      <c r="R3197">
        <v>7</v>
      </c>
      <c r="S3197">
        <v>99</v>
      </c>
      <c r="T3197">
        <v>5</v>
      </c>
      <c r="U3197">
        <v>5.0036900369003687</v>
      </c>
      <c r="V3197" t="s">
        <v>4</v>
      </c>
      <c r="W3197">
        <v>13</v>
      </c>
      <c r="X3197" t="s">
        <v>5</v>
      </c>
      <c r="Y3197">
        <v>3409</v>
      </c>
      <c r="Z3197" t="s">
        <v>3181</v>
      </c>
      <c r="AA3197" t="s">
        <v>3295</v>
      </c>
      <c r="AB3197">
        <v>2</v>
      </c>
      <c r="AC3197">
        <v>0</v>
      </c>
      <c r="AD3197">
        <f t="shared" si="354"/>
        <v>0</v>
      </c>
      <c r="AE3197">
        <f t="shared" si="355"/>
        <v>0</v>
      </c>
      <c r="AF3197">
        <v>230</v>
      </c>
      <c r="AG3197">
        <v>96201</v>
      </c>
      <c r="AH3197">
        <v>8.959706861630897</v>
      </c>
      <c r="AI3197">
        <v>1</v>
      </c>
      <c r="AJ3197">
        <v>1.537141669541597E-2</v>
      </c>
      <c r="AK3197">
        <v>0.98462855815887451</v>
      </c>
      <c r="AL3197">
        <v>0</v>
      </c>
      <c r="AM3197">
        <v>1</v>
      </c>
    </row>
    <row r="3198" spans="1:39" x14ac:dyDescent="0.2">
      <c r="A3198" t="s">
        <v>0</v>
      </c>
      <c r="B3198" t="s">
        <v>1</v>
      </c>
      <c r="C3198" t="s">
        <v>2</v>
      </c>
      <c r="D3198" t="s">
        <v>3180</v>
      </c>
      <c r="E3198">
        <v>2.1604889525187039</v>
      </c>
      <c r="F3198">
        <v>254</v>
      </c>
      <c r="G3198">
        <v>84</v>
      </c>
      <c r="H3198">
        <v>0.33070866141732291</v>
      </c>
      <c r="I3198">
        <v>90190</v>
      </c>
      <c r="J3198">
        <v>355.0787401574803</v>
      </c>
      <c r="K3198">
        <v>2.6417322834645671</v>
      </c>
      <c r="L3198">
        <f t="shared" si="352"/>
        <v>3.2704317812222272</v>
      </c>
      <c r="M3198">
        <v>6.1740570143342959</v>
      </c>
      <c r="N3198">
        <f t="shared" si="356"/>
        <v>1</v>
      </c>
      <c r="O3198" s="1">
        <f t="shared" si="357"/>
        <v>0.18110236220472442</v>
      </c>
      <c r="P3198" s="1">
        <f t="shared" si="358"/>
        <v>0</v>
      </c>
      <c r="Q3198" s="1">
        <f t="shared" si="353"/>
        <v>0</v>
      </c>
      <c r="R3198">
        <v>7</v>
      </c>
      <c r="S3198">
        <v>99</v>
      </c>
      <c r="T3198">
        <v>5</v>
      </c>
      <c r="U3198">
        <v>5.0036900369003687</v>
      </c>
      <c r="V3198" t="s">
        <v>4</v>
      </c>
      <c r="W3198">
        <v>13</v>
      </c>
      <c r="X3198" t="s">
        <v>5</v>
      </c>
      <c r="Y3198">
        <v>3409</v>
      </c>
      <c r="Z3198" t="s">
        <v>138</v>
      </c>
      <c r="AA3198" t="s">
        <v>3369</v>
      </c>
      <c r="AB3198">
        <v>1</v>
      </c>
      <c r="AC3198">
        <v>0</v>
      </c>
      <c r="AD3198">
        <f t="shared" si="354"/>
        <v>0</v>
      </c>
      <c r="AE3198">
        <f t="shared" si="355"/>
        <v>0</v>
      </c>
      <c r="AF3198">
        <v>253</v>
      </c>
      <c r="AG3198">
        <v>0</v>
      </c>
      <c r="AH3198" t="s">
        <v>140</v>
      </c>
      <c r="AI3198">
        <v>0</v>
      </c>
      <c r="AJ3198">
        <v>1.879031211137772E-2</v>
      </c>
      <c r="AK3198">
        <v>0.98120969533920288</v>
      </c>
      <c r="AL3198">
        <v>0</v>
      </c>
      <c r="AM3198">
        <v>1</v>
      </c>
    </row>
    <row r="3199" spans="1:39" x14ac:dyDescent="0.2">
      <c r="A3199" t="s">
        <v>0</v>
      </c>
      <c r="B3199" t="s">
        <v>1</v>
      </c>
      <c r="C3199" t="s">
        <v>2</v>
      </c>
      <c r="D3199" t="s">
        <v>3180</v>
      </c>
      <c r="E3199">
        <v>2.1604890084950479</v>
      </c>
      <c r="F3199">
        <v>254</v>
      </c>
      <c r="G3199">
        <v>84</v>
      </c>
      <c r="H3199">
        <v>0.33070866141732291</v>
      </c>
      <c r="I3199">
        <v>90190</v>
      </c>
      <c r="J3199">
        <v>355.0787401574803</v>
      </c>
      <c r="K3199">
        <v>2.6417322834645671</v>
      </c>
      <c r="L3199">
        <f t="shared" si="352"/>
        <v>3.2704317812222272</v>
      </c>
      <c r="M3199">
        <v>6.1740570143342959</v>
      </c>
      <c r="N3199">
        <f t="shared" si="356"/>
        <v>1</v>
      </c>
      <c r="O3199" s="1">
        <f t="shared" si="357"/>
        <v>0.18110236220472442</v>
      </c>
      <c r="P3199" s="1">
        <f t="shared" si="358"/>
        <v>0</v>
      </c>
      <c r="Q3199" s="1">
        <f t="shared" si="353"/>
        <v>0</v>
      </c>
      <c r="R3199">
        <v>7</v>
      </c>
      <c r="S3199">
        <v>99</v>
      </c>
      <c r="T3199">
        <v>5</v>
      </c>
      <c r="U3199">
        <v>5.0036900369003687</v>
      </c>
      <c r="V3199" t="s">
        <v>4</v>
      </c>
      <c r="W3199">
        <v>13</v>
      </c>
      <c r="X3199" t="s">
        <v>5</v>
      </c>
      <c r="Y3199">
        <v>3409</v>
      </c>
      <c r="Z3199" t="s">
        <v>27</v>
      </c>
      <c r="AA3199" t="s">
        <v>3370</v>
      </c>
      <c r="AB3199">
        <v>9</v>
      </c>
      <c r="AC3199">
        <v>1</v>
      </c>
      <c r="AD3199">
        <f t="shared" si="354"/>
        <v>0</v>
      </c>
      <c r="AE3199">
        <f t="shared" si="355"/>
        <v>0</v>
      </c>
      <c r="AF3199">
        <v>133</v>
      </c>
      <c r="AG3199">
        <v>52175</v>
      </c>
      <c r="AH3199">
        <v>7.929413111792746</v>
      </c>
      <c r="AI3199">
        <v>0</v>
      </c>
      <c r="AJ3199">
        <v>2.0961642265319821E-2</v>
      </c>
      <c r="AK3199">
        <v>0.97903835773468018</v>
      </c>
      <c r="AL3199">
        <v>0</v>
      </c>
      <c r="AM3199">
        <v>1</v>
      </c>
    </row>
    <row r="3200" spans="1:39" x14ac:dyDescent="0.2">
      <c r="A3200" t="s">
        <v>0</v>
      </c>
      <c r="B3200" t="s">
        <v>1</v>
      </c>
      <c r="C3200" t="s">
        <v>2</v>
      </c>
      <c r="D3200" t="s">
        <v>3180</v>
      </c>
      <c r="E3200">
        <v>2.1604890687759082</v>
      </c>
      <c r="F3200">
        <v>254</v>
      </c>
      <c r="G3200">
        <v>84</v>
      </c>
      <c r="H3200">
        <v>0.33070866141732291</v>
      </c>
      <c r="I3200">
        <v>90190</v>
      </c>
      <c r="J3200">
        <v>355.0787401574803</v>
      </c>
      <c r="K3200">
        <v>2.6417322834645671</v>
      </c>
      <c r="L3200">
        <f t="shared" si="352"/>
        <v>3.2704317812222272</v>
      </c>
      <c r="M3200">
        <v>6.1740570143342959</v>
      </c>
      <c r="N3200">
        <f t="shared" si="356"/>
        <v>1</v>
      </c>
      <c r="O3200" s="1">
        <f t="shared" si="357"/>
        <v>0.18110236220472442</v>
      </c>
      <c r="P3200" s="1">
        <f t="shared" si="358"/>
        <v>0</v>
      </c>
      <c r="Q3200" s="1">
        <f t="shared" si="353"/>
        <v>0</v>
      </c>
      <c r="R3200">
        <v>7</v>
      </c>
      <c r="S3200">
        <v>99</v>
      </c>
      <c r="T3200">
        <v>5</v>
      </c>
      <c r="U3200">
        <v>5.0036900369003687</v>
      </c>
      <c r="V3200" t="s">
        <v>4</v>
      </c>
      <c r="W3200">
        <v>13</v>
      </c>
      <c r="X3200" t="s">
        <v>5</v>
      </c>
      <c r="Y3200">
        <v>3409</v>
      </c>
      <c r="Z3200" t="s">
        <v>55</v>
      </c>
      <c r="AA3200" t="s">
        <v>3371</v>
      </c>
      <c r="AB3200">
        <v>7</v>
      </c>
      <c r="AC3200">
        <v>1</v>
      </c>
      <c r="AD3200">
        <f t="shared" si="354"/>
        <v>0</v>
      </c>
      <c r="AE3200">
        <f t="shared" si="355"/>
        <v>0</v>
      </c>
      <c r="AF3200">
        <v>1054</v>
      </c>
      <c r="AG3200">
        <v>89527</v>
      </c>
      <c r="AH3200">
        <v>8.0073040313550905</v>
      </c>
      <c r="AI3200">
        <v>0</v>
      </c>
      <c r="AJ3200">
        <v>1.026564091444016E-2</v>
      </c>
      <c r="AK3200">
        <v>0.98973429203033447</v>
      </c>
      <c r="AL3200">
        <v>0</v>
      </c>
      <c r="AM3200">
        <v>1</v>
      </c>
    </row>
    <row r="3201" spans="1:39" x14ac:dyDescent="0.2">
      <c r="A3201" t="s">
        <v>0</v>
      </c>
      <c r="B3201" t="s">
        <v>1</v>
      </c>
      <c r="C3201" t="s">
        <v>2</v>
      </c>
      <c r="D3201" t="s">
        <v>3180</v>
      </c>
      <c r="E3201">
        <v>2.1604891363052641</v>
      </c>
      <c r="F3201">
        <v>254</v>
      </c>
      <c r="G3201">
        <v>84</v>
      </c>
      <c r="H3201">
        <v>0.33070866141732291</v>
      </c>
      <c r="I3201">
        <v>90190</v>
      </c>
      <c r="J3201">
        <v>355.0787401574803</v>
      </c>
      <c r="K3201">
        <v>2.6417322834645671</v>
      </c>
      <c r="L3201">
        <f t="shared" si="352"/>
        <v>3.2704317812222272</v>
      </c>
      <c r="M3201">
        <v>6.1740570143342959</v>
      </c>
      <c r="N3201">
        <f t="shared" si="356"/>
        <v>1</v>
      </c>
      <c r="O3201" s="1">
        <f t="shared" si="357"/>
        <v>0.18110236220472442</v>
      </c>
      <c r="P3201" s="1">
        <f t="shared" si="358"/>
        <v>0</v>
      </c>
      <c r="Q3201" s="1">
        <f t="shared" si="353"/>
        <v>0</v>
      </c>
      <c r="R3201">
        <v>7</v>
      </c>
      <c r="S3201">
        <v>99</v>
      </c>
      <c r="T3201">
        <v>5</v>
      </c>
      <c r="U3201">
        <v>5.0036900369003687</v>
      </c>
      <c r="V3201" t="s">
        <v>4</v>
      </c>
      <c r="W3201">
        <v>13</v>
      </c>
      <c r="X3201" t="s">
        <v>5</v>
      </c>
      <c r="Y3201">
        <v>3409</v>
      </c>
      <c r="Z3201" t="s">
        <v>3372</v>
      </c>
      <c r="AA3201" t="s">
        <v>3373</v>
      </c>
      <c r="AB3201">
        <v>1</v>
      </c>
      <c r="AC3201">
        <v>0</v>
      </c>
      <c r="AD3201">
        <f t="shared" si="354"/>
        <v>0</v>
      </c>
      <c r="AE3201">
        <f t="shared" si="355"/>
        <v>0</v>
      </c>
      <c r="AF3201">
        <v>106</v>
      </c>
      <c r="AG3201">
        <v>62</v>
      </c>
      <c r="AH3201">
        <v>2.123970278941651</v>
      </c>
      <c r="AI3201">
        <v>0</v>
      </c>
      <c r="AJ3201">
        <v>6.9107068702578536E-3</v>
      </c>
      <c r="AK3201">
        <v>0.99308925867080688</v>
      </c>
      <c r="AL3201">
        <v>0</v>
      </c>
      <c r="AM3201">
        <v>1</v>
      </c>
    </row>
    <row r="3202" spans="1:39" x14ac:dyDescent="0.2">
      <c r="A3202" t="s">
        <v>0</v>
      </c>
      <c r="B3202" t="s">
        <v>1</v>
      </c>
      <c r="C3202" t="s">
        <v>2</v>
      </c>
      <c r="D3202" t="s">
        <v>3180</v>
      </c>
      <c r="E3202">
        <v>2.1604891853049542</v>
      </c>
      <c r="F3202">
        <v>254</v>
      </c>
      <c r="G3202">
        <v>84</v>
      </c>
      <c r="H3202">
        <v>0.33070866141732291</v>
      </c>
      <c r="I3202">
        <v>90190</v>
      </c>
      <c r="J3202">
        <v>355.0787401574803</v>
      </c>
      <c r="K3202">
        <v>2.6417322834645671</v>
      </c>
      <c r="L3202">
        <f t="shared" si="352"/>
        <v>3.2704317812222272</v>
      </c>
      <c r="M3202">
        <v>6.1740570143342959</v>
      </c>
      <c r="N3202">
        <f t="shared" si="356"/>
        <v>1</v>
      </c>
      <c r="O3202" s="1">
        <f t="shared" si="357"/>
        <v>0.18110236220472442</v>
      </c>
      <c r="P3202" s="1">
        <f t="shared" si="358"/>
        <v>0</v>
      </c>
      <c r="Q3202" s="1">
        <f t="shared" si="353"/>
        <v>0</v>
      </c>
      <c r="R3202">
        <v>7</v>
      </c>
      <c r="S3202">
        <v>99</v>
      </c>
      <c r="T3202">
        <v>5</v>
      </c>
      <c r="U3202">
        <v>5.0036900369003687</v>
      </c>
      <c r="V3202" t="s">
        <v>4</v>
      </c>
      <c r="W3202">
        <v>13</v>
      </c>
      <c r="X3202" t="s">
        <v>5</v>
      </c>
      <c r="Y3202">
        <v>3409</v>
      </c>
      <c r="Z3202" t="s">
        <v>3374</v>
      </c>
      <c r="AA3202" t="s">
        <v>3375</v>
      </c>
      <c r="AB3202">
        <v>2</v>
      </c>
      <c r="AC3202">
        <v>0</v>
      </c>
      <c r="AD3202">
        <f t="shared" si="354"/>
        <v>0</v>
      </c>
      <c r="AE3202">
        <f t="shared" si="355"/>
        <v>0</v>
      </c>
      <c r="AF3202">
        <v>337</v>
      </c>
      <c r="AG3202">
        <v>18847</v>
      </c>
      <c r="AH3202">
        <v>2.732245358589676</v>
      </c>
      <c r="AI3202">
        <v>1</v>
      </c>
      <c r="AJ3202">
        <v>1.0729046538472181E-2</v>
      </c>
      <c r="AK3202">
        <v>0.98927092552185059</v>
      </c>
      <c r="AL3202">
        <v>0</v>
      </c>
      <c r="AM3202">
        <v>1</v>
      </c>
    </row>
    <row r="3203" spans="1:39" x14ac:dyDescent="0.2">
      <c r="A3203" t="s">
        <v>0</v>
      </c>
      <c r="B3203" t="s">
        <v>1</v>
      </c>
      <c r="C3203" t="s">
        <v>2</v>
      </c>
      <c r="D3203" t="s">
        <v>3180</v>
      </c>
      <c r="E3203">
        <v>2.1604892517071592</v>
      </c>
      <c r="F3203">
        <v>254</v>
      </c>
      <c r="G3203">
        <v>84</v>
      </c>
      <c r="H3203">
        <v>0.33070866141732291</v>
      </c>
      <c r="I3203">
        <v>90190</v>
      </c>
      <c r="J3203">
        <v>355.0787401574803</v>
      </c>
      <c r="K3203">
        <v>2.6417322834645671</v>
      </c>
      <c r="L3203">
        <f t="shared" ref="L3203:L3266" si="359">($K$2+$K$369+$K$746+$K$1115+$K$1493+$K$1827+$K$2128+$K$2442+$K$2728+$K$3015)/10</f>
        <v>3.2704317812222272</v>
      </c>
      <c r="M3203">
        <v>6.1740570143342959</v>
      </c>
      <c r="N3203">
        <f t="shared" si="356"/>
        <v>1</v>
      </c>
      <c r="O3203" s="1">
        <f t="shared" si="357"/>
        <v>0.18110236220472442</v>
      </c>
      <c r="P3203" s="1">
        <f t="shared" si="358"/>
        <v>0</v>
      </c>
      <c r="Q3203" s="1">
        <f t="shared" ref="Q3203:Q3266" si="360">1-N3203-P3203</f>
        <v>0</v>
      </c>
      <c r="R3203">
        <v>7</v>
      </c>
      <c r="S3203">
        <v>99</v>
      </c>
      <c r="T3203">
        <v>5</v>
      </c>
      <c r="U3203">
        <v>5.0036900369003687</v>
      </c>
      <c r="V3203" t="s">
        <v>4</v>
      </c>
      <c r="W3203">
        <v>13</v>
      </c>
      <c r="X3203" t="s">
        <v>5</v>
      </c>
      <c r="Y3203">
        <v>3409</v>
      </c>
      <c r="Z3203" t="s">
        <v>47</v>
      </c>
      <c r="AA3203" t="s">
        <v>3376</v>
      </c>
      <c r="AB3203">
        <v>1</v>
      </c>
      <c r="AC3203">
        <v>0</v>
      </c>
      <c r="AD3203">
        <f t="shared" ref="AD3203:AD3266" si="361">IF(AND(AC3203=1,AL3203=1),1,0)</f>
        <v>0</v>
      </c>
      <c r="AE3203">
        <f t="shared" ref="AE3203:AE3266" si="362">IF(AND(AC3203=0,AL3203=1),1,0)</f>
        <v>0</v>
      </c>
      <c r="AF3203">
        <v>679</v>
      </c>
      <c r="AG3203">
        <v>233465</v>
      </c>
      <c r="AH3203">
        <v>7.5544425640206461</v>
      </c>
      <c r="AI3203">
        <v>0</v>
      </c>
      <c r="AJ3203">
        <v>7.9129869118332863E-3</v>
      </c>
      <c r="AK3203">
        <v>0.99208706617355347</v>
      </c>
      <c r="AL3203">
        <v>0</v>
      </c>
      <c r="AM3203">
        <v>1</v>
      </c>
    </row>
    <row r="3204" spans="1:39" x14ac:dyDescent="0.2">
      <c r="A3204" t="s">
        <v>0</v>
      </c>
      <c r="B3204" t="s">
        <v>1</v>
      </c>
      <c r="C3204" t="s">
        <v>2</v>
      </c>
      <c r="D3204" t="s">
        <v>3180</v>
      </c>
      <c r="E3204">
        <v>2.1604893242274819</v>
      </c>
      <c r="F3204">
        <v>254</v>
      </c>
      <c r="G3204">
        <v>84</v>
      </c>
      <c r="H3204">
        <v>0.33070866141732291</v>
      </c>
      <c r="I3204">
        <v>90190</v>
      </c>
      <c r="J3204">
        <v>355.0787401574803</v>
      </c>
      <c r="K3204">
        <v>2.6417322834645671</v>
      </c>
      <c r="L3204">
        <f t="shared" si="359"/>
        <v>3.2704317812222272</v>
      </c>
      <c r="M3204">
        <v>6.1740570143342959</v>
      </c>
      <c r="N3204">
        <f t="shared" si="356"/>
        <v>1</v>
      </c>
      <c r="O3204" s="1">
        <f t="shared" si="357"/>
        <v>0.18110236220472442</v>
      </c>
      <c r="P3204" s="1">
        <f t="shared" si="358"/>
        <v>0</v>
      </c>
      <c r="Q3204" s="1">
        <f t="shared" si="360"/>
        <v>0</v>
      </c>
      <c r="R3204">
        <v>7</v>
      </c>
      <c r="S3204">
        <v>99</v>
      </c>
      <c r="T3204">
        <v>5</v>
      </c>
      <c r="U3204">
        <v>5.0036900369003687</v>
      </c>
      <c r="V3204" t="s">
        <v>4</v>
      </c>
      <c r="W3204">
        <v>13</v>
      </c>
      <c r="X3204" t="s">
        <v>5</v>
      </c>
      <c r="Y3204">
        <v>3409</v>
      </c>
      <c r="Z3204" t="s">
        <v>3377</v>
      </c>
      <c r="AA3204" t="s">
        <v>3378</v>
      </c>
      <c r="AB3204">
        <v>1</v>
      </c>
      <c r="AC3204">
        <v>0</v>
      </c>
      <c r="AD3204">
        <f t="shared" si="361"/>
        <v>0</v>
      </c>
      <c r="AE3204">
        <f t="shared" si="362"/>
        <v>0</v>
      </c>
      <c r="AF3204">
        <v>558</v>
      </c>
      <c r="AG3204">
        <v>28295</v>
      </c>
      <c r="AH3204">
        <v>13.8772097587076</v>
      </c>
      <c r="AI3204">
        <v>1</v>
      </c>
      <c r="AJ3204">
        <v>8.2825617864727974E-3</v>
      </c>
      <c r="AK3204">
        <v>0.99171751737594604</v>
      </c>
      <c r="AL3204">
        <v>0</v>
      </c>
      <c r="AM3204">
        <v>1</v>
      </c>
    </row>
    <row r="3205" spans="1:39" x14ac:dyDescent="0.2">
      <c r="A3205" t="s">
        <v>0</v>
      </c>
      <c r="B3205" t="s">
        <v>1</v>
      </c>
      <c r="C3205" t="s">
        <v>2</v>
      </c>
      <c r="D3205" t="s">
        <v>3180</v>
      </c>
      <c r="E3205">
        <v>2.160489389891842</v>
      </c>
      <c r="F3205">
        <v>254</v>
      </c>
      <c r="G3205">
        <v>84</v>
      </c>
      <c r="H3205">
        <v>0.33070866141732291</v>
      </c>
      <c r="I3205">
        <v>90190</v>
      </c>
      <c r="J3205">
        <v>355.0787401574803</v>
      </c>
      <c r="K3205">
        <v>2.6417322834645671</v>
      </c>
      <c r="L3205">
        <f t="shared" si="359"/>
        <v>3.2704317812222272</v>
      </c>
      <c r="M3205">
        <v>6.1740570143342959</v>
      </c>
      <c r="N3205">
        <f t="shared" si="356"/>
        <v>1</v>
      </c>
      <c r="O3205" s="1">
        <f t="shared" si="357"/>
        <v>0.18110236220472442</v>
      </c>
      <c r="P3205" s="1">
        <f t="shared" si="358"/>
        <v>0</v>
      </c>
      <c r="Q3205" s="1">
        <f t="shared" si="360"/>
        <v>0</v>
      </c>
      <c r="R3205">
        <v>7</v>
      </c>
      <c r="S3205">
        <v>99</v>
      </c>
      <c r="T3205">
        <v>5</v>
      </c>
      <c r="U3205">
        <v>5.0036900369003687</v>
      </c>
      <c r="V3205" t="s">
        <v>4</v>
      </c>
      <c r="W3205">
        <v>13</v>
      </c>
      <c r="X3205" t="s">
        <v>5</v>
      </c>
      <c r="Y3205">
        <v>3409</v>
      </c>
      <c r="Z3205" t="s">
        <v>47</v>
      </c>
      <c r="AA3205" t="s">
        <v>3379</v>
      </c>
      <c r="AB3205">
        <v>1</v>
      </c>
      <c r="AC3205">
        <v>0</v>
      </c>
      <c r="AD3205">
        <f t="shared" si="361"/>
        <v>0</v>
      </c>
      <c r="AE3205">
        <f t="shared" si="362"/>
        <v>0</v>
      </c>
      <c r="AF3205">
        <v>674</v>
      </c>
      <c r="AG3205">
        <v>233465</v>
      </c>
      <c r="AH3205">
        <v>7.554442693245587</v>
      </c>
      <c r="AI3205">
        <v>0</v>
      </c>
      <c r="AJ3205">
        <v>1.060073357075453E-2</v>
      </c>
      <c r="AK3205">
        <v>0.98939931392669678</v>
      </c>
      <c r="AL3205">
        <v>0</v>
      </c>
      <c r="AM3205">
        <v>1</v>
      </c>
    </row>
    <row r="3206" spans="1:39" x14ac:dyDescent="0.2">
      <c r="A3206" t="s">
        <v>0</v>
      </c>
      <c r="B3206" t="s">
        <v>1</v>
      </c>
      <c r="C3206" t="s">
        <v>2</v>
      </c>
      <c r="D3206" t="s">
        <v>3180</v>
      </c>
      <c r="E3206">
        <v>2.1604894511478241</v>
      </c>
      <c r="F3206">
        <v>254</v>
      </c>
      <c r="G3206">
        <v>84</v>
      </c>
      <c r="H3206">
        <v>0.33070866141732291</v>
      </c>
      <c r="I3206">
        <v>90190</v>
      </c>
      <c r="J3206">
        <v>355.0787401574803</v>
      </c>
      <c r="K3206">
        <v>2.6417322834645671</v>
      </c>
      <c r="L3206">
        <f t="shared" si="359"/>
        <v>3.2704317812222272</v>
      </c>
      <c r="M3206">
        <v>6.1740570143342959</v>
      </c>
      <c r="N3206">
        <f t="shared" si="356"/>
        <v>1</v>
      </c>
      <c r="O3206" s="1">
        <f t="shared" si="357"/>
        <v>0.18110236220472442</v>
      </c>
      <c r="P3206" s="1">
        <f t="shared" si="358"/>
        <v>0</v>
      </c>
      <c r="Q3206" s="1">
        <f t="shared" si="360"/>
        <v>0</v>
      </c>
      <c r="R3206">
        <v>7</v>
      </c>
      <c r="S3206">
        <v>99</v>
      </c>
      <c r="T3206">
        <v>5</v>
      </c>
      <c r="U3206">
        <v>5.0036900369003687</v>
      </c>
      <c r="V3206" t="s">
        <v>4</v>
      </c>
      <c r="W3206">
        <v>13</v>
      </c>
      <c r="X3206" t="s">
        <v>5</v>
      </c>
      <c r="Y3206">
        <v>3409</v>
      </c>
      <c r="Z3206" t="s">
        <v>3377</v>
      </c>
      <c r="AA3206" t="s">
        <v>3380</v>
      </c>
      <c r="AB3206">
        <v>2</v>
      </c>
      <c r="AC3206">
        <v>0</v>
      </c>
      <c r="AD3206">
        <f t="shared" si="361"/>
        <v>0</v>
      </c>
      <c r="AE3206">
        <f t="shared" si="362"/>
        <v>0</v>
      </c>
      <c r="AF3206">
        <v>104</v>
      </c>
      <c r="AG3206">
        <v>28295</v>
      </c>
      <c r="AH3206">
        <v>13.8772098842311</v>
      </c>
      <c r="AI3206">
        <v>1</v>
      </c>
      <c r="AJ3206">
        <v>1.246553380042315E-2</v>
      </c>
      <c r="AK3206">
        <v>0.98753452301025391</v>
      </c>
      <c r="AL3206">
        <v>0</v>
      </c>
      <c r="AM3206">
        <v>1</v>
      </c>
    </row>
    <row r="3207" spans="1:39" x14ac:dyDescent="0.2">
      <c r="A3207" t="s">
        <v>0</v>
      </c>
      <c r="B3207" t="s">
        <v>1</v>
      </c>
      <c r="C3207" t="s">
        <v>2</v>
      </c>
      <c r="D3207" t="s">
        <v>3180</v>
      </c>
      <c r="E3207">
        <v>2.1604895176490069</v>
      </c>
      <c r="F3207">
        <v>254</v>
      </c>
      <c r="G3207">
        <v>84</v>
      </c>
      <c r="H3207">
        <v>0.33070866141732291</v>
      </c>
      <c r="I3207">
        <v>90190</v>
      </c>
      <c r="J3207">
        <v>355.0787401574803</v>
      </c>
      <c r="K3207">
        <v>2.6417322834645671</v>
      </c>
      <c r="L3207">
        <f t="shared" si="359"/>
        <v>3.2704317812222272</v>
      </c>
      <c r="M3207">
        <v>6.1740570143342959</v>
      </c>
      <c r="N3207">
        <f t="shared" si="356"/>
        <v>1</v>
      </c>
      <c r="O3207" s="1">
        <f t="shared" si="357"/>
        <v>0.18110236220472442</v>
      </c>
      <c r="P3207" s="1">
        <f t="shared" si="358"/>
        <v>0</v>
      </c>
      <c r="Q3207" s="1">
        <f t="shared" si="360"/>
        <v>0</v>
      </c>
      <c r="R3207">
        <v>7</v>
      </c>
      <c r="S3207">
        <v>99</v>
      </c>
      <c r="T3207">
        <v>5</v>
      </c>
      <c r="U3207">
        <v>5.0036900369003687</v>
      </c>
      <c r="V3207" t="s">
        <v>4</v>
      </c>
      <c r="W3207">
        <v>13</v>
      </c>
      <c r="X3207" t="s">
        <v>5</v>
      </c>
      <c r="Y3207">
        <v>3409</v>
      </c>
      <c r="Z3207" t="s">
        <v>334</v>
      </c>
      <c r="AA3207" t="s">
        <v>3381</v>
      </c>
      <c r="AB3207">
        <v>1</v>
      </c>
      <c r="AC3207">
        <v>0</v>
      </c>
      <c r="AD3207">
        <f t="shared" si="361"/>
        <v>0</v>
      </c>
      <c r="AE3207">
        <f t="shared" si="362"/>
        <v>0</v>
      </c>
      <c r="AF3207">
        <v>922</v>
      </c>
      <c r="AG3207">
        <v>1977</v>
      </c>
      <c r="AH3207">
        <v>7.4282154380382392</v>
      </c>
      <c r="AI3207">
        <v>0</v>
      </c>
      <c r="AJ3207">
        <v>1.303691044449806E-2</v>
      </c>
      <c r="AK3207">
        <v>0.98696309328079224</v>
      </c>
      <c r="AL3207">
        <v>0</v>
      </c>
      <c r="AM3207">
        <v>1</v>
      </c>
    </row>
    <row r="3208" spans="1:39" x14ac:dyDescent="0.2">
      <c r="A3208" t="s">
        <v>0</v>
      </c>
      <c r="B3208" t="s">
        <v>1</v>
      </c>
      <c r="C3208" t="s">
        <v>2</v>
      </c>
      <c r="D3208" t="s">
        <v>3180</v>
      </c>
      <c r="E3208">
        <v>2.1604895674957878</v>
      </c>
      <c r="F3208">
        <v>254</v>
      </c>
      <c r="G3208">
        <v>84</v>
      </c>
      <c r="H3208">
        <v>0.33070866141732291</v>
      </c>
      <c r="I3208">
        <v>90190</v>
      </c>
      <c r="J3208">
        <v>355.0787401574803</v>
      </c>
      <c r="K3208">
        <v>2.6417322834645671</v>
      </c>
      <c r="L3208">
        <f t="shared" si="359"/>
        <v>3.2704317812222272</v>
      </c>
      <c r="M3208">
        <v>6.1740570143342959</v>
      </c>
      <c r="N3208">
        <f t="shared" ref="N3208:N3268" si="363">AVERAGE($AM$3015:$AM$3268)</f>
        <v>1</v>
      </c>
      <c r="O3208" s="1">
        <f t="shared" ref="O3208:O3268" si="364">AVERAGE($AI$3015:$AI$3268)</f>
        <v>0.18110236220472442</v>
      </c>
      <c r="P3208" s="1">
        <f t="shared" ref="P3208:P3268" si="365">AVERAGE($AD$3015:$AD$3268)</f>
        <v>0</v>
      </c>
      <c r="Q3208" s="1">
        <f t="shared" si="360"/>
        <v>0</v>
      </c>
      <c r="R3208">
        <v>7</v>
      </c>
      <c r="S3208">
        <v>99</v>
      </c>
      <c r="T3208">
        <v>5</v>
      </c>
      <c r="U3208">
        <v>5.0036900369003687</v>
      </c>
      <c r="V3208" t="s">
        <v>4</v>
      </c>
      <c r="W3208">
        <v>13</v>
      </c>
      <c r="X3208" t="s">
        <v>5</v>
      </c>
      <c r="Y3208">
        <v>3409</v>
      </c>
      <c r="Z3208" t="s">
        <v>3382</v>
      </c>
      <c r="AA3208" t="s">
        <v>3383</v>
      </c>
      <c r="AB3208">
        <v>1</v>
      </c>
      <c r="AC3208">
        <v>0</v>
      </c>
      <c r="AD3208">
        <f t="shared" si="361"/>
        <v>0</v>
      </c>
      <c r="AE3208">
        <f t="shared" si="362"/>
        <v>0</v>
      </c>
      <c r="AF3208">
        <v>85</v>
      </c>
      <c r="AG3208">
        <v>-33</v>
      </c>
      <c r="AH3208">
        <v>1.234768064383533</v>
      </c>
      <c r="AI3208">
        <v>0</v>
      </c>
      <c r="AJ3208">
        <v>7.565703708678484E-3</v>
      </c>
      <c r="AK3208">
        <v>0.99243426322937012</v>
      </c>
      <c r="AL3208">
        <v>0</v>
      </c>
      <c r="AM3208">
        <v>1</v>
      </c>
    </row>
    <row r="3209" spans="1:39" x14ac:dyDescent="0.2">
      <c r="A3209" t="s">
        <v>0</v>
      </c>
      <c r="B3209" t="s">
        <v>1</v>
      </c>
      <c r="C3209" t="s">
        <v>2</v>
      </c>
      <c r="D3209" t="s">
        <v>3180</v>
      </c>
      <c r="E3209">
        <v>2.160489640239061</v>
      </c>
      <c r="F3209">
        <v>254</v>
      </c>
      <c r="G3209">
        <v>84</v>
      </c>
      <c r="H3209">
        <v>0.33070866141732291</v>
      </c>
      <c r="I3209">
        <v>90190</v>
      </c>
      <c r="J3209">
        <v>355.0787401574803</v>
      </c>
      <c r="K3209">
        <v>2.6417322834645671</v>
      </c>
      <c r="L3209">
        <f t="shared" si="359"/>
        <v>3.2704317812222272</v>
      </c>
      <c r="M3209">
        <v>6.1740570143342959</v>
      </c>
      <c r="N3209">
        <f t="shared" si="363"/>
        <v>1</v>
      </c>
      <c r="O3209" s="1">
        <f t="shared" si="364"/>
        <v>0.18110236220472442</v>
      </c>
      <c r="P3209" s="1">
        <f t="shared" si="365"/>
        <v>0</v>
      </c>
      <c r="Q3209" s="1">
        <f t="shared" si="360"/>
        <v>0</v>
      </c>
      <c r="R3209">
        <v>7</v>
      </c>
      <c r="S3209">
        <v>99</v>
      </c>
      <c r="T3209">
        <v>5</v>
      </c>
      <c r="U3209">
        <v>5.0036900369003687</v>
      </c>
      <c r="V3209" t="s">
        <v>4</v>
      </c>
      <c r="W3209">
        <v>13</v>
      </c>
      <c r="X3209" t="s">
        <v>5</v>
      </c>
      <c r="Y3209">
        <v>3409</v>
      </c>
      <c r="Z3209" t="s">
        <v>55</v>
      </c>
      <c r="AA3209" t="s">
        <v>3384</v>
      </c>
      <c r="AB3209">
        <v>5</v>
      </c>
      <c r="AC3209">
        <v>0</v>
      </c>
      <c r="AD3209">
        <f t="shared" si="361"/>
        <v>0</v>
      </c>
      <c r="AE3209">
        <f t="shared" si="362"/>
        <v>0</v>
      </c>
      <c r="AF3209">
        <v>34</v>
      </c>
      <c r="AG3209">
        <v>89527</v>
      </c>
      <c r="AH3209">
        <v>8.0073045991404079</v>
      </c>
      <c r="AI3209">
        <v>0</v>
      </c>
      <c r="AJ3209">
        <v>7.1853506378829479E-3</v>
      </c>
      <c r="AK3209">
        <v>0.99281466007232666</v>
      </c>
      <c r="AL3209">
        <v>0</v>
      </c>
      <c r="AM3209">
        <v>1</v>
      </c>
    </row>
    <row r="3210" spans="1:39" x14ac:dyDescent="0.2">
      <c r="A3210" t="s">
        <v>0</v>
      </c>
      <c r="B3210" t="s">
        <v>1</v>
      </c>
      <c r="C3210" t="s">
        <v>2</v>
      </c>
      <c r="D3210" t="s">
        <v>3180</v>
      </c>
      <c r="E3210">
        <v>2.1604897075662421</v>
      </c>
      <c r="F3210">
        <v>254</v>
      </c>
      <c r="G3210">
        <v>84</v>
      </c>
      <c r="H3210">
        <v>0.33070866141732291</v>
      </c>
      <c r="I3210">
        <v>90190</v>
      </c>
      <c r="J3210">
        <v>355.0787401574803</v>
      </c>
      <c r="K3210">
        <v>2.6417322834645671</v>
      </c>
      <c r="L3210">
        <f t="shared" si="359"/>
        <v>3.2704317812222272</v>
      </c>
      <c r="M3210">
        <v>6.1740570143342959</v>
      </c>
      <c r="N3210">
        <f t="shared" si="363"/>
        <v>1</v>
      </c>
      <c r="O3210" s="1">
        <f t="shared" si="364"/>
        <v>0.18110236220472442</v>
      </c>
      <c r="P3210" s="1">
        <f t="shared" si="365"/>
        <v>0</v>
      </c>
      <c r="Q3210" s="1">
        <f t="shared" si="360"/>
        <v>0</v>
      </c>
      <c r="R3210">
        <v>7</v>
      </c>
      <c r="S3210">
        <v>99</v>
      </c>
      <c r="T3210">
        <v>5</v>
      </c>
      <c r="U3210">
        <v>5.0036900369003687</v>
      </c>
      <c r="V3210" t="s">
        <v>4</v>
      </c>
      <c r="W3210">
        <v>13</v>
      </c>
      <c r="X3210" t="s">
        <v>5</v>
      </c>
      <c r="Y3210">
        <v>3409</v>
      </c>
      <c r="Z3210" t="s">
        <v>3382</v>
      </c>
      <c r="AA3210" t="s">
        <v>3385</v>
      </c>
      <c r="AB3210">
        <v>2</v>
      </c>
      <c r="AC3210">
        <v>0</v>
      </c>
      <c r="AD3210">
        <f t="shared" si="361"/>
        <v>0</v>
      </c>
      <c r="AE3210">
        <f t="shared" si="362"/>
        <v>0</v>
      </c>
      <c r="AF3210">
        <v>38</v>
      </c>
      <c r="AG3210">
        <v>-33</v>
      </c>
      <c r="AH3210">
        <v>1.234768190799306</v>
      </c>
      <c r="AI3210">
        <v>0</v>
      </c>
      <c r="AJ3210">
        <v>7.4325539171695709E-3</v>
      </c>
      <c r="AK3210">
        <v>0.99256742000579834</v>
      </c>
      <c r="AL3210">
        <v>0</v>
      </c>
      <c r="AM3210">
        <v>1</v>
      </c>
    </row>
    <row r="3211" spans="1:39" x14ac:dyDescent="0.2">
      <c r="A3211" t="s">
        <v>0</v>
      </c>
      <c r="B3211" t="s">
        <v>1</v>
      </c>
      <c r="C3211" t="s">
        <v>2</v>
      </c>
      <c r="D3211" t="s">
        <v>3180</v>
      </c>
      <c r="E3211">
        <v>2.1604897674831012</v>
      </c>
      <c r="F3211">
        <v>254</v>
      </c>
      <c r="G3211">
        <v>84</v>
      </c>
      <c r="H3211">
        <v>0.33070866141732291</v>
      </c>
      <c r="I3211">
        <v>90190</v>
      </c>
      <c r="J3211">
        <v>355.0787401574803</v>
      </c>
      <c r="K3211">
        <v>2.6417322834645671</v>
      </c>
      <c r="L3211">
        <f t="shared" si="359"/>
        <v>3.2704317812222272</v>
      </c>
      <c r="M3211">
        <v>6.1740570143342959</v>
      </c>
      <c r="N3211">
        <f t="shared" si="363"/>
        <v>1</v>
      </c>
      <c r="O3211" s="1">
        <f t="shared" si="364"/>
        <v>0.18110236220472442</v>
      </c>
      <c r="P3211" s="1">
        <f t="shared" si="365"/>
        <v>0</v>
      </c>
      <c r="Q3211" s="1">
        <f t="shared" si="360"/>
        <v>0</v>
      </c>
      <c r="R3211">
        <v>7</v>
      </c>
      <c r="S3211">
        <v>99</v>
      </c>
      <c r="T3211">
        <v>5</v>
      </c>
      <c r="U3211">
        <v>5.0036900369003687</v>
      </c>
      <c r="V3211" t="s">
        <v>4</v>
      </c>
      <c r="W3211">
        <v>13</v>
      </c>
      <c r="X3211" t="s">
        <v>5</v>
      </c>
      <c r="Y3211">
        <v>3409</v>
      </c>
      <c r="Z3211" t="s">
        <v>3366</v>
      </c>
      <c r="AA3211" t="s">
        <v>3386</v>
      </c>
      <c r="AB3211">
        <v>1</v>
      </c>
      <c r="AC3211">
        <v>0</v>
      </c>
      <c r="AD3211">
        <f t="shared" si="361"/>
        <v>0</v>
      </c>
      <c r="AE3211">
        <f t="shared" si="362"/>
        <v>0</v>
      </c>
      <c r="AF3211">
        <v>170</v>
      </c>
      <c r="AG3211">
        <v>3661</v>
      </c>
      <c r="AH3211">
        <v>4.2323473454920739</v>
      </c>
      <c r="AI3211">
        <v>0</v>
      </c>
      <c r="AJ3211">
        <v>1.2436393648386E-2</v>
      </c>
      <c r="AK3211">
        <v>0.9875636100769043</v>
      </c>
      <c r="AL3211">
        <v>0</v>
      </c>
      <c r="AM3211">
        <v>1</v>
      </c>
    </row>
    <row r="3212" spans="1:39" x14ac:dyDescent="0.2">
      <c r="A3212" t="s">
        <v>0</v>
      </c>
      <c r="B3212" t="s">
        <v>1</v>
      </c>
      <c r="C3212" t="s">
        <v>2</v>
      </c>
      <c r="D3212" t="s">
        <v>3180</v>
      </c>
      <c r="E3212">
        <v>2.1604898342882422</v>
      </c>
      <c r="F3212">
        <v>254</v>
      </c>
      <c r="G3212">
        <v>84</v>
      </c>
      <c r="H3212">
        <v>0.33070866141732291</v>
      </c>
      <c r="I3212">
        <v>90190</v>
      </c>
      <c r="J3212">
        <v>355.0787401574803</v>
      </c>
      <c r="K3212">
        <v>2.6417322834645671</v>
      </c>
      <c r="L3212">
        <f t="shared" si="359"/>
        <v>3.2704317812222272</v>
      </c>
      <c r="M3212">
        <v>6.1740570143342959</v>
      </c>
      <c r="N3212">
        <f t="shared" si="363"/>
        <v>1</v>
      </c>
      <c r="O3212" s="1">
        <f t="shared" si="364"/>
        <v>0.18110236220472442</v>
      </c>
      <c r="P3212" s="1">
        <f t="shared" si="365"/>
        <v>0</v>
      </c>
      <c r="Q3212" s="1">
        <f t="shared" si="360"/>
        <v>0</v>
      </c>
      <c r="R3212">
        <v>7</v>
      </c>
      <c r="S3212">
        <v>99</v>
      </c>
      <c r="T3212">
        <v>5</v>
      </c>
      <c r="U3212">
        <v>5.0036900369003687</v>
      </c>
      <c r="V3212" t="s">
        <v>4</v>
      </c>
      <c r="W3212">
        <v>13</v>
      </c>
      <c r="X3212" t="s">
        <v>5</v>
      </c>
      <c r="Y3212">
        <v>3409</v>
      </c>
      <c r="Z3212" t="s">
        <v>505</v>
      </c>
      <c r="AA3212" t="s">
        <v>3387</v>
      </c>
      <c r="AB3212">
        <v>5</v>
      </c>
      <c r="AC3212">
        <v>0</v>
      </c>
      <c r="AD3212">
        <f t="shared" si="361"/>
        <v>0</v>
      </c>
      <c r="AE3212">
        <f t="shared" si="362"/>
        <v>0</v>
      </c>
      <c r="AF3212">
        <v>873</v>
      </c>
      <c r="AG3212">
        <v>29488</v>
      </c>
      <c r="AH3212">
        <v>7.444655087532503</v>
      </c>
      <c r="AI3212">
        <v>0</v>
      </c>
      <c r="AJ3212">
        <v>1.198389660567045E-2</v>
      </c>
      <c r="AK3212">
        <v>0.98801606893539429</v>
      </c>
      <c r="AL3212">
        <v>0</v>
      </c>
      <c r="AM3212">
        <v>1</v>
      </c>
    </row>
    <row r="3213" spans="1:39" x14ac:dyDescent="0.2">
      <c r="A3213" t="s">
        <v>0</v>
      </c>
      <c r="B3213" t="s">
        <v>1</v>
      </c>
      <c r="C3213" t="s">
        <v>2</v>
      </c>
      <c r="D3213" t="s">
        <v>3180</v>
      </c>
      <c r="E3213">
        <v>2.160489901500001</v>
      </c>
      <c r="F3213">
        <v>254</v>
      </c>
      <c r="G3213">
        <v>84</v>
      </c>
      <c r="H3213">
        <v>0.33070866141732291</v>
      </c>
      <c r="I3213">
        <v>90190</v>
      </c>
      <c r="J3213">
        <v>355.0787401574803</v>
      </c>
      <c r="K3213">
        <v>2.6417322834645671</v>
      </c>
      <c r="L3213">
        <f t="shared" si="359"/>
        <v>3.2704317812222272</v>
      </c>
      <c r="M3213">
        <v>6.1740570143342959</v>
      </c>
      <c r="N3213">
        <f t="shared" si="363"/>
        <v>1</v>
      </c>
      <c r="O3213" s="1">
        <f t="shared" si="364"/>
        <v>0.18110236220472442</v>
      </c>
      <c r="P3213" s="1">
        <f t="shared" si="365"/>
        <v>0</v>
      </c>
      <c r="Q3213" s="1">
        <f t="shared" si="360"/>
        <v>0</v>
      </c>
      <c r="R3213">
        <v>7</v>
      </c>
      <c r="S3213">
        <v>99</v>
      </c>
      <c r="T3213">
        <v>5</v>
      </c>
      <c r="U3213">
        <v>5.0036900369003687</v>
      </c>
      <c r="V3213" t="s">
        <v>4</v>
      </c>
      <c r="W3213">
        <v>13</v>
      </c>
      <c r="X3213" t="s">
        <v>5</v>
      </c>
      <c r="Y3213">
        <v>3409</v>
      </c>
      <c r="Z3213" t="s">
        <v>3388</v>
      </c>
      <c r="AA3213" t="s">
        <v>3389</v>
      </c>
      <c r="AB3213">
        <v>1</v>
      </c>
      <c r="AC3213">
        <v>0</v>
      </c>
      <c r="AD3213">
        <f t="shared" si="361"/>
        <v>0</v>
      </c>
      <c r="AE3213">
        <f t="shared" si="362"/>
        <v>0</v>
      </c>
      <c r="AF3213">
        <v>472</v>
      </c>
      <c r="AG3213">
        <v>200</v>
      </c>
      <c r="AH3213">
        <v>1.7763377777100109</v>
      </c>
      <c r="AI3213">
        <v>0</v>
      </c>
      <c r="AJ3213">
        <v>1.02669894695282E-2</v>
      </c>
      <c r="AK3213">
        <v>0.98973304033279419</v>
      </c>
      <c r="AL3213">
        <v>0</v>
      </c>
      <c r="AM3213">
        <v>1</v>
      </c>
    </row>
    <row r="3214" spans="1:39" x14ac:dyDescent="0.2">
      <c r="A3214" t="s">
        <v>0</v>
      </c>
      <c r="B3214" t="s">
        <v>1</v>
      </c>
      <c r="C3214" t="s">
        <v>2</v>
      </c>
      <c r="D3214" t="s">
        <v>3180</v>
      </c>
      <c r="E3214">
        <v>2.1604899675826368</v>
      </c>
      <c r="F3214">
        <v>254</v>
      </c>
      <c r="G3214">
        <v>84</v>
      </c>
      <c r="H3214">
        <v>0.33070866141732291</v>
      </c>
      <c r="I3214">
        <v>90190</v>
      </c>
      <c r="J3214">
        <v>355.0787401574803</v>
      </c>
      <c r="K3214">
        <v>2.6417322834645671</v>
      </c>
      <c r="L3214">
        <f t="shared" si="359"/>
        <v>3.2704317812222272</v>
      </c>
      <c r="M3214">
        <v>6.1740570143342959</v>
      </c>
      <c r="N3214">
        <f t="shared" si="363"/>
        <v>1</v>
      </c>
      <c r="O3214" s="1">
        <f t="shared" si="364"/>
        <v>0.18110236220472442</v>
      </c>
      <c r="P3214" s="1">
        <f t="shared" si="365"/>
        <v>0</v>
      </c>
      <c r="Q3214" s="1">
        <f t="shared" si="360"/>
        <v>0</v>
      </c>
      <c r="R3214">
        <v>7</v>
      </c>
      <c r="S3214">
        <v>99</v>
      </c>
      <c r="T3214">
        <v>5</v>
      </c>
      <c r="U3214">
        <v>5.0036900369003687</v>
      </c>
      <c r="V3214" t="s">
        <v>4</v>
      </c>
      <c r="W3214">
        <v>13</v>
      </c>
      <c r="X3214" t="s">
        <v>5</v>
      </c>
      <c r="Y3214">
        <v>3409</v>
      </c>
      <c r="Z3214" t="s">
        <v>47</v>
      </c>
      <c r="AA3214" t="s">
        <v>3390</v>
      </c>
      <c r="AB3214">
        <v>3</v>
      </c>
      <c r="AC3214">
        <v>0</v>
      </c>
      <c r="AD3214">
        <f t="shared" si="361"/>
        <v>0</v>
      </c>
      <c r="AE3214">
        <f t="shared" si="362"/>
        <v>0</v>
      </c>
      <c r="AF3214">
        <v>649</v>
      </c>
      <c r="AG3214">
        <v>233465</v>
      </c>
      <c r="AH3214">
        <v>7.5544432784122586</v>
      </c>
      <c r="AI3214">
        <v>0</v>
      </c>
      <c r="AJ3214">
        <v>8.6432956159114838E-3</v>
      </c>
      <c r="AK3214">
        <v>0.99135673046112061</v>
      </c>
      <c r="AL3214">
        <v>0</v>
      </c>
      <c r="AM3214">
        <v>1</v>
      </c>
    </row>
    <row r="3215" spans="1:39" x14ac:dyDescent="0.2">
      <c r="A3215" t="s">
        <v>0</v>
      </c>
      <c r="B3215" t="s">
        <v>1</v>
      </c>
      <c r="C3215" t="s">
        <v>2</v>
      </c>
      <c r="D3215" t="s">
        <v>3180</v>
      </c>
      <c r="E3215">
        <v>2.1604900229775179</v>
      </c>
      <c r="F3215">
        <v>254</v>
      </c>
      <c r="G3215">
        <v>84</v>
      </c>
      <c r="H3215">
        <v>0.33070866141732291</v>
      </c>
      <c r="I3215">
        <v>90190</v>
      </c>
      <c r="J3215">
        <v>355.0787401574803</v>
      </c>
      <c r="K3215">
        <v>2.6417322834645671</v>
      </c>
      <c r="L3215">
        <f t="shared" si="359"/>
        <v>3.2704317812222272</v>
      </c>
      <c r="M3215">
        <v>6.1740570143342959</v>
      </c>
      <c r="N3215">
        <f t="shared" si="363"/>
        <v>1</v>
      </c>
      <c r="O3215" s="1">
        <f t="shared" si="364"/>
        <v>0.18110236220472442</v>
      </c>
      <c r="P3215" s="1">
        <f t="shared" si="365"/>
        <v>0</v>
      </c>
      <c r="Q3215" s="1">
        <f t="shared" si="360"/>
        <v>0</v>
      </c>
      <c r="R3215">
        <v>7</v>
      </c>
      <c r="S3215">
        <v>99</v>
      </c>
      <c r="T3215">
        <v>5</v>
      </c>
      <c r="U3215">
        <v>5.0036900369003687</v>
      </c>
      <c r="V3215" t="s">
        <v>4</v>
      </c>
      <c r="W3215">
        <v>13</v>
      </c>
      <c r="X3215" t="s">
        <v>5</v>
      </c>
      <c r="Y3215">
        <v>3409</v>
      </c>
      <c r="Z3215" t="s">
        <v>152</v>
      </c>
      <c r="AA3215" t="s">
        <v>153</v>
      </c>
      <c r="AB3215">
        <v>1</v>
      </c>
      <c r="AC3215">
        <v>0</v>
      </c>
      <c r="AD3215">
        <f t="shared" si="361"/>
        <v>0</v>
      </c>
      <c r="AE3215">
        <f t="shared" si="362"/>
        <v>0</v>
      </c>
      <c r="AF3215">
        <v>9</v>
      </c>
      <c r="AG3215">
        <v>0</v>
      </c>
      <c r="AH3215" t="s">
        <v>140</v>
      </c>
      <c r="AI3215">
        <v>0</v>
      </c>
      <c r="AJ3215">
        <v>7.7553316950798026E-3</v>
      </c>
      <c r="AK3215">
        <v>0.9922446608543396</v>
      </c>
      <c r="AL3215">
        <v>0</v>
      </c>
      <c r="AM3215">
        <v>1</v>
      </c>
    </row>
    <row r="3216" spans="1:39" x14ac:dyDescent="0.2">
      <c r="A3216" t="s">
        <v>0</v>
      </c>
      <c r="B3216" t="s">
        <v>1</v>
      </c>
      <c r="C3216" t="s">
        <v>2</v>
      </c>
      <c r="D3216" t="s">
        <v>3180</v>
      </c>
      <c r="E3216">
        <v>2.1604900828764588</v>
      </c>
      <c r="F3216">
        <v>254</v>
      </c>
      <c r="G3216">
        <v>84</v>
      </c>
      <c r="H3216">
        <v>0.33070866141732291</v>
      </c>
      <c r="I3216">
        <v>90190</v>
      </c>
      <c r="J3216">
        <v>355.0787401574803</v>
      </c>
      <c r="K3216">
        <v>2.6417322834645671</v>
      </c>
      <c r="L3216">
        <f t="shared" si="359"/>
        <v>3.2704317812222272</v>
      </c>
      <c r="M3216">
        <v>6.1740570143342959</v>
      </c>
      <c r="N3216">
        <f t="shared" si="363"/>
        <v>1</v>
      </c>
      <c r="O3216" s="1">
        <f t="shared" si="364"/>
        <v>0.18110236220472442</v>
      </c>
      <c r="P3216" s="1">
        <f t="shared" si="365"/>
        <v>0</v>
      </c>
      <c r="Q3216" s="1">
        <f t="shared" si="360"/>
        <v>0</v>
      </c>
      <c r="R3216">
        <v>7</v>
      </c>
      <c r="S3216">
        <v>99</v>
      </c>
      <c r="T3216">
        <v>5</v>
      </c>
      <c r="U3216">
        <v>5.0036900369003687</v>
      </c>
      <c r="V3216" t="s">
        <v>4</v>
      </c>
      <c r="W3216">
        <v>13</v>
      </c>
      <c r="X3216" t="s">
        <v>5</v>
      </c>
      <c r="Y3216">
        <v>3409</v>
      </c>
      <c r="Z3216" t="s">
        <v>152</v>
      </c>
      <c r="AA3216" t="s">
        <v>153</v>
      </c>
      <c r="AB3216">
        <v>0</v>
      </c>
      <c r="AC3216">
        <v>0</v>
      </c>
      <c r="AD3216">
        <f t="shared" si="361"/>
        <v>0</v>
      </c>
      <c r="AE3216">
        <f t="shared" si="362"/>
        <v>0</v>
      </c>
      <c r="AF3216">
        <v>9</v>
      </c>
      <c r="AG3216">
        <v>0</v>
      </c>
      <c r="AH3216" t="s">
        <v>140</v>
      </c>
      <c r="AI3216">
        <v>0</v>
      </c>
      <c r="AJ3216">
        <v>7.7553316950798026E-3</v>
      </c>
      <c r="AK3216">
        <v>0.9922446608543396</v>
      </c>
      <c r="AL3216">
        <v>0</v>
      </c>
      <c r="AM3216">
        <v>1</v>
      </c>
    </row>
    <row r="3217" spans="1:39" x14ac:dyDescent="0.2">
      <c r="A3217" t="s">
        <v>0</v>
      </c>
      <c r="B3217" t="s">
        <v>1</v>
      </c>
      <c r="C3217" t="s">
        <v>2</v>
      </c>
      <c r="D3217" t="s">
        <v>3180</v>
      </c>
      <c r="E3217">
        <v>2.1604901494044961</v>
      </c>
      <c r="F3217">
        <v>254</v>
      </c>
      <c r="G3217">
        <v>84</v>
      </c>
      <c r="H3217">
        <v>0.33070866141732291</v>
      </c>
      <c r="I3217">
        <v>90190</v>
      </c>
      <c r="J3217">
        <v>355.0787401574803</v>
      </c>
      <c r="K3217">
        <v>2.6417322834645671</v>
      </c>
      <c r="L3217">
        <f t="shared" si="359"/>
        <v>3.2704317812222272</v>
      </c>
      <c r="M3217">
        <v>6.1740570143342959</v>
      </c>
      <c r="N3217">
        <f t="shared" si="363"/>
        <v>1</v>
      </c>
      <c r="O3217" s="1">
        <f t="shared" si="364"/>
        <v>0.18110236220472442</v>
      </c>
      <c r="P3217" s="1">
        <f t="shared" si="365"/>
        <v>0</v>
      </c>
      <c r="Q3217" s="1">
        <f t="shared" si="360"/>
        <v>0</v>
      </c>
      <c r="R3217">
        <v>7</v>
      </c>
      <c r="S3217">
        <v>99</v>
      </c>
      <c r="T3217">
        <v>5</v>
      </c>
      <c r="U3217">
        <v>5.0036900369003687</v>
      </c>
      <c r="V3217" t="s">
        <v>4</v>
      </c>
      <c r="W3217">
        <v>13</v>
      </c>
      <c r="X3217" t="s">
        <v>5</v>
      </c>
      <c r="Y3217">
        <v>3409</v>
      </c>
      <c r="Z3217" t="s">
        <v>3391</v>
      </c>
      <c r="AA3217" t="s">
        <v>3392</v>
      </c>
      <c r="AB3217">
        <v>1</v>
      </c>
      <c r="AC3217">
        <v>0</v>
      </c>
      <c r="AD3217">
        <f t="shared" si="361"/>
        <v>0</v>
      </c>
      <c r="AE3217">
        <f t="shared" si="362"/>
        <v>0</v>
      </c>
      <c r="AF3217">
        <v>57</v>
      </c>
      <c r="AG3217">
        <v>0</v>
      </c>
      <c r="AH3217">
        <v>0.51256907967164667</v>
      </c>
      <c r="AI3217">
        <v>0</v>
      </c>
      <c r="AJ3217">
        <v>1.4983369968831539E-2</v>
      </c>
      <c r="AK3217">
        <v>0.9850165843963623</v>
      </c>
      <c r="AL3217">
        <v>0</v>
      </c>
      <c r="AM3217">
        <v>1</v>
      </c>
    </row>
    <row r="3218" spans="1:39" x14ac:dyDescent="0.2">
      <c r="A3218" t="s">
        <v>0</v>
      </c>
      <c r="B3218" t="s">
        <v>1</v>
      </c>
      <c r="C3218" t="s">
        <v>2</v>
      </c>
      <c r="D3218" t="s">
        <v>3180</v>
      </c>
      <c r="E3218">
        <v>2.1604902159060808</v>
      </c>
      <c r="F3218">
        <v>254</v>
      </c>
      <c r="G3218">
        <v>84</v>
      </c>
      <c r="H3218">
        <v>0.33070866141732291</v>
      </c>
      <c r="I3218">
        <v>90190</v>
      </c>
      <c r="J3218">
        <v>355.0787401574803</v>
      </c>
      <c r="K3218">
        <v>2.6417322834645671</v>
      </c>
      <c r="L3218">
        <f t="shared" si="359"/>
        <v>3.2704317812222272</v>
      </c>
      <c r="M3218">
        <v>6.1740570143342959</v>
      </c>
      <c r="N3218">
        <f t="shared" si="363"/>
        <v>1</v>
      </c>
      <c r="O3218" s="1">
        <f t="shared" si="364"/>
        <v>0.18110236220472442</v>
      </c>
      <c r="P3218" s="1">
        <f t="shared" si="365"/>
        <v>0</v>
      </c>
      <c r="Q3218" s="1">
        <f t="shared" si="360"/>
        <v>0</v>
      </c>
      <c r="R3218">
        <v>7</v>
      </c>
      <c r="S3218">
        <v>99</v>
      </c>
      <c r="T3218">
        <v>5</v>
      </c>
      <c r="U3218">
        <v>5.0036900369003687</v>
      </c>
      <c r="V3218" t="s">
        <v>4</v>
      </c>
      <c r="W3218">
        <v>13</v>
      </c>
      <c r="X3218" t="s">
        <v>5</v>
      </c>
      <c r="Y3218">
        <v>3409</v>
      </c>
      <c r="Z3218" t="s">
        <v>55</v>
      </c>
      <c r="AA3218" t="s">
        <v>3393</v>
      </c>
      <c r="AB3218">
        <v>0</v>
      </c>
      <c r="AC3218">
        <v>0</v>
      </c>
      <c r="AD3218">
        <f t="shared" si="361"/>
        <v>0</v>
      </c>
      <c r="AE3218">
        <f t="shared" si="362"/>
        <v>0</v>
      </c>
      <c r="AF3218">
        <v>404</v>
      </c>
      <c r="AG3218">
        <v>89527</v>
      </c>
      <c r="AH3218">
        <v>8.0073051691430752</v>
      </c>
      <c r="AI3218">
        <v>0</v>
      </c>
      <c r="AJ3218">
        <v>1.0413541458547121E-2</v>
      </c>
      <c r="AK3218">
        <v>0.9895864725112915</v>
      </c>
      <c r="AL3218">
        <v>0</v>
      </c>
      <c r="AM3218">
        <v>1</v>
      </c>
    </row>
    <row r="3219" spans="1:39" x14ac:dyDescent="0.2">
      <c r="A3219" t="s">
        <v>0</v>
      </c>
      <c r="B3219" t="s">
        <v>1</v>
      </c>
      <c r="C3219" t="s">
        <v>2</v>
      </c>
      <c r="D3219" t="s">
        <v>3180</v>
      </c>
      <c r="E3219">
        <v>2.160490869468509</v>
      </c>
      <c r="F3219">
        <v>254</v>
      </c>
      <c r="G3219">
        <v>84</v>
      </c>
      <c r="H3219">
        <v>0.33070866141732291</v>
      </c>
      <c r="I3219">
        <v>90190</v>
      </c>
      <c r="J3219">
        <v>355.0787401574803</v>
      </c>
      <c r="K3219">
        <v>2.6417322834645671</v>
      </c>
      <c r="L3219">
        <f t="shared" si="359"/>
        <v>3.2704317812222272</v>
      </c>
      <c r="M3219">
        <v>6.1740570143342959</v>
      </c>
      <c r="N3219">
        <f t="shared" si="363"/>
        <v>1</v>
      </c>
      <c r="O3219" s="1">
        <f t="shared" si="364"/>
        <v>0.18110236220472442</v>
      </c>
      <c r="P3219" s="1">
        <f t="shared" si="365"/>
        <v>0</v>
      </c>
      <c r="Q3219" s="1">
        <f t="shared" si="360"/>
        <v>0</v>
      </c>
      <c r="R3219">
        <v>7</v>
      </c>
      <c r="S3219">
        <v>99</v>
      </c>
      <c r="T3219">
        <v>5</v>
      </c>
      <c r="U3219">
        <v>5.0036900369003687</v>
      </c>
      <c r="V3219" t="s">
        <v>4</v>
      </c>
      <c r="W3219">
        <v>13</v>
      </c>
      <c r="X3219" t="s">
        <v>5</v>
      </c>
      <c r="Y3219">
        <v>3409</v>
      </c>
      <c r="Z3219" t="s">
        <v>3394</v>
      </c>
      <c r="AA3219" t="s">
        <v>3395</v>
      </c>
      <c r="AB3219">
        <v>1</v>
      </c>
      <c r="AC3219">
        <v>0</v>
      </c>
      <c r="AD3219">
        <f t="shared" si="361"/>
        <v>0</v>
      </c>
      <c r="AE3219">
        <f t="shared" si="362"/>
        <v>0</v>
      </c>
      <c r="AF3219">
        <v>56</v>
      </c>
      <c r="AG3219">
        <v>304</v>
      </c>
      <c r="AH3219">
        <v>1.609263132124239</v>
      </c>
      <c r="AI3219">
        <v>0</v>
      </c>
      <c r="AJ3219">
        <v>1.067841239273548E-2</v>
      </c>
      <c r="AK3219">
        <v>0.98932158946990967</v>
      </c>
      <c r="AL3219">
        <v>0</v>
      </c>
      <c r="AM3219">
        <v>1</v>
      </c>
    </row>
    <row r="3220" spans="1:39" x14ac:dyDescent="0.2">
      <c r="A3220" t="s">
        <v>0</v>
      </c>
      <c r="B3220" t="s">
        <v>1</v>
      </c>
      <c r="C3220" t="s">
        <v>2</v>
      </c>
      <c r="D3220" t="s">
        <v>3180</v>
      </c>
      <c r="E3220">
        <v>2.1604915247547831</v>
      </c>
      <c r="F3220">
        <v>254</v>
      </c>
      <c r="G3220">
        <v>84</v>
      </c>
      <c r="H3220">
        <v>0.33070866141732291</v>
      </c>
      <c r="I3220">
        <v>90190</v>
      </c>
      <c r="J3220">
        <v>355.0787401574803</v>
      </c>
      <c r="K3220">
        <v>2.6417322834645671</v>
      </c>
      <c r="L3220">
        <f t="shared" si="359"/>
        <v>3.2704317812222272</v>
      </c>
      <c r="M3220">
        <v>6.1740570143342959</v>
      </c>
      <c r="N3220">
        <f t="shared" si="363"/>
        <v>1</v>
      </c>
      <c r="O3220" s="1">
        <f t="shared" si="364"/>
        <v>0.18110236220472442</v>
      </c>
      <c r="P3220" s="1">
        <f t="shared" si="365"/>
        <v>0</v>
      </c>
      <c r="Q3220" s="1">
        <f t="shared" si="360"/>
        <v>0</v>
      </c>
      <c r="R3220">
        <v>7</v>
      </c>
      <c r="S3220">
        <v>99</v>
      </c>
      <c r="T3220">
        <v>5</v>
      </c>
      <c r="U3220">
        <v>5.0036900369003687</v>
      </c>
      <c r="V3220" t="s">
        <v>4</v>
      </c>
      <c r="W3220">
        <v>13</v>
      </c>
      <c r="X3220" t="s">
        <v>5</v>
      </c>
      <c r="Y3220">
        <v>3409</v>
      </c>
      <c r="Z3220" t="s">
        <v>3396</v>
      </c>
      <c r="AA3220" t="s">
        <v>3397</v>
      </c>
      <c r="AB3220">
        <v>1</v>
      </c>
      <c r="AC3220">
        <v>0</v>
      </c>
      <c r="AD3220">
        <f t="shared" si="361"/>
        <v>0</v>
      </c>
      <c r="AE3220">
        <f t="shared" si="362"/>
        <v>0</v>
      </c>
      <c r="AF3220">
        <v>138</v>
      </c>
      <c r="AG3220">
        <v>141072</v>
      </c>
      <c r="AH3220">
        <v>9.1715397367440072</v>
      </c>
      <c r="AI3220">
        <v>0</v>
      </c>
      <c r="AJ3220">
        <v>7.8525152057409286E-3</v>
      </c>
      <c r="AK3220">
        <v>0.99214750528335571</v>
      </c>
      <c r="AL3220">
        <v>0</v>
      </c>
      <c r="AM3220">
        <v>1</v>
      </c>
    </row>
    <row r="3221" spans="1:39" x14ac:dyDescent="0.2">
      <c r="A3221" t="s">
        <v>0</v>
      </c>
      <c r="B3221" t="s">
        <v>1</v>
      </c>
      <c r="C3221" t="s">
        <v>2</v>
      </c>
      <c r="D3221" t="s">
        <v>3180</v>
      </c>
      <c r="E3221">
        <v>2.1604921782379791</v>
      </c>
      <c r="F3221">
        <v>254</v>
      </c>
      <c r="G3221">
        <v>84</v>
      </c>
      <c r="H3221">
        <v>0.33070866141732291</v>
      </c>
      <c r="I3221">
        <v>90190</v>
      </c>
      <c r="J3221">
        <v>355.0787401574803</v>
      </c>
      <c r="K3221">
        <v>2.6417322834645671</v>
      </c>
      <c r="L3221">
        <f t="shared" si="359"/>
        <v>3.2704317812222272</v>
      </c>
      <c r="M3221">
        <v>6.1740570143342959</v>
      </c>
      <c r="N3221">
        <f t="shared" si="363"/>
        <v>1</v>
      </c>
      <c r="O3221" s="1">
        <f t="shared" si="364"/>
        <v>0.18110236220472442</v>
      </c>
      <c r="P3221" s="1">
        <f t="shared" si="365"/>
        <v>0</v>
      </c>
      <c r="Q3221" s="1">
        <f t="shared" si="360"/>
        <v>0</v>
      </c>
      <c r="R3221">
        <v>7</v>
      </c>
      <c r="S3221">
        <v>99</v>
      </c>
      <c r="T3221">
        <v>5</v>
      </c>
      <c r="U3221">
        <v>5.0036900369003687</v>
      </c>
      <c r="V3221" t="s">
        <v>4</v>
      </c>
      <c r="W3221">
        <v>13</v>
      </c>
      <c r="X3221" t="s">
        <v>5</v>
      </c>
      <c r="Y3221">
        <v>3409</v>
      </c>
      <c r="Z3221" t="s">
        <v>3394</v>
      </c>
      <c r="AA3221" t="s">
        <v>3398</v>
      </c>
      <c r="AB3221">
        <v>2</v>
      </c>
      <c r="AC3221">
        <v>0</v>
      </c>
      <c r="AD3221">
        <f t="shared" si="361"/>
        <v>0</v>
      </c>
      <c r="AE3221">
        <f t="shared" si="362"/>
        <v>0</v>
      </c>
      <c r="AF3221">
        <v>12</v>
      </c>
      <c r="AG3221">
        <v>304</v>
      </c>
      <c r="AH3221">
        <v>1.60926444438654</v>
      </c>
      <c r="AI3221">
        <v>0</v>
      </c>
      <c r="AJ3221">
        <v>7.4157686904072762E-3</v>
      </c>
      <c r="AK3221">
        <v>0.992584228515625</v>
      </c>
      <c r="AL3221">
        <v>0</v>
      </c>
      <c r="AM3221">
        <v>1</v>
      </c>
    </row>
    <row r="3222" spans="1:39" x14ac:dyDescent="0.2">
      <c r="A3222" t="s">
        <v>0</v>
      </c>
      <c r="B3222" t="s">
        <v>1</v>
      </c>
      <c r="C3222" t="s">
        <v>2</v>
      </c>
      <c r="D3222" t="s">
        <v>3180</v>
      </c>
      <c r="E3222">
        <v>2.1604928378210961</v>
      </c>
      <c r="F3222">
        <v>254</v>
      </c>
      <c r="G3222">
        <v>84</v>
      </c>
      <c r="H3222">
        <v>0.33070866141732291</v>
      </c>
      <c r="I3222">
        <v>90190</v>
      </c>
      <c r="J3222">
        <v>355.0787401574803</v>
      </c>
      <c r="K3222">
        <v>2.6417322834645671</v>
      </c>
      <c r="L3222">
        <f t="shared" si="359"/>
        <v>3.2704317812222272</v>
      </c>
      <c r="M3222">
        <v>6.1740570143342959</v>
      </c>
      <c r="N3222">
        <f t="shared" si="363"/>
        <v>1</v>
      </c>
      <c r="O3222" s="1">
        <f t="shared" si="364"/>
        <v>0.18110236220472442</v>
      </c>
      <c r="P3222" s="1">
        <f t="shared" si="365"/>
        <v>0</v>
      </c>
      <c r="Q3222" s="1">
        <f t="shared" si="360"/>
        <v>0</v>
      </c>
      <c r="R3222">
        <v>7</v>
      </c>
      <c r="S3222">
        <v>99</v>
      </c>
      <c r="T3222">
        <v>5</v>
      </c>
      <c r="U3222">
        <v>5.0036900369003687</v>
      </c>
      <c r="V3222" t="s">
        <v>4</v>
      </c>
      <c r="W3222">
        <v>13</v>
      </c>
      <c r="X3222" t="s">
        <v>5</v>
      </c>
      <c r="Y3222">
        <v>3409</v>
      </c>
      <c r="Z3222" t="s">
        <v>55</v>
      </c>
      <c r="AA3222" t="s">
        <v>3399</v>
      </c>
      <c r="AB3222">
        <v>1</v>
      </c>
      <c r="AC3222">
        <v>0</v>
      </c>
      <c r="AD3222">
        <f t="shared" si="361"/>
        <v>0</v>
      </c>
      <c r="AE3222">
        <f t="shared" si="362"/>
        <v>0</v>
      </c>
      <c r="AF3222">
        <v>417</v>
      </c>
      <c r="AG3222">
        <v>89527</v>
      </c>
      <c r="AH3222">
        <v>8.0073075136176399</v>
      </c>
      <c r="AI3222">
        <v>0</v>
      </c>
      <c r="AJ3222">
        <v>7.0034209638834E-3</v>
      </c>
      <c r="AK3222">
        <v>0.99299663305282593</v>
      </c>
      <c r="AL3222">
        <v>0</v>
      </c>
      <c r="AM3222">
        <v>1</v>
      </c>
    </row>
    <row r="3223" spans="1:39" x14ac:dyDescent="0.2">
      <c r="A3223" t="s">
        <v>0</v>
      </c>
      <c r="B3223" t="s">
        <v>1</v>
      </c>
      <c r="C3223" t="s">
        <v>2</v>
      </c>
      <c r="D3223" t="s">
        <v>3180</v>
      </c>
      <c r="E3223">
        <v>2.1604934892552659</v>
      </c>
      <c r="F3223">
        <v>254</v>
      </c>
      <c r="G3223">
        <v>84</v>
      </c>
      <c r="H3223">
        <v>0.33070866141732291</v>
      </c>
      <c r="I3223">
        <v>90190</v>
      </c>
      <c r="J3223">
        <v>355.0787401574803</v>
      </c>
      <c r="K3223">
        <v>2.6417322834645671</v>
      </c>
      <c r="L3223">
        <f t="shared" si="359"/>
        <v>3.2704317812222272</v>
      </c>
      <c r="M3223">
        <v>6.1740570143342959</v>
      </c>
      <c r="N3223">
        <f t="shared" si="363"/>
        <v>1</v>
      </c>
      <c r="O3223" s="1">
        <f t="shared" si="364"/>
        <v>0.18110236220472442</v>
      </c>
      <c r="P3223" s="1">
        <f t="shared" si="365"/>
        <v>0</v>
      </c>
      <c r="Q3223" s="1">
        <f t="shared" si="360"/>
        <v>0</v>
      </c>
      <c r="R3223">
        <v>7</v>
      </c>
      <c r="S3223">
        <v>99</v>
      </c>
      <c r="T3223">
        <v>5</v>
      </c>
      <c r="U3223">
        <v>5.0036900369003687</v>
      </c>
      <c r="V3223" t="s">
        <v>4</v>
      </c>
      <c r="W3223">
        <v>13</v>
      </c>
      <c r="X3223" t="s">
        <v>5</v>
      </c>
      <c r="Y3223">
        <v>3409</v>
      </c>
      <c r="Z3223" t="s">
        <v>3394</v>
      </c>
      <c r="AA3223" t="s">
        <v>3400</v>
      </c>
      <c r="AB3223">
        <v>2</v>
      </c>
      <c r="AC3223">
        <v>0</v>
      </c>
      <c r="AD3223">
        <f t="shared" si="361"/>
        <v>0</v>
      </c>
      <c r="AE3223">
        <f t="shared" si="362"/>
        <v>0</v>
      </c>
      <c r="AF3223">
        <v>270</v>
      </c>
      <c r="AG3223">
        <v>304</v>
      </c>
      <c r="AH3223">
        <v>1.609265754130802</v>
      </c>
      <c r="AI3223">
        <v>0</v>
      </c>
      <c r="AJ3223">
        <v>8.7692141532897949E-3</v>
      </c>
      <c r="AK3223">
        <v>0.99123084545135498</v>
      </c>
      <c r="AL3223">
        <v>0</v>
      </c>
      <c r="AM3223">
        <v>1</v>
      </c>
    </row>
    <row r="3224" spans="1:39" x14ac:dyDescent="0.2">
      <c r="A3224" t="s">
        <v>0</v>
      </c>
      <c r="B3224" t="s">
        <v>1</v>
      </c>
      <c r="C3224" t="s">
        <v>2</v>
      </c>
      <c r="D3224" t="s">
        <v>3180</v>
      </c>
      <c r="E3224">
        <v>2.160494142854799</v>
      </c>
      <c r="F3224">
        <v>254</v>
      </c>
      <c r="G3224">
        <v>84</v>
      </c>
      <c r="H3224">
        <v>0.33070866141732291</v>
      </c>
      <c r="I3224">
        <v>90190</v>
      </c>
      <c r="J3224">
        <v>355.0787401574803</v>
      </c>
      <c r="K3224">
        <v>2.6417322834645671</v>
      </c>
      <c r="L3224">
        <f t="shared" si="359"/>
        <v>3.2704317812222272</v>
      </c>
      <c r="M3224">
        <v>6.1740570143342959</v>
      </c>
      <c r="N3224">
        <f t="shared" si="363"/>
        <v>1</v>
      </c>
      <c r="O3224" s="1">
        <f t="shared" si="364"/>
        <v>0.18110236220472442</v>
      </c>
      <c r="P3224" s="1">
        <f t="shared" si="365"/>
        <v>0</v>
      </c>
      <c r="Q3224" s="1">
        <f t="shared" si="360"/>
        <v>0</v>
      </c>
      <c r="R3224">
        <v>7</v>
      </c>
      <c r="S3224">
        <v>99</v>
      </c>
      <c r="T3224">
        <v>5</v>
      </c>
      <c r="U3224">
        <v>5.0036900369003687</v>
      </c>
      <c r="V3224" t="s">
        <v>4</v>
      </c>
      <c r="W3224">
        <v>13</v>
      </c>
      <c r="X3224" t="s">
        <v>5</v>
      </c>
      <c r="Y3224">
        <v>3409</v>
      </c>
      <c r="Z3224" t="s">
        <v>3401</v>
      </c>
      <c r="AA3224" t="s">
        <v>3402</v>
      </c>
      <c r="AB3224">
        <v>1</v>
      </c>
      <c r="AC3224">
        <v>0</v>
      </c>
      <c r="AD3224">
        <f t="shared" si="361"/>
        <v>0</v>
      </c>
      <c r="AE3224">
        <f t="shared" si="362"/>
        <v>0</v>
      </c>
      <c r="AF3224">
        <v>135</v>
      </c>
      <c r="AG3224">
        <v>95</v>
      </c>
      <c r="AH3224">
        <v>7.1578554150679894</v>
      </c>
      <c r="AI3224">
        <v>0</v>
      </c>
      <c r="AJ3224">
        <v>8.2864714786410332E-3</v>
      </c>
      <c r="AK3224">
        <v>0.99171352386474609</v>
      </c>
      <c r="AL3224">
        <v>0</v>
      </c>
      <c r="AM3224">
        <v>1</v>
      </c>
    </row>
    <row r="3225" spans="1:39" x14ac:dyDescent="0.2">
      <c r="A3225" t="s">
        <v>0</v>
      </c>
      <c r="B3225" t="s">
        <v>1</v>
      </c>
      <c r="C3225" t="s">
        <v>2</v>
      </c>
      <c r="D3225" t="s">
        <v>3180</v>
      </c>
      <c r="E3225">
        <v>2.1604948035114422</v>
      </c>
      <c r="F3225">
        <v>254</v>
      </c>
      <c r="G3225">
        <v>84</v>
      </c>
      <c r="H3225">
        <v>0.33070866141732291</v>
      </c>
      <c r="I3225">
        <v>90190</v>
      </c>
      <c r="J3225">
        <v>355.0787401574803</v>
      </c>
      <c r="K3225">
        <v>2.6417322834645671</v>
      </c>
      <c r="L3225">
        <f t="shared" si="359"/>
        <v>3.2704317812222272</v>
      </c>
      <c r="M3225">
        <v>6.1740570143342959</v>
      </c>
      <c r="N3225">
        <f t="shared" si="363"/>
        <v>1</v>
      </c>
      <c r="O3225" s="1">
        <f t="shared" si="364"/>
        <v>0.18110236220472442</v>
      </c>
      <c r="P3225" s="1">
        <f t="shared" si="365"/>
        <v>0</v>
      </c>
      <c r="Q3225" s="1">
        <f t="shared" si="360"/>
        <v>0</v>
      </c>
      <c r="R3225">
        <v>7</v>
      </c>
      <c r="S3225">
        <v>99</v>
      </c>
      <c r="T3225">
        <v>5</v>
      </c>
      <c r="U3225">
        <v>5.0036900369003687</v>
      </c>
      <c r="V3225" t="s">
        <v>4</v>
      </c>
      <c r="W3225">
        <v>13</v>
      </c>
      <c r="X3225" t="s">
        <v>5</v>
      </c>
      <c r="Y3225">
        <v>3409</v>
      </c>
      <c r="Z3225" t="s">
        <v>55</v>
      </c>
      <c r="AA3225" t="s">
        <v>3403</v>
      </c>
      <c r="AB3225">
        <v>2</v>
      </c>
      <c r="AC3225">
        <v>0</v>
      </c>
      <c r="AD3225">
        <f t="shared" si="361"/>
        <v>0</v>
      </c>
      <c r="AE3225">
        <f t="shared" si="362"/>
        <v>0</v>
      </c>
      <c r="AF3225">
        <v>501</v>
      </c>
      <c r="AG3225">
        <v>89527</v>
      </c>
      <c r="AH3225">
        <v>8.0073094592581437</v>
      </c>
      <c r="AI3225">
        <v>0</v>
      </c>
      <c r="AJ3225">
        <v>9.3529336154460907E-3</v>
      </c>
      <c r="AK3225">
        <v>0.99064701795578003</v>
      </c>
      <c r="AL3225">
        <v>0</v>
      </c>
      <c r="AM3225">
        <v>1</v>
      </c>
    </row>
    <row r="3226" spans="1:39" x14ac:dyDescent="0.2">
      <c r="A3226" t="s">
        <v>0</v>
      </c>
      <c r="B3226" t="s">
        <v>1</v>
      </c>
      <c r="C3226" t="s">
        <v>2</v>
      </c>
      <c r="D3226" t="s">
        <v>3180</v>
      </c>
      <c r="E3226">
        <v>2.1604954674981949</v>
      </c>
      <c r="F3226">
        <v>254</v>
      </c>
      <c r="G3226">
        <v>84</v>
      </c>
      <c r="H3226">
        <v>0.33070866141732291</v>
      </c>
      <c r="I3226">
        <v>90190</v>
      </c>
      <c r="J3226">
        <v>355.0787401574803</v>
      </c>
      <c r="K3226">
        <v>2.6417322834645671</v>
      </c>
      <c r="L3226">
        <f t="shared" si="359"/>
        <v>3.2704317812222272</v>
      </c>
      <c r="M3226">
        <v>6.1740570143342959</v>
      </c>
      <c r="N3226">
        <f t="shared" si="363"/>
        <v>1</v>
      </c>
      <c r="O3226" s="1">
        <f t="shared" si="364"/>
        <v>0.18110236220472442</v>
      </c>
      <c r="P3226" s="1">
        <f t="shared" si="365"/>
        <v>0</v>
      </c>
      <c r="Q3226" s="1">
        <f t="shared" si="360"/>
        <v>0</v>
      </c>
      <c r="R3226">
        <v>7</v>
      </c>
      <c r="S3226">
        <v>99</v>
      </c>
      <c r="T3226">
        <v>5</v>
      </c>
      <c r="U3226">
        <v>5.0036900369003687</v>
      </c>
      <c r="V3226" t="s">
        <v>4</v>
      </c>
      <c r="W3226">
        <v>13</v>
      </c>
      <c r="X3226" t="s">
        <v>5</v>
      </c>
      <c r="Y3226">
        <v>3409</v>
      </c>
      <c r="Z3226" t="s">
        <v>47</v>
      </c>
      <c r="AA3226" t="s">
        <v>3404</v>
      </c>
      <c r="AB3226">
        <v>0</v>
      </c>
      <c r="AC3226">
        <v>0</v>
      </c>
      <c r="AD3226">
        <f t="shared" si="361"/>
        <v>0</v>
      </c>
      <c r="AE3226">
        <f t="shared" si="362"/>
        <v>0</v>
      </c>
      <c r="AF3226">
        <v>650</v>
      </c>
      <c r="AG3226">
        <v>233465</v>
      </c>
      <c r="AH3226">
        <v>7.5544484736094963</v>
      </c>
      <c r="AI3226">
        <v>0</v>
      </c>
      <c r="AJ3226">
        <v>1.012628152966499E-2</v>
      </c>
      <c r="AK3226">
        <v>0.98987376689910889</v>
      </c>
      <c r="AL3226">
        <v>0</v>
      </c>
      <c r="AM3226">
        <v>1</v>
      </c>
    </row>
    <row r="3227" spans="1:39" x14ac:dyDescent="0.2">
      <c r="A3227" t="s">
        <v>0</v>
      </c>
      <c r="B3227" t="s">
        <v>1</v>
      </c>
      <c r="C3227" t="s">
        <v>2</v>
      </c>
      <c r="D3227" t="s">
        <v>3180</v>
      </c>
      <c r="E3227">
        <v>2.160496115129658</v>
      </c>
      <c r="F3227">
        <v>254</v>
      </c>
      <c r="G3227">
        <v>84</v>
      </c>
      <c r="H3227">
        <v>0.33070866141732291</v>
      </c>
      <c r="I3227">
        <v>90190</v>
      </c>
      <c r="J3227">
        <v>355.0787401574803</v>
      </c>
      <c r="K3227">
        <v>2.6417322834645671</v>
      </c>
      <c r="L3227">
        <f t="shared" si="359"/>
        <v>3.2704317812222272</v>
      </c>
      <c r="M3227">
        <v>6.1740570143342959</v>
      </c>
      <c r="N3227">
        <f t="shared" si="363"/>
        <v>1</v>
      </c>
      <c r="O3227" s="1">
        <f t="shared" si="364"/>
        <v>0.18110236220472442</v>
      </c>
      <c r="P3227" s="1">
        <f t="shared" si="365"/>
        <v>0</v>
      </c>
      <c r="Q3227" s="1">
        <f t="shared" si="360"/>
        <v>0</v>
      </c>
      <c r="R3227">
        <v>7</v>
      </c>
      <c r="S3227">
        <v>99</v>
      </c>
      <c r="T3227">
        <v>5</v>
      </c>
      <c r="U3227">
        <v>5.0036900369003687</v>
      </c>
      <c r="V3227" t="s">
        <v>4</v>
      </c>
      <c r="W3227">
        <v>13</v>
      </c>
      <c r="X3227" t="s">
        <v>5</v>
      </c>
      <c r="Y3227">
        <v>3409</v>
      </c>
      <c r="Z3227" t="s">
        <v>3405</v>
      </c>
      <c r="AA3227" t="s">
        <v>3406</v>
      </c>
      <c r="AB3227">
        <v>1</v>
      </c>
      <c r="AC3227">
        <v>0</v>
      </c>
      <c r="AD3227">
        <f t="shared" si="361"/>
        <v>0</v>
      </c>
      <c r="AE3227">
        <f t="shared" si="362"/>
        <v>0</v>
      </c>
      <c r="AF3227">
        <v>159</v>
      </c>
      <c r="AG3227">
        <v>28522</v>
      </c>
      <c r="AH3227">
        <v>4.2630636659149266</v>
      </c>
      <c r="AI3227">
        <v>0</v>
      </c>
      <c r="AJ3227">
        <v>1.8650716170668599E-2</v>
      </c>
      <c r="AK3227">
        <v>0.98134928941726685</v>
      </c>
      <c r="AL3227">
        <v>0</v>
      </c>
      <c r="AM3227">
        <v>1</v>
      </c>
    </row>
    <row r="3228" spans="1:39" x14ac:dyDescent="0.2">
      <c r="A3228" t="s">
        <v>0</v>
      </c>
      <c r="B3228" t="s">
        <v>1</v>
      </c>
      <c r="C3228" t="s">
        <v>2</v>
      </c>
      <c r="D3228" t="s">
        <v>3180</v>
      </c>
      <c r="E3228">
        <v>2.1604968409735208</v>
      </c>
      <c r="F3228">
        <v>254</v>
      </c>
      <c r="G3228">
        <v>84</v>
      </c>
      <c r="H3228">
        <v>0.33070866141732291</v>
      </c>
      <c r="I3228">
        <v>90190</v>
      </c>
      <c r="J3228">
        <v>355.0787401574803</v>
      </c>
      <c r="K3228">
        <v>2.6417322834645671</v>
      </c>
      <c r="L3228">
        <f t="shared" si="359"/>
        <v>3.2704317812222272</v>
      </c>
      <c r="M3228">
        <v>6.1740570143342959</v>
      </c>
      <c r="N3228">
        <f t="shared" si="363"/>
        <v>1</v>
      </c>
      <c r="O3228" s="1">
        <f t="shared" si="364"/>
        <v>0.18110236220472442</v>
      </c>
      <c r="P3228" s="1">
        <f t="shared" si="365"/>
        <v>0</v>
      </c>
      <c r="Q3228" s="1">
        <f t="shared" si="360"/>
        <v>0</v>
      </c>
      <c r="R3228">
        <v>7</v>
      </c>
      <c r="S3228">
        <v>99</v>
      </c>
      <c r="T3228">
        <v>5</v>
      </c>
      <c r="U3228">
        <v>5.0036900369003687</v>
      </c>
      <c r="V3228" t="s">
        <v>4</v>
      </c>
      <c r="W3228">
        <v>13</v>
      </c>
      <c r="X3228" t="s">
        <v>5</v>
      </c>
      <c r="Y3228">
        <v>3409</v>
      </c>
      <c r="Z3228" t="s">
        <v>3407</v>
      </c>
      <c r="AA3228" t="s">
        <v>3408</v>
      </c>
      <c r="AB3228">
        <v>2</v>
      </c>
      <c r="AC3228">
        <v>0</v>
      </c>
      <c r="AD3228">
        <f t="shared" si="361"/>
        <v>0</v>
      </c>
      <c r="AE3228">
        <f t="shared" si="362"/>
        <v>0</v>
      </c>
      <c r="AF3228">
        <v>22</v>
      </c>
      <c r="AG3228">
        <v>4635</v>
      </c>
      <c r="AH3228">
        <v>6.4972076540695323</v>
      </c>
      <c r="AI3228">
        <v>0</v>
      </c>
      <c r="AJ3228">
        <v>1.476649846881628E-2</v>
      </c>
      <c r="AK3228">
        <v>0.98523348569869995</v>
      </c>
      <c r="AL3228">
        <v>0</v>
      </c>
      <c r="AM3228">
        <v>1</v>
      </c>
    </row>
    <row r="3229" spans="1:39" x14ac:dyDescent="0.2">
      <c r="A3229" t="s">
        <v>0</v>
      </c>
      <c r="B3229" t="s">
        <v>1</v>
      </c>
      <c r="C3229" t="s">
        <v>2</v>
      </c>
      <c r="D3229" t="s">
        <v>3180</v>
      </c>
      <c r="E3229">
        <v>2.1604975056994591</v>
      </c>
      <c r="F3229">
        <v>254</v>
      </c>
      <c r="G3229">
        <v>84</v>
      </c>
      <c r="H3229">
        <v>0.33070866141732291</v>
      </c>
      <c r="I3229">
        <v>90190</v>
      </c>
      <c r="J3229">
        <v>355.0787401574803</v>
      </c>
      <c r="K3229">
        <v>2.6417322834645671</v>
      </c>
      <c r="L3229">
        <f t="shared" si="359"/>
        <v>3.2704317812222272</v>
      </c>
      <c r="M3229">
        <v>6.1740570143342959</v>
      </c>
      <c r="N3229">
        <f t="shared" si="363"/>
        <v>1</v>
      </c>
      <c r="O3229" s="1">
        <f t="shared" si="364"/>
        <v>0.18110236220472442</v>
      </c>
      <c r="P3229" s="1">
        <f t="shared" si="365"/>
        <v>0</v>
      </c>
      <c r="Q3229" s="1">
        <f t="shared" si="360"/>
        <v>0</v>
      </c>
      <c r="R3229">
        <v>7</v>
      </c>
      <c r="S3229">
        <v>99</v>
      </c>
      <c r="T3229">
        <v>5</v>
      </c>
      <c r="U3229">
        <v>5.0036900369003687</v>
      </c>
      <c r="V3229" t="s">
        <v>4</v>
      </c>
      <c r="W3229">
        <v>13</v>
      </c>
      <c r="X3229" t="s">
        <v>5</v>
      </c>
      <c r="Y3229">
        <v>3409</v>
      </c>
      <c r="Z3229" t="s">
        <v>152</v>
      </c>
      <c r="AA3229" t="s">
        <v>153</v>
      </c>
      <c r="AB3229">
        <v>0</v>
      </c>
      <c r="AC3229">
        <v>0</v>
      </c>
      <c r="AD3229">
        <f t="shared" si="361"/>
        <v>0</v>
      </c>
      <c r="AE3229">
        <f t="shared" si="362"/>
        <v>0</v>
      </c>
      <c r="AF3229">
        <v>9</v>
      </c>
      <c r="AG3229">
        <v>0</v>
      </c>
      <c r="AH3229" t="s">
        <v>140</v>
      </c>
      <c r="AI3229">
        <v>0</v>
      </c>
      <c r="AJ3229">
        <v>7.7553316950798026E-3</v>
      </c>
      <c r="AK3229">
        <v>0.9922446608543396</v>
      </c>
      <c r="AL3229">
        <v>0</v>
      </c>
      <c r="AM3229">
        <v>1</v>
      </c>
    </row>
    <row r="3230" spans="1:39" x14ac:dyDescent="0.2">
      <c r="A3230" t="s">
        <v>0</v>
      </c>
      <c r="B3230" t="s">
        <v>1</v>
      </c>
      <c r="C3230" t="s">
        <v>2</v>
      </c>
      <c r="D3230" t="s">
        <v>3180</v>
      </c>
      <c r="E3230">
        <v>2.1604981610514322</v>
      </c>
      <c r="F3230">
        <v>254</v>
      </c>
      <c r="G3230">
        <v>84</v>
      </c>
      <c r="H3230">
        <v>0.33070866141732291</v>
      </c>
      <c r="I3230">
        <v>90190</v>
      </c>
      <c r="J3230">
        <v>355.0787401574803</v>
      </c>
      <c r="K3230">
        <v>2.6417322834645671</v>
      </c>
      <c r="L3230">
        <f t="shared" si="359"/>
        <v>3.2704317812222272</v>
      </c>
      <c r="M3230">
        <v>6.1740570143342959</v>
      </c>
      <c r="N3230">
        <f t="shared" si="363"/>
        <v>1</v>
      </c>
      <c r="O3230" s="1">
        <f t="shared" si="364"/>
        <v>0.18110236220472442</v>
      </c>
      <c r="P3230" s="1">
        <f t="shared" si="365"/>
        <v>0</v>
      </c>
      <c r="Q3230" s="1">
        <f t="shared" si="360"/>
        <v>0</v>
      </c>
      <c r="R3230">
        <v>7</v>
      </c>
      <c r="S3230">
        <v>99</v>
      </c>
      <c r="T3230">
        <v>5</v>
      </c>
      <c r="U3230">
        <v>5.0036900369003687</v>
      </c>
      <c r="V3230" t="s">
        <v>4</v>
      </c>
      <c r="W3230">
        <v>13</v>
      </c>
      <c r="X3230" t="s">
        <v>5</v>
      </c>
      <c r="Y3230">
        <v>3409</v>
      </c>
      <c r="Z3230" t="s">
        <v>94</v>
      </c>
      <c r="AA3230" t="s">
        <v>3409</v>
      </c>
      <c r="AB3230">
        <v>3</v>
      </c>
      <c r="AC3230">
        <v>0</v>
      </c>
      <c r="AD3230">
        <f t="shared" si="361"/>
        <v>0</v>
      </c>
      <c r="AE3230">
        <f t="shared" si="362"/>
        <v>0</v>
      </c>
      <c r="AF3230">
        <v>523</v>
      </c>
      <c r="AG3230">
        <v>15067</v>
      </c>
      <c r="AH3230">
        <v>5.1103392954145459</v>
      </c>
      <c r="AI3230">
        <v>0</v>
      </c>
      <c r="AJ3230">
        <v>8.3304066210985184E-3</v>
      </c>
      <c r="AK3230">
        <v>0.99166953563690186</v>
      </c>
      <c r="AL3230">
        <v>0</v>
      </c>
      <c r="AM3230">
        <v>1</v>
      </c>
    </row>
    <row r="3231" spans="1:39" x14ac:dyDescent="0.2">
      <c r="A3231" t="s">
        <v>0</v>
      </c>
      <c r="B3231" t="s">
        <v>1</v>
      </c>
      <c r="C3231" t="s">
        <v>2</v>
      </c>
      <c r="D3231" t="s">
        <v>3180</v>
      </c>
      <c r="E3231">
        <v>2.1604988234432101</v>
      </c>
      <c r="F3231">
        <v>254</v>
      </c>
      <c r="G3231">
        <v>84</v>
      </c>
      <c r="H3231">
        <v>0.33070866141732291</v>
      </c>
      <c r="I3231">
        <v>90190</v>
      </c>
      <c r="J3231">
        <v>355.0787401574803</v>
      </c>
      <c r="K3231">
        <v>2.6417322834645671</v>
      </c>
      <c r="L3231">
        <f t="shared" si="359"/>
        <v>3.2704317812222272</v>
      </c>
      <c r="M3231">
        <v>6.1740570143342959</v>
      </c>
      <c r="N3231">
        <f t="shared" si="363"/>
        <v>1</v>
      </c>
      <c r="O3231" s="1">
        <f t="shared" si="364"/>
        <v>0.18110236220472442</v>
      </c>
      <c r="P3231" s="1">
        <f t="shared" si="365"/>
        <v>0</v>
      </c>
      <c r="Q3231" s="1">
        <f t="shared" si="360"/>
        <v>0</v>
      </c>
      <c r="R3231">
        <v>7</v>
      </c>
      <c r="S3231">
        <v>99</v>
      </c>
      <c r="T3231">
        <v>5</v>
      </c>
      <c r="U3231">
        <v>5.0036900369003687</v>
      </c>
      <c r="V3231" t="s">
        <v>4</v>
      </c>
      <c r="W3231">
        <v>13</v>
      </c>
      <c r="X3231" t="s">
        <v>5</v>
      </c>
      <c r="Y3231">
        <v>3409</v>
      </c>
      <c r="Z3231" t="s">
        <v>10</v>
      </c>
      <c r="AA3231" t="s">
        <v>3410</v>
      </c>
      <c r="AB3231">
        <v>1</v>
      </c>
      <c r="AC3231">
        <v>0</v>
      </c>
      <c r="AD3231">
        <f t="shared" si="361"/>
        <v>0</v>
      </c>
      <c r="AE3231">
        <f t="shared" si="362"/>
        <v>0</v>
      </c>
      <c r="AF3231">
        <v>324</v>
      </c>
      <c r="AG3231">
        <v>7712</v>
      </c>
      <c r="AH3231">
        <v>0.39899089783808861</v>
      </c>
      <c r="AI3231">
        <v>0</v>
      </c>
      <c r="AJ3231">
        <v>1.331890467554331E-2</v>
      </c>
      <c r="AK3231">
        <v>0.98668110370635986</v>
      </c>
      <c r="AL3231">
        <v>0</v>
      </c>
      <c r="AM3231">
        <v>1</v>
      </c>
    </row>
    <row r="3232" spans="1:39" x14ac:dyDescent="0.2">
      <c r="A3232" t="s">
        <v>0</v>
      </c>
      <c r="B3232" t="s">
        <v>1</v>
      </c>
      <c r="C3232" t="s">
        <v>2</v>
      </c>
      <c r="D3232" t="s">
        <v>3180</v>
      </c>
      <c r="E3232">
        <v>2.160499478525109</v>
      </c>
      <c r="F3232">
        <v>254</v>
      </c>
      <c r="G3232">
        <v>84</v>
      </c>
      <c r="H3232">
        <v>0.33070866141732291</v>
      </c>
      <c r="I3232">
        <v>90190</v>
      </c>
      <c r="J3232">
        <v>355.0787401574803</v>
      </c>
      <c r="K3232">
        <v>2.6417322834645671</v>
      </c>
      <c r="L3232">
        <f t="shared" si="359"/>
        <v>3.2704317812222272</v>
      </c>
      <c r="M3232">
        <v>6.1740570143342959</v>
      </c>
      <c r="N3232">
        <f t="shared" si="363"/>
        <v>1</v>
      </c>
      <c r="O3232" s="1">
        <f t="shared" si="364"/>
        <v>0.18110236220472442</v>
      </c>
      <c r="P3232" s="1">
        <f t="shared" si="365"/>
        <v>0</v>
      </c>
      <c r="Q3232" s="1">
        <f t="shared" si="360"/>
        <v>0</v>
      </c>
      <c r="R3232">
        <v>7</v>
      </c>
      <c r="S3232">
        <v>99</v>
      </c>
      <c r="T3232">
        <v>5</v>
      </c>
      <c r="U3232">
        <v>5.0036900369003687</v>
      </c>
      <c r="V3232" t="s">
        <v>4</v>
      </c>
      <c r="W3232">
        <v>13</v>
      </c>
      <c r="X3232" t="s">
        <v>5</v>
      </c>
      <c r="Y3232">
        <v>3409</v>
      </c>
      <c r="Z3232" t="s">
        <v>2010</v>
      </c>
      <c r="AA3232" t="s">
        <v>3411</v>
      </c>
      <c r="AB3232">
        <v>1</v>
      </c>
      <c r="AC3232">
        <v>0</v>
      </c>
      <c r="AD3232">
        <f t="shared" si="361"/>
        <v>0</v>
      </c>
      <c r="AE3232">
        <f t="shared" si="362"/>
        <v>0</v>
      </c>
      <c r="AF3232">
        <v>150</v>
      </c>
      <c r="AG3232">
        <v>7682</v>
      </c>
      <c r="AH3232">
        <v>6.0084869304636914</v>
      </c>
      <c r="AI3232">
        <v>0</v>
      </c>
      <c r="AJ3232">
        <v>1.5991045162081718E-2</v>
      </c>
      <c r="AK3232">
        <v>0.98400890827178955</v>
      </c>
      <c r="AL3232">
        <v>0</v>
      </c>
      <c r="AM3232">
        <v>1</v>
      </c>
    </row>
    <row r="3233" spans="1:39" x14ac:dyDescent="0.2">
      <c r="A3233" t="s">
        <v>0</v>
      </c>
      <c r="B3233" t="s">
        <v>1</v>
      </c>
      <c r="C3233" t="s">
        <v>2</v>
      </c>
      <c r="D3233" t="s">
        <v>3180</v>
      </c>
      <c r="E3233">
        <v>2.1605001580518461</v>
      </c>
      <c r="F3233">
        <v>254</v>
      </c>
      <c r="G3233">
        <v>84</v>
      </c>
      <c r="H3233">
        <v>0.33070866141732291</v>
      </c>
      <c r="I3233">
        <v>90190</v>
      </c>
      <c r="J3233">
        <v>355.0787401574803</v>
      </c>
      <c r="K3233">
        <v>2.6417322834645671</v>
      </c>
      <c r="L3233">
        <f t="shared" si="359"/>
        <v>3.2704317812222272</v>
      </c>
      <c r="M3233">
        <v>6.1740570143342959</v>
      </c>
      <c r="N3233">
        <f t="shared" si="363"/>
        <v>1</v>
      </c>
      <c r="O3233" s="1">
        <f t="shared" si="364"/>
        <v>0.18110236220472442</v>
      </c>
      <c r="P3233" s="1">
        <f t="shared" si="365"/>
        <v>0</v>
      </c>
      <c r="Q3233" s="1">
        <f t="shared" si="360"/>
        <v>0</v>
      </c>
      <c r="R3233">
        <v>7</v>
      </c>
      <c r="S3233">
        <v>99</v>
      </c>
      <c r="T3233">
        <v>5</v>
      </c>
      <c r="U3233">
        <v>5.0036900369003687</v>
      </c>
      <c r="V3233" t="s">
        <v>4</v>
      </c>
      <c r="W3233">
        <v>13</v>
      </c>
      <c r="X3233" t="s">
        <v>5</v>
      </c>
      <c r="Y3233">
        <v>3409</v>
      </c>
      <c r="Z3233" t="s">
        <v>317</v>
      </c>
      <c r="AA3233" t="s">
        <v>3412</v>
      </c>
      <c r="AB3233">
        <v>6</v>
      </c>
      <c r="AC3233">
        <v>0</v>
      </c>
      <c r="AD3233">
        <f t="shared" si="361"/>
        <v>0</v>
      </c>
      <c r="AE3233">
        <f t="shared" si="362"/>
        <v>0</v>
      </c>
      <c r="AF3233">
        <v>118</v>
      </c>
      <c r="AG3233">
        <v>310986</v>
      </c>
      <c r="AH3233">
        <v>10.90310381938014</v>
      </c>
      <c r="AI3233">
        <v>0</v>
      </c>
      <c r="AJ3233">
        <v>1.654831133782864E-2</v>
      </c>
      <c r="AK3233">
        <v>0.9834517240524292</v>
      </c>
      <c r="AL3233">
        <v>0</v>
      </c>
      <c r="AM3233">
        <v>1</v>
      </c>
    </row>
    <row r="3234" spans="1:39" x14ac:dyDescent="0.2">
      <c r="A3234" t="s">
        <v>0</v>
      </c>
      <c r="B3234" t="s">
        <v>1</v>
      </c>
      <c r="C3234" t="s">
        <v>2</v>
      </c>
      <c r="D3234" t="s">
        <v>3180</v>
      </c>
      <c r="E3234">
        <v>2.160500606898303</v>
      </c>
      <c r="F3234">
        <v>254</v>
      </c>
      <c r="G3234">
        <v>84</v>
      </c>
      <c r="H3234">
        <v>0.33070866141732291</v>
      </c>
      <c r="I3234">
        <v>90190</v>
      </c>
      <c r="J3234">
        <v>355.0787401574803</v>
      </c>
      <c r="K3234">
        <v>2.6417322834645671</v>
      </c>
      <c r="L3234">
        <f t="shared" si="359"/>
        <v>3.2704317812222272</v>
      </c>
      <c r="M3234">
        <v>6.1740570143342959</v>
      </c>
      <c r="N3234">
        <f t="shared" si="363"/>
        <v>1</v>
      </c>
      <c r="O3234" s="1">
        <f t="shared" si="364"/>
        <v>0.18110236220472442</v>
      </c>
      <c r="P3234" s="1">
        <f t="shared" si="365"/>
        <v>0</v>
      </c>
      <c r="Q3234" s="1">
        <f t="shared" si="360"/>
        <v>0</v>
      </c>
      <c r="R3234">
        <v>7</v>
      </c>
      <c r="S3234">
        <v>99</v>
      </c>
      <c r="T3234">
        <v>5</v>
      </c>
      <c r="U3234">
        <v>5.0036900369003687</v>
      </c>
      <c r="V3234" t="s">
        <v>4</v>
      </c>
      <c r="W3234">
        <v>13</v>
      </c>
      <c r="X3234" t="s">
        <v>5</v>
      </c>
      <c r="Y3234">
        <v>3409</v>
      </c>
      <c r="Z3234" t="s">
        <v>152</v>
      </c>
      <c r="AA3234" t="s">
        <v>153</v>
      </c>
      <c r="AB3234">
        <v>1</v>
      </c>
      <c r="AC3234">
        <v>0</v>
      </c>
      <c r="AD3234">
        <f t="shared" si="361"/>
        <v>0</v>
      </c>
      <c r="AE3234">
        <f t="shared" si="362"/>
        <v>0</v>
      </c>
      <c r="AF3234">
        <v>9</v>
      </c>
      <c r="AG3234">
        <v>0</v>
      </c>
      <c r="AH3234" t="s">
        <v>140</v>
      </c>
      <c r="AI3234">
        <v>0</v>
      </c>
      <c r="AJ3234">
        <v>7.7553316950798026E-3</v>
      </c>
      <c r="AK3234">
        <v>0.9922446608543396</v>
      </c>
      <c r="AL3234">
        <v>0</v>
      </c>
      <c r="AM3234">
        <v>1</v>
      </c>
    </row>
    <row r="3235" spans="1:39" x14ac:dyDescent="0.2">
      <c r="A3235" t="s">
        <v>0</v>
      </c>
      <c r="B3235" t="s">
        <v>1</v>
      </c>
      <c r="C3235" t="s">
        <v>2</v>
      </c>
      <c r="D3235" t="s">
        <v>3180</v>
      </c>
      <c r="E3235">
        <v>2.1605007680549591</v>
      </c>
      <c r="F3235">
        <v>254</v>
      </c>
      <c r="G3235">
        <v>84</v>
      </c>
      <c r="H3235">
        <v>0.33070866141732291</v>
      </c>
      <c r="I3235">
        <v>90190</v>
      </c>
      <c r="J3235">
        <v>355.0787401574803</v>
      </c>
      <c r="K3235">
        <v>2.6417322834645671</v>
      </c>
      <c r="L3235">
        <f t="shared" si="359"/>
        <v>3.2704317812222272</v>
      </c>
      <c r="M3235">
        <v>6.1740570143342959</v>
      </c>
      <c r="N3235">
        <f t="shared" si="363"/>
        <v>1</v>
      </c>
      <c r="O3235" s="1">
        <f t="shared" si="364"/>
        <v>0.18110236220472442</v>
      </c>
      <c r="P3235" s="1">
        <f t="shared" si="365"/>
        <v>0</v>
      </c>
      <c r="Q3235" s="1">
        <f t="shared" si="360"/>
        <v>0</v>
      </c>
      <c r="R3235">
        <v>7</v>
      </c>
      <c r="S3235">
        <v>99</v>
      </c>
      <c r="T3235">
        <v>5</v>
      </c>
      <c r="U3235">
        <v>5.0036900369003687</v>
      </c>
      <c r="V3235" t="s">
        <v>4</v>
      </c>
      <c r="W3235">
        <v>13</v>
      </c>
      <c r="X3235" t="s">
        <v>5</v>
      </c>
      <c r="Y3235">
        <v>3409</v>
      </c>
      <c r="Z3235" t="s">
        <v>6</v>
      </c>
      <c r="AA3235" t="s">
        <v>418</v>
      </c>
      <c r="AB3235">
        <v>2</v>
      </c>
      <c r="AC3235">
        <v>0</v>
      </c>
      <c r="AD3235">
        <f t="shared" si="361"/>
        <v>0</v>
      </c>
      <c r="AE3235">
        <f t="shared" si="362"/>
        <v>0</v>
      </c>
      <c r="AF3235">
        <v>391</v>
      </c>
      <c r="AG3235">
        <v>1000</v>
      </c>
      <c r="AH3235">
        <v>10.268476132275399</v>
      </c>
      <c r="AI3235">
        <v>1</v>
      </c>
      <c r="AJ3235">
        <v>9.9832396954298019E-3</v>
      </c>
      <c r="AK3235">
        <v>0.99001675844192505</v>
      </c>
      <c r="AL3235">
        <v>0</v>
      </c>
      <c r="AM3235">
        <v>1</v>
      </c>
    </row>
    <row r="3236" spans="1:39" x14ac:dyDescent="0.2">
      <c r="A3236" t="s">
        <v>0</v>
      </c>
      <c r="B3236" t="s">
        <v>1</v>
      </c>
      <c r="C3236" t="s">
        <v>2</v>
      </c>
      <c r="D3236" t="s">
        <v>3180</v>
      </c>
      <c r="E3236">
        <v>2.1605008511732282</v>
      </c>
      <c r="F3236">
        <v>254</v>
      </c>
      <c r="G3236">
        <v>84</v>
      </c>
      <c r="H3236">
        <v>0.33070866141732291</v>
      </c>
      <c r="I3236">
        <v>90190</v>
      </c>
      <c r="J3236">
        <v>355.0787401574803</v>
      </c>
      <c r="K3236">
        <v>2.6417322834645671</v>
      </c>
      <c r="L3236">
        <f t="shared" si="359"/>
        <v>3.2704317812222272</v>
      </c>
      <c r="M3236">
        <v>6.1740570143342959</v>
      </c>
      <c r="N3236">
        <f t="shared" si="363"/>
        <v>1</v>
      </c>
      <c r="O3236" s="1">
        <f t="shared" si="364"/>
        <v>0.18110236220472442</v>
      </c>
      <c r="P3236" s="1">
        <f t="shared" si="365"/>
        <v>0</v>
      </c>
      <c r="Q3236" s="1">
        <f t="shared" si="360"/>
        <v>0</v>
      </c>
      <c r="R3236">
        <v>7</v>
      </c>
      <c r="S3236">
        <v>99</v>
      </c>
      <c r="T3236">
        <v>5</v>
      </c>
      <c r="U3236">
        <v>5.0036900369003687</v>
      </c>
      <c r="V3236" t="s">
        <v>4</v>
      </c>
      <c r="W3236">
        <v>13</v>
      </c>
      <c r="X3236" t="s">
        <v>5</v>
      </c>
      <c r="Y3236">
        <v>3409</v>
      </c>
      <c r="Z3236" t="s">
        <v>152</v>
      </c>
      <c r="AA3236" t="s">
        <v>153</v>
      </c>
      <c r="AB3236">
        <v>1</v>
      </c>
      <c r="AC3236">
        <v>0</v>
      </c>
      <c r="AD3236">
        <f t="shared" si="361"/>
        <v>0</v>
      </c>
      <c r="AE3236">
        <f t="shared" si="362"/>
        <v>0</v>
      </c>
      <c r="AF3236">
        <v>9</v>
      </c>
      <c r="AG3236">
        <v>0</v>
      </c>
      <c r="AH3236" t="s">
        <v>140</v>
      </c>
      <c r="AI3236">
        <v>0</v>
      </c>
      <c r="AJ3236">
        <v>7.7553316950798026E-3</v>
      </c>
      <c r="AK3236">
        <v>0.9922446608543396</v>
      </c>
      <c r="AL3236">
        <v>0</v>
      </c>
      <c r="AM3236">
        <v>1</v>
      </c>
    </row>
    <row r="3237" spans="1:39" x14ac:dyDescent="0.2">
      <c r="A3237" t="s">
        <v>0</v>
      </c>
      <c r="B3237" t="s">
        <v>1</v>
      </c>
      <c r="C3237" t="s">
        <v>2</v>
      </c>
      <c r="D3237" t="s">
        <v>3180</v>
      </c>
      <c r="E3237">
        <v>2.1605009341413588</v>
      </c>
      <c r="F3237">
        <v>254</v>
      </c>
      <c r="G3237">
        <v>84</v>
      </c>
      <c r="H3237">
        <v>0.33070866141732291</v>
      </c>
      <c r="I3237">
        <v>90190</v>
      </c>
      <c r="J3237">
        <v>355.0787401574803</v>
      </c>
      <c r="K3237">
        <v>2.6417322834645671</v>
      </c>
      <c r="L3237">
        <f t="shared" si="359"/>
        <v>3.2704317812222272</v>
      </c>
      <c r="M3237">
        <v>6.1740570143342959</v>
      </c>
      <c r="N3237">
        <f t="shared" si="363"/>
        <v>1</v>
      </c>
      <c r="O3237" s="1">
        <f t="shared" si="364"/>
        <v>0.18110236220472442</v>
      </c>
      <c r="P3237" s="1">
        <f t="shared" si="365"/>
        <v>0</v>
      </c>
      <c r="Q3237" s="1">
        <f t="shared" si="360"/>
        <v>0</v>
      </c>
      <c r="R3237">
        <v>7</v>
      </c>
      <c r="S3237">
        <v>99</v>
      </c>
      <c r="T3237">
        <v>5</v>
      </c>
      <c r="U3237">
        <v>5.0036900369003687</v>
      </c>
      <c r="V3237" t="s">
        <v>4</v>
      </c>
      <c r="W3237">
        <v>13</v>
      </c>
      <c r="X3237" t="s">
        <v>5</v>
      </c>
      <c r="Y3237">
        <v>3409</v>
      </c>
      <c r="Z3237" t="s">
        <v>6</v>
      </c>
      <c r="AA3237" t="s">
        <v>418</v>
      </c>
      <c r="AB3237">
        <v>2</v>
      </c>
      <c r="AC3237">
        <v>0</v>
      </c>
      <c r="AD3237">
        <f t="shared" si="361"/>
        <v>0</v>
      </c>
      <c r="AE3237">
        <f t="shared" si="362"/>
        <v>0</v>
      </c>
      <c r="AF3237">
        <v>391</v>
      </c>
      <c r="AG3237">
        <v>1000</v>
      </c>
      <c r="AH3237">
        <v>10.268476344460741</v>
      </c>
      <c r="AI3237">
        <v>1</v>
      </c>
      <c r="AJ3237">
        <v>9.9832396954298019E-3</v>
      </c>
      <c r="AK3237">
        <v>0.99001675844192505</v>
      </c>
      <c r="AL3237">
        <v>0</v>
      </c>
      <c r="AM3237">
        <v>1</v>
      </c>
    </row>
    <row r="3238" spans="1:39" x14ac:dyDescent="0.2">
      <c r="A3238" t="s">
        <v>0</v>
      </c>
      <c r="B3238" t="s">
        <v>1</v>
      </c>
      <c r="C3238" t="s">
        <v>2</v>
      </c>
      <c r="D3238" t="s">
        <v>3180</v>
      </c>
      <c r="E3238">
        <v>2.1605009841612461</v>
      </c>
      <c r="F3238">
        <v>254</v>
      </c>
      <c r="G3238">
        <v>84</v>
      </c>
      <c r="H3238">
        <v>0.33070866141732291</v>
      </c>
      <c r="I3238">
        <v>90190</v>
      </c>
      <c r="J3238">
        <v>355.0787401574803</v>
      </c>
      <c r="K3238">
        <v>2.6417322834645671</v>
      </c>
      <c r="L3238">
        <f t="shared" si="359"/>
        <v>3.2704317812222272</v>
      </c>
      <c r="M3238">
        <v>6.1740570143342959</v>
      </c>
      <c r="N3238">
        <f t="shared" si="363"/>
        <v>1</v>
      </c>
      <c r="O3238" s="1">
        <f t="shared" si="364"/>
        <v>0.18110236220472442</v>
      </c>
      <c r="P3238" s="1">
        <f t="shared" si="365"/>
        <v>0</v>
      </c>
      <c r="Q3238" s="1">
        <f t="shared" si="360"/>
        <v>0</v>
      </c>
      <c r="R3238">
        <v>7</v>
      </c>
      <c r="S3238">
        <v>99</v>
      </c>
      <c r="T3238">
        <v>5</v>
      </c>
      <c r="U3238">
        <v>5.0036900369003687</v>
      </c>
      <c r="V3238" t="s">
        <v>4</v>
      </c>
      <c r="W3238">
        <v>13</v>
      </c>
      <c r="X3238" t="s">
        <v>5</v>
      </c>
      <c r="Y3238">
        <v>3409</v>
      </c>
      <c r="Z3238" t="s">
        <v>2242</v>
      </c>
      <c r="AA3238" t="s">
        <v>3413</v>
      </c>
      <c r="AB3238">
        <v>1</v>
      </c>
      <c r="AC3238">
        <v>0</v>
      </c>
      <c r="AD3238">
        <f t="shared" si="361"/>
        <v>0</v>
      </c>
      <c r="AE3238">
        <f t="shared" si="362"/>
        <v>0</v>
      </c>
      <c r="AF3238">
        <v>232</v>
      </c>
      <c r="AG3238">
        <v>7696</v>
      </c>
      <c r="AH3238">
        <v>3.411445765407723</v>
      </c>
      <c r="AI3238">
        <v>0</v>
      </c>
      <c r="AJ3238">
        <v>1.2692060321569439E-2</v>
      </c>
      <c r="AK3238">
        <v>0.98730796575546265</v>
      </c>
      <c r="AL3238">
        <v>0</v>
      </c>
      <c r="AM3238">
        <v>1</v>
      </c>
    </row>
    <row r="3239" spans="1:39" x14ac:dyDescent="0.2">
      <c r="A3239" t="s">
        <v>0</v>
      </c>
      <c r="B3239" t="s">
        <v>1</v>
      </c>
      <c r="C3239" t="s">
        <v>2</v>
      </c>
      <c r="D3239" t="s">
        <v>3180</v>
      </c>
      <c r="E3239">
        <v>2.160501053156993</v>
      </c>
      <c r="F3239">
        <v>254</v>
      </c>
      <c r="G3239">
        <v>84</v>
      </c>
      <c r="H3239">
        <v>0.33070866141732291</v>
      </c>
      <c r="I3239">
        <v>90190</v>
      </c>
      <c r="J3239">
        <v>355.0787401574803</v>
      </c>
      <c r="K3239">
        <v>2.6417322834645671</v>
      </c>
      <c r="L3239">
        <f t="shared" si="359"/>
        <v>3.2704317812222272</v>
      </c>
      <c r="M3239">
        <v>6.1740570143342959</v>
      </c>
      <c r="N3239">
        <f t="shared" si="363"/>
        <v>1</v>
      </c>
      <c r="O3239" s="1">
        <f t="shared" si="364"/>
        <v>0.18110236220472442</v>
      </c>
      <c r="P3239" s="1">
        <f t="shared" si="365"/>
        <v>0</v>
      </c>
      <c r="Q3239" s="1">
        <f t="shared" si="360"/>
        <v>0</v>
      </c>
      <c r="R3239">
        <v>7</v>
      </c>
      <c r="S3239">
        <v>99</v>
      </c>
      <c r="T3239">
        <v>5</v>
      </c>
      <c r="U3239">
        <v>5.0036900369003687</v>
      </c>
      <c r="V3239" t="s">
        <v>4</v>
      </c>
      <c r="W3239">
        <v>13</v>
      </c>
      <c r="X3239" t="s">
        <v>5</v>
      </c>
      <c r="Y3239">
        <v>3409</v>
      </c>
      <c r="Z3239" t="s">
        <v>3414</v>
      </c>
      <c r="AA3239" t="s">
        <v>3415</v>
      </c>
      <c r="AB3239">
        <v>1</v>
      </c>
      <c r="AC3239">
        <v>0</v>
      </c>
      <c r="AD3239">
        <f t="shared" si="361"/>
        <v>0</v>
      </c>
      <c r="AE3239">
        <f t="shared" si="362"/>
        <v>0</v>
      </c>
      <c r="AF3239">
        <v>92</v>
      </c>
      <c r="AG3239">
        <v>5147</v>
      </c>
      <c r="AH3239">
        <v>3.5077348667325592</v>
      </c>
      <c r="AI3239">
        <v>0</v>
      </c>
      <c r="AJ3239">
        <v>1.1568505316972731E-2</v>
      </c>
      <c r="AK3239">
        <v>0.98843157291412354</v>
      </c>
      <c r="AL3239">
        <v>0</v>
      </c>
      <c r="AM3239">
        <v>1</v>
      </c>
    </row>
    <row r="3240" spans="1:39" x14ac:dyDescent="0.2">
      <c r="A3240" t="s">
        <v>0</v>
      </c>
      <c r="B3240" t="s">
        <v>1</v>
      </c>
      <c r="C3240" t="s">
        <v>2</v>
      </c>
      <c r="D3240" t="s">
        <v>3180</v>
      </c>
      <c r="E3240">
        <v>2.1605011196974822</v>
      </c>
      <c r="F3240">
        <v>254</v>
      </c>
      <c r="G3240">
        <v>84</v>
      </c>
      <c r="H3240">
        <v>0.33070866141732291</v>
      </c>
      <c r="I3240">
        <v>90190</v>
      </c>
      <c r="J3240">
        <v>355.0787401574803</v>
      </c>
      <c r="K3240">
        <v>2.6417322834645671</v>
      </c>
      <c r="L3240">
        <f t="shared" si="359"/>
        <v>3.2704317812222272</v>
      </c>
      <c r="M3240">
        <v>6.1740570143342959</v>
      </c>
      <c r="N3240">
        <f t="shared" si="363"/>
        <v>1</v>
      </c>
      <c r="O3240" s="1">
        <f t="shared" si="364"/>
        <v>0.18110236220472442</v>
      </c>
      <c r="P3240" s="1">
        <f t="shared" si="365"/>
        <v>0</v>
      </c>
      <c r="Q3240" s="1">
        <f t="shared" si="360"/>
        <v>0</v>
      </c>
      <c r="R3240">
        <v>7</v>
      </c>
      <c r="S3240">
        <v>99</v>
      </c>
      <c r="T3240">
        <v>5</v>
      </c>
      <c r="U3240">
        <v>5.0036900369003687</v>
      </c>
      <c r="V3240" t="s">
        <v>4</v>
      </c>
      <c r="W3240">
        <v>13</v>
      </c>
      <c r="X3240" t="s">
        <v>5</v>
      </c>
      <c r="Y3240">
        <v>3409</v>
      </c>
      <c r="Z3240" t="s">
        <v>152</v>
      </c>
      <c r="AA3240" t="s">
        <v>153</v>
      </c>
      <c r="AB3240">
        <v>1</v>
      </c>
      <c r="AC3240">
        <v>0</v>
      </c>
      <c r="AD3240">
        <f t="shared" si="361"/>
        <v>0</v>
      </c>
      <c r="AE3240">
        <f t="shared" si="362"/>
        <v>0</v>
      </c>
      <c r="AF3240">
        <v>9</v>
      </c>
      <c r="AG3240">
        <v>0</v>
      </c>
      <c r="AH3240" t="s">
        <v>140</v>
      </c>
      <c r="AI3240">
        <v>0</v>
      </c>
      <c r="AJ3240">
        <v>7.7553316950798026E-3</v>
      </c>
      <c r="AK3240">
        <v>0.9922446608543396</v>
      </c>
      <c r="AL3240">
        <v>0</v>
      </c>
      <c r="AM3240">
        <v>1</v>
      </c>
    </row>
    <row r="3241" spans="1:39" x14ac:dyDescent="0.2">
      <c r="A3241" t="s">
        <v>0</v>
      </c>
      <c r="B3241" t="s">
        <v>1</v>
      </c>
      <c r="C3241" t="s">
        <v>2</v>
      </c>
      <c r="D3241" t="s">
        <v>3180</v>
      </c>
      <c r="E3241">
        <v>2.160501186143136</v>
      </c>
      <c r="F3241">
        <v>254</v>
      </c>
      <c r="G3241">
        <v>84</v>
      </c>
      <c r="H3241">
        <v>0.33070866141732291</v>
      </c>
      <c r="I3241">
        <v>90190</v>
      </c>
      <c r="J3241">
        <v>355.0787401574803</v>
      </c>
      <c r="K3241">
        <v>2.6417322834645671</v>
      </c>
      <c r="L3241">
        <f t="shared" si="359"/>
        <v>3.2704317812222272</v>
      </c>
      <c r="M3241">
        <v>6.1740570143342959</v>
      </c>
      <c r="N3241">
        <f t="shared" si="363"/>
        <v>1</v>
      </c>
      <c r="O3241" s="1">
        <f t="shared" si="364"/>
        <v>0.18110236220472442</v>
      </c>
      <c r="P3241" s="1">
        <f t="shared" si="365"/>
        <v>0</v>
      </c>
      <c r="Q3241" s="1">
        <f t="shared" si="360"/>
        <v>0</v>
      </c>
      <c r="R3241">
        <v>7</v>
      </c>
      <c r="S3241">
        <v>99</v>
      </c>
      <c r="T3241">
        <v>5</v>
      </c>
      <c r="U3241">
        <v>5.0036900369003687</v>
      </c>
      <c r="V3241" t="s">
        <v>4</v>
      </c>
      <c r="W3241">
        <v>13</v>
      </c>
      <c r="X3241" t="s">
        <v>5</v>
      </c>
      <c r="Y3241">
        <v>3409</v>
      </c>
      <c r="Z3241" t="s">
        <v>6</v>
      </c>
      <c r="AA3241" t="s">
        <v>418</v>
      </c>
      <c r="AB3241">
        <v>2</v>
      </c>
      <c r="AC3241">
        <v>0</v>
      </c>
      <c r="AD3241">
        <f t="shared" si="361"/>
        <v>0</v>
      </c>
      <c r="AE3241">
        <f t="shared" si="362"/>
        <v>0</v>
      </c>
      <c r="AF3241">
        <v>391</v>
      </c>
      <c r="AG3241">
        <v>1000</v>
      </c>
      <c r="AH3241">
        <v>10.268476581472321</v>
      </c>
      <c r="AI3241">
        <v>1</v>
      </c>
      <c r="AJ3241">
        <v>9.9832396954298019E-3</v>
      </c>
      <c r="AK3241">
        <v>0.99001675844192505</v>
      </c>
      <c r="AL3241">
        <v>0</v>
      </c>
      <c r="AM3241">
        <v>1</v>
      </c>
    </row>
    <row r="3242" spans="1:39" x14ac:dyDescent="0.2">
      <c r="A3242" t="s">
        <v>0</v>
      </c>
      <c r="B3242" t="s">
        <v>1</v>
      </c>
      <c r="C3242" t="s">
        <v>2</v>
      </c>
      <c r="D3242" t="s">
        <v>3180</v>
      </c>
      <c r="E3242">
        <v>2.1605012360140421</v>
      </c>
      <c r="F3242">
        <v>254</v>
      </c>
      <c r="G3242">
        <v>84</v>
      </c>
      <c r="H3242">
        <v>0.33070866141732291</v>
      </c>
      <c r="I3242">
        <v>90190</v>
      </c>
      <c r="J3242">
        <v>355.0787401574803</v>
      </c>
      <c r="K3242">
        <v>2.6417322834645671</v>
      </c>
      <c r="L3242">
        <f t="shared" si="359"/>
        <v>3.2704317812222272</v>
      </c>
      <c r="M3242">
        <v>6.1740570143342959</v>
      </c>
      <c r="N3242">
        <f t="shared" si="363"/>
        <v>1</v>
      </c>
      <c r="O3242" s="1">
        <f t="shared" si="364"/>
        <v>0.18110236220472442</v>
      </c>
      <c r="P3242" s="1">
        <f t="shared" si="365"/>
        <v>0</v>
      </c>
      <c r="Q3242" s="1">
        <f t="shared" si="360"/>
        <v>0</v>
      </c>
      <c r="R3242">
        <v>7</v>
      </c>
      <c r="S3242">
        <v>99</v>
      </c>
      <c r="T3242">
        <v>5</v>
      </c>
      <c r="U3242">
        <v>5.0036900369003687</v>
      </c>
      <c r="V3242" t="s">
        <v>4</v>
      </c>
      <c r="W3242">
        <v>13</v>
      </c>
      <c r="X3242" t="s">
        <v>5</v>
      </c>
      <c r="Y3242">
        <v>3409</v>
      </c>
      <c r="Z3242" t="s">
        <v>152</v>
      </c>
      <c r="AA3242" t="s">
        <v>153</v>
      </c>
      <c r="AB3242">
        <v>1</v>
      </c>
      <c r="AC3242">
        <v>0</v>
      </c>
      <c r="AD3242">
        <f t="shared" si="361"/>
        <v>0</v>
      </c>
      <c r="AE3242">
        <f t="shared" si="362"/>
        <v>0</v>
      </c>
      <c r="AF3242">
        <v>9</v>
      </c>
      <c r="AG3242">
        <v>0</v>
      </c>
      <c r="AH3242" t="s">
        <v>140</v>
      </c>
      <c r="AI3242">
        <v>0</v>
      </c>
      <c r="AJ3242">
        <v>7.7553316950798026E-3</v>
      </c>
      <c r="AK3242">
        <v>0.9922446608543396</v>
      </c>
      <c r="AL3242">
        <v>0</v>
      </c>
      <c r="AM3242">
        <v>1</v>
      </c>
    </row>
    <row r="3243" spans="1:39" x14ac:dyDescent="0.2">
      <c r="A3243" t="s">
        <v>0</v>
      </c>
      <c r="B3243" t="s">
        <v>1</v>
      </c>
      <c r="C3243" t="s">
        <v>2</v>
      </c>
      <c r="D3243" t="s">
        <v>3180</v>
      </c>
      <c r="E3243">
        <v>2.160501302550486</v>
      </c>
      <c r="F3243">
        <v>254</v>
      </c>
      <c r="G3243">
        <v>84</v>
      </c>
      <c r="H3243">
        <v>0.33070866141732291</v>
      </c>
      <c r="I3243">
        <v>90190</v>
      </c>
      <c r="J3243">
        <v>355.0787401574803</v>
      </c>
      <c r="K3243">
        <v>2.6417322834645671</v>
      </c>
      <c r="L3243">
        <f t="shared" si="359"/>
        <v>3.2704317812222272</v>
      </c>
      <c r="M3243">
        <v>6.1740570143342959</v>
      </c>
      <c r="N3243">
        <f t="shared" si="363"/>
        <v>1</v>
      </c>
      <c r="O3243" s="1">
        <f t="shared" si="364"/>
        <v>0.18110236220472442</v>
      </c>
      <c r="P3243" s="1">
        <f t="shared" si="365"/>
        <v>0</v>
      </c>
      <c r="Q3243" s="1">
        <f t="shared" si="360"/>
        <v>0</v>
      </c>
      <c r="R3243">
        <v>7</v>
      </c>
      <c r="S3243">
        <v>99</v>
      </c>
      <c r="T3243">
        <v>5</v>
      </c>
      <c r="U3243">
        <v>5.0036900369003687</v>
      </c>
      <c r="V3243" t="s">
        <v>4</v>
      </c>
      <c r="W3243">
        <v>13</v>
      </c>
      <c r="X3243" t="s">
        <v>5</v>
      </c>
      <c r="Y3243">
        <v>3409</v>
      </c>
      <c r="Z3243" t="s">
        <v>6</v>
      </c>
      <c r="AA3243" t="s">
        <v>418</v>
      </c>
      <c r="AB3243">
        <v>2</v>
      </c>
      <c r="AC3243">
        <v>0</v>
      </c>
      <c r="AD3243">
        <f t="shared" si="361"/>
        <v>0</v>
      </c>
      <c r="AE3243">
        <f t="shared" si="362"/>
        <v>0</v>
      </c>
      <c r="AF3243">
        <v>391</v>
      </c>
      <c r="AG3243">
        <v>1000</v>
      </c>
      <c r="AH3243">
        <v>10.268476715483001</v>
      </c>
      <c r="AI3243">
        <v>1</v>
      </c>
      <c r="AJ3243">
        <v>9.9832396954298019E-3</v>
      </c>
      <c r="AK3243">
        <v>0.99001675844192505</v>
      </c>
      <c r="AL3243">
        <v>0</v>
      </c>
      <c r="AM3243">
        <v>1</v>
      </c>
    </row>
    <row r="3244" spans="1:39" x14ac:dyDescent="0.2">
      <c r="A3244" t="s">
        <v>0</v>
      </c>
      <c r="B3244" t="s">
        <v>1</v>
      </c>
      <c r="C3244" t="s">
        <v>2</v>
      </c>
      <c r="D3244" t="s">
        <v>3180</v>
      </c>
      <c r="E3244">
        <v>2.1605013690301531</v>
      </c>
      <c r="F3244">
        <v>254</v>
      </c>
      <c r="G3244">
        <v>84</v>
      </c>
      <c r="H3244">
        <v>0.33070866141732291</v>
      </c>
      <c r="I3244">
        <v>90190</v>
      </c>
      <c r="J3244">
        <v>355.0787401574803</v>
      </c>
      <c r="K3244">
        <v>2.6417322834645671</v>
      </c>
      <c r="L3244">
        <f t="shared" si="359"/>
        <v>3.2704317812222272</v>
      </c>
      <c r="M3244">
        <v>6.1740570143342959</v>
      </c>
      <c r="N3244">
        <f t="shared" si="363"/>
        <v>1</v>
      </c>
      <c r="O3244" s="1">
        <f t="shared" si="364"/>
        <v>0.18110236220472442</v>
      </c>
      <c r="P3244" s="1">
        <f t="shared" si="365"/>
        <v>0</v>
      </c>
      <c r="Q3244" s="1">
        <f t="shared" si="360"/>
        <v>0</v>
      </c>
      <c r="R3244">
        <v>7</v>
      </c>
      <c r="S3244">
        <v>99</v>
      </c>
      <c r="T3244">
        <v>5</v>
      </c>
      <c r="U3244">
        <v>5.0036900369003687</v>
      </c>
      <c r="V3244" t="s">
        <v>4</v>
      </c>
      <c r="W3244">
        <v>13</v>
      </c>
      <c r="X3244" t="s">
        <v>5</v>
      </c>
      <c r="Y3244">
        <v>3409</v>
      </c>
      <c r="Z3244" t="s">
        <v>152</v>
      </c>
      <c r="AA3244" t="s">
        <v>153</v>
      </c>
      <c r="AB3244">
        <v>1</v>
      </c>
      <c r="AC3244">
        <v>0</v>
      </c>
      <c r="AD3244">
        <f t="shared" si="361"/>
        <v>0</v>
      </c>
      <c r="AE3244">
        <f t="shared" si="362"/>
        <v>0</v>
      </c>
      <c r="AF3244">
        <v>9</v>
      </c>
      <c r="AG3244">
        <v>0</v>
      </c>
      <c r="AH3244" t="s">
        <v>140</v>
      </c>
      <c r="AI3244">
        <v>0</v>
      </c>
      <c r="AJ3244">
        <v>7.7553316950798026E-3</v>
      </c>
      <c r="AK3244">
        <v>0.9922446608543396</v>
      </c>
      <c r="AL3244">
        <v>0</v>
      </c>
      <c r="AM3244">
        <v>1</v>
      </c>
    </row>
    <row r="3245" spans="1:39" x14ac:dyDescent="0.2">
      <c r="A3245" t="s">
        <v>0</v>
      </c>
      <c r="B3245" t="s">
        <v>1</v>
      </c>
      <c r="C3245" t="s">
        <v>2</v>
      </c>
      <c r="D3245" t="s">
        <v>3180</v>
      </c>
      <c r="E3245">
        <v>2.1605014359968941</v>
      </c>
      <c r="F3245">
        <v>254</v>
      </c>
      <c r="G3245">
        <v>84</v>
      </c>
      <c r="H3245">
        <v>0.33070866141732291</v>
      </c>
      <c r="I3245">
        <v>90190</v>
      </c>
      <c r="J3245">
        <v>355.0787401574803</v>
      </c>
      <c r="K3245">
        <v>2.6417322834645671</v>
      </c>
      <c r="L3245">
        <f t="shared" si="359"/>
        <v>3.2704317812222272</v>
      </c>
      <c r="M3245">
        <v>6.1740570143342959</v>
      </c>
      <c r="N3245">
        <f t="shared" si="363"/>
        <v>1</v>
      </c>
      <c r="O3245" s="1">
        <f t="shared" si="364"/>
        <v>0.18110236220472442</v>
      </c>
      <c r="P3245" s="1">
        <f t="shared" si="365"/>
        <v>0</v>
      </c>
      <c r="Q3245" s="1">
        <f t="shared" si="360"/>
        <v>0</v>
      </c>
      <c r="R3245">
        <v>7</v>
      </c>
      <c r="S3245">
        <v>99</v>
      </c>
      <c r="T3245">
        <v>5</v>
      </c>
      <c r="U3245">
        <v>5.0036900369003687</v>
      </c>
      <c r="V3245" t="s">
        <v>4</v>
      </c>
      <c r="W3245">
        <v>13</v>
      </c>
      <c r="X3245" t="s">
        <v>5</v>
      </c>
      <c r="Y3245">
        <v>3409</v>
      </c>
      <c r="Z3245" t="s">
        <v>6</v>
      </c>
      <c r="AA3245" t="s">
        <v>418</v>
      </c>
      <c r="AB3245">
        <v>2</v>
      </c>
      <c r="AC3245">
        <v>0</v>
      </c>
      <c r="AD3245">
        <f t="shared" si="361"/>
        <v>0</v>
      </c>
      <c r="AE3245">
        <f t="shared" si="362"/>
        <v>0</v>
      </c>
      <c r="AF3245">
        <v>391</v>
      </c>
      <c r="AG3245">
        <v>1000</v>
      </c>
      <c r="AH3245">
        <v>10.26847684835904</v>
      </c>
      <c r="AI3245">
        <v>1</v>
      </c>
      <c r="AJ3245">
        <v>9.9832396954298019E-3</v>
      </c>
      <c r="AK3245">
        <v>0.99001675844192505</v>
      </c>
      <c r="AL3245">
        <v>0</v>
      </c>
      <c r="AM3245">
        <v>1</v>
      </c>
    </row>
    <row r="3246" spans="1:39" x14ac:dyDescent="0.2">
      <c r="A3246" t="s">
        <v>0</v>
      </c>
      <c r="B3246" t="s">
        <v>1</v>
      </c>
      <c r="C3246" t="s">
        <v>2</v>
      </c>
      <c r="D3246" t="s">
        <v>3180</v>
      </c>
      <c r="E3246">
        <v>2.1605015019890259</v>
      </c>
      <c r="F3246">
        <v>254</v>
      </c>
      <c r="G3246">
        <v>84</v>
      </c>
      <c r="H3246">
        <v>0.33070866141732291</v>
      </c>
      <c r="I3246">
        <v>90190</v>
      </c>
      <c r="J3246">
        <v>355.0787401574803</v>
      </c>
      <c r="K3246">
        <v>2.6417322834645671</v>
      </c>
      <c r="L3246">
        <f t="shared" si="359"/>
        <v>3.2704317812222272</v>
      </c>
      <c r="M3246">
        <v>6.1740570143342959</v>
      </c>
      <c r="N3246">
        <f t="shared" si="363"/>
        <v>1</v>
      </c>
      <c r="O3246" s="1">
        <f t="shared" si="364"/>
        <v>0.18110236220472442</v>
      </c>
      <c r="P3246" s="1">
        <f t="shared" si="365"/>
        <v>0</v>
      </c>
      <c r="Q3246" s="1">
        <f t="shared" si="360"/>
        <v>0</v>
      </c>
      <c r="R3246">
        <v>7</v>
      </c>
      <c r="S3246">
        <v>99</v>
      </c>
      <c r="T3246">
        <v>5</v>
      </c>
      <c r="U3246">
        <v>5.0036900369003687</v>
      </c>
      <c r="V3246" t="s">
        <v>4</v>
      </c>
      <c r="W3246">
        <v>13</v>
      </c>
      <c r="X3246" t="s">
        <v>5</v>
      </c>
      <c r="Y3246">
        <v>3409</v>
      </c>
      <c r="Z3246" t="s">
        <v>152</v>
      </c>
      <c r="AA3246" t="s">
        <v>153</v>
      </c>
      <c r="AB3246">
        <v>1</v>
      </c>
      <c r="AC3246">
        <v>0</v>
      </c>
      <c r="AD3246">
        <f t="shared" si="361"/>
        <v>0</v>
      </c>
      <c r="AE3246">
        <f t="shared" si="362"/>
        <v>0</v>
      </c>
      <c r="AF3246">
        <v>9</v>
      </c>
      <c r="AG3246">
        <v>0</v>
      </c>
      <c r="AH3246" t="s">
        <v>140</v>
      </c>
      <c r="AI3246">
        <v>0</v>
      </c>
      <c r="AJ3246">
        <v>7.7553316950798026E-3</v>
      </c>
      <c r="AK3246">
        <v>0.9922446608543396</v>
      </c>
      <c r="AL3246">
        <v>0</v>
      </c>
      <c r="AM3246">
        <v>1</v>
      </c>
    </row>
    <row r="3247" spans="1:39" x14ac:dyDescent="0.2">
      <c r="A3247" t="s">
        <v>0</v>
      </c>
      <c r="B3247" t="s">
        <v>1</v>
      </c>
      <c r="C3247" t="s">
        <v>2</v>
      </c>
      <c r="D3247" t="s">
        <v>3180</v>
      </c>
      <c r="E3247">
        <v>2.1605015524653748</v>
      </c>
      <c r="F3247">
        <v>254</v>
      </c>
      <c r="G3247">
        <v>84</v>
      </c>
      <c r="H3247">
        <v>0.33070866141732291</v>
      </c>
      <c r="I3247">
        <v>90190</v>
      </c>
      <c r="J3247">
        <v>355.0787401574803</v>
      </c>
      <c r="K3247">
        <v>2.6417322834645671</v>
      </c>
      <c r="L3247">
        <f t="shared" si="359"/>
        <v>3.2704317812222272</v>
      </c>
      <c r="M3247">
        <v>6.1740570143342959</v>
      </c>
      <c r="N3247">
        <f t="shared" si="363"/>
        <v>1</v>
      </c>
      <c r="O3247" s="1">
        <f t="shared" si="364"/>
        <v>0.18110236220472442</v>
      </c>
      <c r="P3247" s="1">
        <f t="shared" si="365"/>
        <v>0</v>
      </c>
      <c r="Q3247" s="1">
        <f t="shared" si="360"/>
        <v>0</v>
      </c>
      <c r="R3247">
        <v>7</v>
      </c>
      <c r="S3247">
        <v>99</v>
      </c>
      <c r="T3247">
        <v>5</v>
      </c>
      <c r="U3247">
        <v>5.0036900369003687</v>
      </c>
      <c r="V3247" t="s">
        <v>4</v>
      </c>
      <c r="W3247">
        <v>13</v>
      </c>
      <c r="X3247" t="s">
        <v>5</v>
      </c>
      <c r="Y3247">
        <v>3409</v>
      </c>
      <c r="Z3247" t="s">
        <v>3181</v>
      </c>
      <c r="AA3247" t="s">
        <v>3295</v>
      </c>
      <c r="AB3247">
        <v>3</v>
      </c>
      <c r="AC3247">
        <v>0</v>
      </c>
      <c r="AD3247">
        <f t="shared" si="361"/>
        <v>0</v>
      </c>
      <c r="AE3247">
        <f t="shared" si="362"/>
        <v>0</v>
      </c>
      <c r="AF3247">
        <v>230</v>
      </c>
      <c r="AG3247">
        <v>96201</v>
      </c>
      <c r="AH3247">
        <v>8.9597195453601906</v>
      </c>
      <c r="AI3247">
        <v>1</v>
      </c>
      <c r="AJ3247">
        <v>1.537141669541597E-2</v>
      </c>
      <c r="AK3247">
        <v>0.98462855815887451</v>
      </c>
      <c r="AL3247">
        <v>0</v>
      </c>
      <c r="AM3247">
        <v>1</v>
      </c>
    </row>
    <row r="3248" spans="1:39" x14ac:dyDescent="0.2">
      <c r="A3248" t="s">
        <v>0</v>
      </c>
      <c r="B3248" t="s">
        <v>1</v>
      </c>
      <c r="C3248" t="s">
        <v>2</v>
      </c>
      <c r="D3248" t="s">
        <v>3180</v>
      </c>
      <c r="E3248">
        <v>2.1605016188381181</v>
      </c>
      <c r="F3248">
        <v>254</v>
      </c>
      <c r="G3248">
        <v>84</v>
      </c>
      <c r="H3248">
        <v>0.33070866141732291</v>
      </c>
      <c r="I3248">
        <v>90190</v>
      </c>
      <c r="J3248">
        <v>355.0787401574803</v>
      </c>
      <c r="K3248">
        <v>2.6417322834645671</v>
      </c>
      <c r="L3248">
        <f t="shared" si="359"/>
        <v>3.2704317812222272</v>
      </c>
      <c r="M3248">
        <v>6.1740570143342959</v>
      </c>
      <c r="N3248">
        <f t="shared" si="363"/>
        <v>1</v>
      </c>
      <c r="O3248" s="1">
        <f t="shared" si="364"/>
        <v>0.18110236220472442</v>
      </c>
      <c r="P3248" s="1">
        <f t="shared" si="365"/>
        <v>0</v>
      </c>
      <c r="Q3248" s="1">
        <f t="shared" si="360"/>
        <v>0</v>
      </c>
      <c r="R3248">
        <v>7</v>
      </c>
      <c r="S3248">
        <v>99</v>
      </c>
      <c r="T3248">
        <v>5</v>
      </c>
      <c r="U3248">
        <v>5.0036900369003687</v>
      </c>
      <c r="V3248" t="s">
        <v>4</v>
      </c>
      <c r="W3248">
        <v>13</v>
      </c>
      <c r="X3248" t="s">
        <v>5</v>
      </c>
      <c r="Y3248">
        <v>3409</v>
      </c>
      <c r="Z3248" t="s">
        <v>152</v>
      </c>
      <c r="AA3248" t="s">
        <v>153</v>
      </c>
      <c r="AB3248">
        <v>1</v>
      </c>
      <c r="AC3248">
        <v>0</v>
      </c>
      <c r="AD3248">
        <f t="shared" si="361"/>
        <v>0</v>
      </c>
      <c r="AE3248">
        <f t="shared" si="362"/>
        <v>0</v>
      </c>
      <c r="AF3248">
        <v>9</v>
      </c>
      <c r="AG3248">
        <v>0</v>
      </c>
      <c r="AH3248" t="s">
        <v>140</v>
      </c>
      <c r="AI3248">
        <v>0</v>
      </c>
      <c r="AJ3248">
        <v>7.7553316950798026E-3</v>
      </c>
      <c r="AK3248">
        <v>0.9922446608543396</v>
      </c>
      <c r="AL3248">
        <v>0</v>
      </c>
      <c r="AM3248">
        <v>1</v>
      </c>
    </row>
    <row r="3249" spans="1:39" x14ac:dyDescent="0.2">
      <c r="A3249" t="s">
        <v>0</v>
      </c>
      <c r="B3249" t="s">
        <v>1</v>
      </c>
      <c r="C3249" t="s">
        <v>2</v>
      </c>
      <c r="D3249" t="s">
        <v>3180</v>
      </c>
      <c r="E3249">
        <v>2.1605016859549742</v>
      </c>
      <c r="F3249">
        <v>254</v>
      </c>
      <c r="G3249">
        <v>84</v>
      </c>
      <c r="H3249">
        <v>0.33070866141732291</v>
      </c>
      <c r="I3249">
        <v>90190</v>
      </c>
      <c r="J3249">
        <v>355.0787401574803</v>
      </c>
      <c r="K3249">
        <v>2.6417322834645671</v>
      </c>
      <c r="L3249">
        <f t="shared" si="359"/>
        <v>3.2704317812222272</v>
      </c>
      <c r="M3249">
        <v>6.1740570143342959</v>
      </c>
      <c r="N3249">
        <f t="shared" si="363"/>
        <v>1</v>
      </c>
      <c r="O3249" s="1">
        <f t="shared" si="364"/>
        <v>0.18110236220472442</v>
      </c>
      <c r="P3249" s="1">
        <f t="shared" si="365"/>
        <v>0</v>
      </c>
      <c r="Q3249" s="1">
        <f t="shared" si="360"/>
        <v>0</v>
      </c>
      <c r="R3249">
        <v>7</v>
      </c>
      <c r="S3249">
        <v>99</v>
      </c>
      <c r="T3249">
        <v>5</v>
      </c>
      <c r="U3249">
        <v>5.0036900369003687</v>
      </c>
      <c r="V3249" t="s">
        <v>4</v>
      </c>
      <c r="W3249">
        <v>13</v>
      </c>
      <c r="X3249" t="s">
        <v>5</v>
      </c>
      <c r="Y3249">
        <v>3409</v>
      </c>
      <c r="Z3249" t="s">
        <v>6</v>
      </c>
      <c r="AA3249" t="s">
        <v>418</v>
      </c>
      <c r="AB3249">
        <v>2</v>
      </c>
      <c r="AC3249">
        <v>0</v>
      </c>
      <c r="AD3249">
        <f t="shared" si="361"/>
        <v>0</v>
      </c>
      <c r="AE3249">
        <f t="shared" si="362"/>
        <v>0</v>
      </c>
      <c r="AF3249">
        <v>391</v>
      </c>
      <c r="AG3249">
        <v>1000</v>
      </c>
      <c r="AH3249">
        <v>10.2684770975943</v>
      </c>
      <c r="AI3249">
        <v>1</v>
      </c>
      <c r="AJ3249">
        <v>9.9832396954298019E-3</v>
      </c>
      <c r="AK3249">
        <v>0.99001675844192505</v>
      </c>
      <c r="AL3249">
        <v>0</v>
      </c>
      <c r="AM3249">
        <v>1</v>
      </c>
    </row>
    <row r="3250" spans="1:39" x14ac:dyDescent="0.2">
      <c r="A3250" t="s">
        <v>0</v>
      </c>
      <c r="B3250" t="s">
        <v>1</v>
      </c>
      <c r="C3250" t="s">
        <v>2</v>
      </c>
      <c r="D3250" t="s">
        <v>3180</v>
      </c>
      <c r="E3250">
        <v>2.1605017513884461</v>
      </c>
      <c r="F3250">
        <v>254</v>
      </c>
      <c r="G3250">
        <v>84</v>
      </c>
      <c r="H3250">
        <v>0.33070866141732291</v>
      </c>
      <c r="I3250">
        <v>90190</v>
      </c>
      <c r="J3250">
        <v>355.0787401574803</v>
      </c>
      <c r="K3250">
        <v>2.6417322834645671</v>
      </c>
      <c r="L3250">
        <f t="shared" si="359"/>
        <v>3.2704317812222272</v>
      </c>
      <c r="M3250">
        <v>6.1740570143342959</v>
      </c>
      <c r="N3250">
        <f t="shared" si="363"/>
        <v>1</v>
      </c>
      <c r="O3250" s="1">
        <f t="shared" si="364"/>
        <v>0.18110236220472442</v>
      </c>
      <c r="P3250" s="1">
        <f t="shared" si="365"/>
        <v>0</v>
      </c>
      <c r="Q3250" s="1">
        <f t="shared" si="360"/>
        <v>0</v>
      </c>
      <c r="R3250">
        <v>7</v>
      </c>
      <c r="S3250">
        <v>99</v>
      </c>
      <c r="T3250">
        <v>5</v>
      </c>
      <c r="U3250">
        <v>5.0036900369003687</v>
      </c>
      <c r="V3250" t="s">
        <v>4</v>
      </c>
      <c r="W3250">
        <v>13</v>
      </c>
      <c r="X3250" t="s">
        <v>5</v>
      </c>
      <c r="Y3250">
        <v>3409</v>
      </c>
      <c r="Z3250" t="s">
        <v>152</v>
      </c>
      <c r="AA3250" t="s">
        <v>153</v>
      </c>
      <c r="AB3250">
        <v>0</v>
      </c>
      <c r="AC3250">
        <v>0</v>
      </c>
      <c r="AD3250">
        <f t="shared" si="361"/>
        <v>0</v>
      </c>
      <c r="AE3250">
        <f t="shared" si="362"/>
        <v>0</v>
      </c>
      <c r="AF3250">
        <v>9</v>
      </c>
      <c r="AG3250">
        <v>0</v>
      </c>
      <c r="AH3250" t="s">
        <v>140</v>
      </c>
      <c r="AI3250">
        <v>0</v>
      </c>
      <c r="AJ3250">
        <v>7.7553316950798026E-3</v>
      </c>
      <c r="AK3250">
        <v>0.9922446608543396</v>
      </c>
      <c r="AL3250">
        <v>0</v>
      </c>
      <c r="AM3250">
        <v>1</v>
      </c>
    </row>
    <row r="3251" spans="1:39" x14ac:dyDescent="0.2">
      <c r="A3251" t="s">
        <v>0</v>
      </c>
      <c r="B3251" t="s">
        <v>1</v>
      </c>
      <c r="C3251" t="s">
        <v>2</v>
      </c>
      <c r="D3251" t="s">
        <v>3180</v>
      </c>
      <c r="E3251">
        <v>2.1605018178914581</v>
      </c>
      <c r="F3251">
        <v>254</v>
      </c>
      <c r="G3251">
        <v>84</v>
      </c>
      <c r="H3251">
        <v>0.33070866141732291</v>
      </c>
      <c r="I3251">
        <v>90190</v>
      </c>
      <c r="J3251">
        <v>355.0787401574803</v>
      </c>
      <c r="K3251">
        <v>2.6417322834645671</v>
      </c>
      <c r="L3251">
        <f t="shared" si="359"/>
        <v>3.2704317812222272</v>
      </c>
      <c r="M3251">
        <v>6.1740570143342959</v>
      </c>
      <c r="N3251">
        <f t="shared" si="363"/>
        <v>1</v>
      </c>
      <c r="O3251" s="1">
        <f t="shared" si="364"/>
        <v>0.18110236220472442</v>
      </c>
      <c r="P3251" s="1">
        <f t="shared" si="365"/>
        <v>0</v>
      </c>
      <c r="Q3251" s="1">
        <f t="shared" si="360"/>
        <v>0</v>
      </c>
      <c r="R3251">
        <v>7</v>
      </c>
      <c r="S3251">
        <v>99</v>
      </c>
      <c r="T3251">
        <v>5</v>
      </c>
      <c r="U3251">
        <v>5.0036900369003687</v>
      </c>
      <c r="V3251" t="s">
        <v>4</v>
      </c>
      <c r="W3251">
        <v>13</v>
      </c>
      <c r="X3251" t="s">
        <v>5</v>
      </c>
      <c r="Y3251">
        <v>3409</v>
      </c>
      <c r="Z3251" t="s">
        <v>6</v>
      </c>
      <c r="AA3251" t="s">
        <v>418</v>
      </c>
      <c r="AB3251">
        <v>2</v>
      </c>
      <c r="AC3251">
        <v>0</v>
      </c>
      <c r="AD3251">
        <f t="shared" si="361"/>
        <v>0</v>
      </c>
      <c r="AE3251">
        <f t="shared" si="362"/>
        <v>0</v>
      </c>
      <c r="AF3251">
        <v>391</v>
      </c>
      <c r="AG3251">
        <v>1000</v>
      </c>
      <c r="AH3251">
        <v>10.26847721499658</v>
      </c>
      <c r="AI3251">
        <v>1</v>
      </c>
      <c r="AJ3251">
        <v>9.9832396954298019E-3</v>
      </c>
      <c r="AK3251">
        <v>0.99001675844192505</v>
      </c>
      <c r="AL3251">
        <v>0</v>
      </c>
      <c r="AM3251">
        <v>1</v>
      </c>
    </row>
    <row r="3252" spans="1:39" x14ac:dyDescent="0.2">
      <c r="A3252" t="s">
        <v>0</v>
      </c>
      <c r="B3252" t="s">
        <v>1</v>
      </c>
      <c r="C3252" t="s">
        <v>2</v>
      </c>
      <c r="D3252" t="s">
        <v>3180</v>
      </c>
      <c r="E3252">
        <v>2.1605018736247721</v>
      </c>
      <c r="F3252">
        <v>254</v>
      </c>
      <c r="G3252">
        <v>84</v>
      </c>
      <c r="H3252">
        <v>0.33070866141732291</v>
      </c>
      <c r="I3252">
        <v>90190</v>
      </c>
      <c r="J3252">
        <v>355.0787401574803</v>
      </c>
      <c r="K3252">
        <v>2.6417322834645671</v>
      </c>
      <c r="L3252">
        <f t="shared" si="359"/>
        <v>3.2704317812222272</v>
      </c>
      <c r="M3252">
        <v>6.1740570143342959</v>
      </c>
      <c r="N3252">
        <f t="shared" si="363"/>
        <v>1</v>
      </c>
      <c r="O3252" s="1">
        <f t="shared" si="364"/>
        <v>0.18110236220472442</v>
      </c>
      <c r="P3252" s="1">
        <f t="shared" si="365"/>
        <v>0</v>
      </c>
      <c r="Q3252" s="1">
        <f t="shared" si="360"/>
        <v>0</v>
      </c>
      <c r="R3252">
        <v>7</v>
      </c>
      <c r="S3252">
        <v>99</v>
      </c>
      <c r="T3252">
        <v>5</v>
      </c>
      <c r="U3252">
        <v>5.0036900369003687</v>
      </c>
      <c r="V3252" t="s">
        <v>4</v>
      </c>
      <c r="W3252">
        <v>13</v>
      </c>
      <c r="X3252" t="s">
        <v>5</v>
      </c>
      <c r="Y3252">
        <v>3409</v>
      </c>
      <c r="Z3252" t="s">
        <v>152</v>
      </c>
      <c r="AA3252" t="s">
        <v>153</v>
      </c>
      <c r="AB3252">
        <v>1</v>
      </c>
      <c r="AC3252">
        <v>0</v>
      </c>
      <c r="AD3252">
        <f t="shared" si="361"/>
        <v>0</v>
      </c>
      <c r="AE3252">
        <f t="shared" si="362"/>
        <v>0</v>
      </c>
      <c r="AF3252">
        <v>9</v>
      </c>
      <c r="AG3252">
        <v>0</v>
      </c>
      <c r="AH3252" t="s">
        <v>140</v>
      </c>
      <c r="AI3252">
        <v>0</v>
      </c>
      <c r="AJ3252">
        <v>7.7553316950798026E-3</v>
      </c>
      <c r="AK3252">
        <v>0.9922446608543396</v>
      </c>
      <c r="AL3252">
        <v>0</v>
      </c>
      <c r="AM3252">
        <v>1</v>
      </c>
    </row>
    <row r="3253" spans="1:39" x14ac:dyDescent="0.2">
      <c r="A3253" t="s">
        <v>0</v>
      </c>
      <c r="B3253" t="s">
        <v>1</v>
      </c>
      <c r="C3253" t="s">
        <v>2</v>
      </c>
      <c r="D3253" t="s">
        <v>3180</v>
      </c>
      <c r="E3253">
        <v>2.1605019398633298</v>
      </c>
      <c r="F3253">
        <v>254</v>
      </c>
      <c r="G3253">
        <v>84</v>
      </c>
      <c r="H3253">
        <v>0.33070866141732291</v>
      </c>
      <c r="I3253">
        <v>90190</v>
      </c>
      <c r="J3253">
        <v>355.0787401574803</v>
      </c>
      <c r="K3253">
        <v>2.6417322834645671</v>
      </c>
      <c r="L3253">
        <f t="shared" si="359"/>
        <v>3.2704317812222272</v>
      </c>
      <c r="M3253">
        <v>6.1740570143342959</v>
      </c>
      <c r="N3253">
        <f t="shared" si="363"/>
        <v>1</v>
      </c>
      <c r="O3253" s="1">
        <f t="shared" si="364"/>
        <v>0.18110236220472442</v>
      </c>
      <c r="P3253" s="1">
        <f t="shared" si="365"/>
        <v>0</v>
      </c>
      <c r="Q3253" s="1">
        <f t="shared" si="360"/>
        <v>0</v>
      </c>
      <c r="R3253">
        <v>7</v>
      </c>
      <c r="S3253">
        <v>99</v>
      </c>
      <c r="T3253">
        <v>5</v>
      </c>
      <c r="U3253">
        <v>5.0036900369003687</v>
      </c>
      <c r="V3253" t="s">
        <v>4</v>
      </c>
      <c r="W3253">
        <v>13</v>
      </c>
      <c r="X3253" t="s">
        <v>5</v>
      </c>
      <c r="Y3253">
        <v>3409</v>
      </c>
      <c r="Z3253" t="s">
        <v>6</v>
      </c>
      <c r="AA3253" t="s">
        <v>418</v>
      </c>
      <c r="AB3253">
        <v>2</v>
      </c>
      <c r="AC3253">
        <v>0</v>
      </c>
      <c r="AD3253">
        <f t="shared" si="361"/>
        <v>0</v>
      </c>
      <c r="AE3253">
        <f t="shared" si="362"/>
        <v>0</v>
      </c>
      <c r="AF3253">
        <v>391</v>
      </c>
      <c r="AG3253">
        <v>1000</v>
      </c>
      <c r="AH3253">
        <v>10.26847734371435</v>
      </c>
      <c r="AI3253">
        <v>1</v>
      </c>
      <c r="AJ3253">
        <v>9.9832396954298019E-3</v>
      </c>
      <c r="AK3253">
        <v>0.99001675844192505</v>
      </c>
      <c r="AL3253">
        <v>0</v>
      </c>
      <c r="AM3253">
        <v>1</v>
      </c>
    </row>
    <row r="3254" spans="1:39" x14ac:dyDescent="0.2">
      <c r="A3254" t="s">
        <v>0</v>
      </c>
      <c r="B3254" t="s">
        <v>1</v>
      </c>
      <c r="C3254" t="s">
        <v>2</v>
      </c>
      <c r="D3254" t="s">
        <v>3180</v>
      </c>
      <c r="E3254">
        <v>2.160502006598584</v>
      </c>
      <c r="F3254">
        <v>254</v>
      </c>
      <c r="G3254">
        <v>84</v>
      </c>
      <c r="H3254">
        <v>0.33070866141732291</v>
      </c>
      <c r="I3254">
        <v>90190</v>
      </c>
      <c r="J3254">
        <v>355.0787401574803</v>
      </c>
      <c r="K3254">
        <v>2.6417322834645671</v>
      </c>
      <c r="L3254">
        <f t="shared" si="359"/>
        <v>3.2704317812222272</v>
      </c>
      <c r="M3254">
        <v>6.1740570143342959</v>
      </c>
      <c r="N3254">
        <f t="shared" si="363"/>
        <v>1</v>
      </c>
      <c r="O3254" s="1">
        <f t="shared" si="364"/>
        <v>0.18110236220472442</v>
      </c>
      <c r="P3254" s="1">
        <f t="shared" si="365"/>
        <v>0</v>
      </c>
      <c r="Q3254" s="1">
        <f t="shared" si="360"/>
        <v>0</v>
      </c>
      <c r="R3254">
        <v>7</v>
      </c>
      <c r="S3254">
        <v>99</v>
      </c>
      <c r="T3254">
        <v>5</v>
      </c>
      <c r="U3254">
        <v>5.0036900369003687</v>
      </c>
      <c r="V3254" t="s">
        <v>4</v>
      </c>
      <c r="W3254">
        <v>13</v>
      </c>
      <c r="X3254" t="s">
        <v>5</v>
      </c>
      <c r="Y3254">
        <v>3409</v>
      </c>
      <c r="Z3254" t="s">
        <v>152</v>
      </c>
      <c r="AA3254" t="s">
        <v>153</v>
      </c>
      <c r="AB3254">
        <v>1</v>
      </c>
      <c r="AC3254">
        <v>0</v>
      </c>
      <c r="AD3254">
        <f t="shared" si="361"/>
        <v>0</v>
      </c>
      <c r="AE3254">
        <f t="shared" si="362"/>
        <v>0</v>
      </c>
      <c r="AF3254">
        <v>9</v>
      </c>
      <c r="AG3254">
        <v>0</v>
      </c>
      <c r="AH3254" t="s">
        <v>140</v>
      </c>
      <c r="AI3254">
        <v>0</v>
      </c>
      <c r="AJ3254">
        <v>7.7553316950798026E-3</v>
      </c>
      <c r="AK3254">
        <v>0.9922446608543396</v>
      </c>
      <c r="AL3254">
        <v>0</v>
      </c>
      <c r="AM3254">
        <v>1</v>
      </c>
    </row>
    <row r="3255" spans="1:39" x14ac:dyDescent="0.2">
      <c r="A3255" t="s">
        <v>0</v>
      </c>
      <c r="B3255" t="s">
        <v>1</v>
      </c>
      <c r="C3255" t="s">
        <v>2</v>
      </c>
      <c r="D3255" t="s">
        <v>3180</v>
      </c>
      <c r="E3255">
        <v>2.1605020728188382</v>
      </c>
      <c r="F3255">
        <v>254</v>
      </c>
      <c r="G3255">
        <v>84</v>
      </c>
      <c r="H3255">
        <v>0.33070866141732291</v>
      </c>
      <c r="I3255">
        <v>90190</v>
      </c>
      <c r="J3255">
        <v>355.0787401574803</v>
      </c>
      <c r="K3255">
        <v>2.6417322834645671</v>
      </c>
      <c r="L3255">
        <f t="shared" si="359"/>
        <v>3.2704317812222272</v>
      </c>
      <c r="M3255">
        <v>6.1740570143342959</v>
      </c>
      <c r="N3255">
        <f t="shared" si="363"/>
        <v>1</v>
      </c>
      <c r="O3255" s="1">
        <f t="shared" si="364"/>
        <v>0.18110236220472442</v>
      </c>
      <c r="P3255" s="1">
        <f t="shared" si="365"/>
        <v>0</v>
      </c>
      <c r="Q3255" s="1">
        <f t="shared" si="360"/>
        <v>0</v>
      </c>
      <c r="R3255">
        <v>7</v>
      </c>
      <c r="S3255">
        <v>99</v>
      </c>
      <c r="T3255">
        <v>5</v>
      </c>
      <c r="U3255">
        <v>5.0036900369003687</v>
      </c>
      <c r="V3255" t="s">
        <v>4</v>
      </c>
      <c r="W3255">
        <v>13</v>
      </c>
      <c r="X3255" t="s">
        <v>5</v>
      </c>
      <c r="Y3255">
        <v>3409</v>
      </c>
      <c r="Z3255" t="s">
        <v>6</v>
      </c>
      <c r="AA3255" t="s">
        <v>418</v>
      </c>
      <c r="AB3255">
        <v>2</v>
      </c>
      <c r="AC3255">
        <v>0</v>
      </c>
      <c r="AD3255">
        <f t="shared" si="361"/>
        <v>0</v>
      </c>
      <c r="AE3255">
        <f t="shared" si="362"/>
        <v>0</v>
      </c>
      <c r="AF3255">
        <v>391</v>
      </c>
      <c r="AG3255">
        <v>1000</v>
      </c>
      <c r="AH3255">
        <v>10.26847747742082</v>
      </c>
      <c r="AI3255">
        <v>1</v>
      </c>
      <c r="AJ3255">
        <v>9.9832396954298019E-3</v>
      </c>
      <c r="AK3255">
        <v>0.99001675844192505</v>
      </c>
      <c r="AL3255">
        <v>0</v>
      </c>
      <c r="AM3255">
        <v>1</v>
      </c>
    </row>
    <row r="3256" spans="1:39" x14ac:dyDescent="0.2">
      <c r="A3256" t="s">
        <v>0</v>
      </c>
      <c r="B3256" t="s">
        <v>1</v>
      </c>
      <c r="C3256" t="s">
        <v>2</v>
      </c>
      <c r="D3256" t="s">
        <v>3180</v>
      </c>
      <c r="E3256">
        <v>2.160502133708242</v>
      </c>
      <c r="F3256">
        <v>254</v>
      </c>
      <c r="G3256">
        <v>84</v>
      </c>
      <c r="H3256">
        <v>0.33070866141732291</v>
      </c>
      <c r="I3256">
        <v>90190</v>
      </c>
      <c r="J3256">
        <v>355.0787401574803</v>
      </c>
      <c r="K3256">
        <v>2.6417322834645671</v>
      </c>
      <c r="L3256">
        <f t="shared" si="359"/>
        <v>3.2704317812222272</v>
      </c>
      <c r="M3256">
        <v>6.1740570143342959</v>
      </c>
      <c r="N3256">
        <f t="shared" si="363"/>
        <v>1</v>
      </c>
      <c r="O3256" s="1">
        <f t="shared" si="364"/>
        <v>0.18110236220472442</v>
      </c>
      <c r="P3256" s="1">
        <f t="shared" si="365"/>
        <v>0</v>
      </c>
      <c r="Q3256" s="1">
        <f t="shared" si="360"/>
        <v>0</v>
      </c>
      <c r="R3256">
        <v>7</v>
      </c>
      <c r="S3256">
        <v>99</v>
      </c>
      <c r="T3256">
        <v>5</v>
      </c>
      <c r="U3256">
        <v>5.0036900369003687</v>
      </c>
      <c r="V3256" t="s">
        <v>4</v>
      </c>
      <c r="W3256">
        <v>13</v>
      </c>
      <c r="X3256" t="s">
        <v>5</v>
      </c>
      <c r="Y3256">
        <v>3409</v>
      </c>
      <c r="Z3256" t="s">
        <v>152</v>
      </c>
      <c r="AA3256" t="s">
        <v>153</v>
      </c>
      <c r="AB3256">
        <v>1</v>
      </c>
      <c r="AC3256">
        <v>0</v>
      </c>
      <c r="AD3256">
        <f t="shared" si="361"/>
        <v>0</v>
      </c>
      <c r="AE3256">
        <f t="shared" si="362"/>
        <v>0</v>
      </c>
      <c r="AF3256">
        <v>9</v>
      </c>
      <c r="AG3256">
        <v>0</v>
      </c>
      <c r="AH3256" t="s">
        <v>140</v>
      </c>
      <c r="AI3256">
        <v>0</v>
      </c>
      <c r="AJ3256">
        <v>7.7553316950798026E-3</v>
      </c>
      <c r="AK3256">
        <v>0.9922446608543396</v>
      </c>
      <c r="AL3256">
        <v>0</v>
      </c>
      <c r="AM3256">
        <v>1</v>
      </c>
    </row>
    <row r="3257" spans="1:39" x14ac:dyDescent="0.2">
      <c r="A3257" t="s">
        <v>0</v>
      </c>
      <c r="B3257" t="s">
        <v>1</v>
      </c>
      <c r="C3257" t="s">
        <v>2</v>
      </c>
      <c r="D3257" t="s">
        <v>3180</v>
      </c>
      <c r="E3257">
        <v>2.160502200223267</v>
      </c>
      <c r="F3257">
        <v>254</v>
      </c>
      <c r="G3257">
        <v>84</v>
      </c>
      <c r="H3257">
        <v>0.33070866141732291</v>
      </c>
      <c r="I3257">
        <v>90190</v>
      </c>
      <c r="J3257">
        <v>355.0787401574803</v>
      </c>
      <c r="K3257">
        <v>2.6417322834645671</v>
      </c>
      <c r="L3257">
        <f t="shared" si="359"/>
        <v>3.2704317812222272</v>
      </c>
      <c r="M3257">
        <v>6.1740570143342959</v>
      </c>
      <c r="N3257">
        <f t="shared" si="363"/>
        <v>1</v>
      </c>
      <c r="O3257" s="1">
        <f t="shared" si="364"/>
        <v>0.18110236220472442</v>
      </c>
      <c r="P3257" s="1">
        <f t="shared" si="365"/>
        <v>0</v>
      </c>
      <c r="Q3257" s="1">
        <f t="shared" si="360"/>
        <v>0</v>
      </c>
      <c r="R3257">
        <v>7</v>
      </c>
      <c r="S3257">
        <v>99</v>
      </c>
      <c r="T3257">
        <v>5</v>
      </c>
      <c r="U3257">
        <v>5.0036900369003687</v>
      </c>
      <c r="V3257" t="s">
        <v>4</v>
      </c>
      <c r="W3257">
        <v>13</v>
      </c>
      <c r="X3257" t="s">
        <v>5</v>
      </c>
      <c r="Y3257">
        <v>3409</v>
      </c>
      <c r="Z3257" t="s">
        <v>6</v>
      </c>
      <c r="AA3257" t="s">
        <v>418</v>
      </c>
      <c r="AB3257">
        <v>2</v>
      </c>
      <c r="AC3257">
        <v>0</v>
      </c>
      <c r="AD3257">
        <f t="shared" si="361"/>
        <v>0</v>
      </c>
      <c r="AE3257">
        <f t="shared" si="362"/>
        <v>0</v>
      </c>
      <c r="AF3257">
        <v>391</v>
      </c>
      <c r="AG3257">
        <v>1000</v>
      </c>
      <c r="AH3257">
        <v>10.26847761315636</v>
      </c>
      <c r="AI3257">
        <v>1</v>
      </c>
      <c r="AJ3257">
        <v>9.9832396954298019E-3</v>
      </c>
      <c r="AK3257">
        <v>0.99001675844192505</v>
      </c>
      <c r="AL3257">
        <v>0</v>
      </c>
      <c r="AM3257">
        <v>1</v>
      </c>
    </row>
    <row r="3258" spans="1:39" x14ac:dyDescent="0.2">
      <c r="A3258" t="s">
        <v>0</v>
      </c>
      <c r="B3258" t="s">
        <v>1</v>
      </c>
      <c r="C3258" t="s">
        <v>2</v>
      </c>
      <c r="D3258" t="s">
        <v>3180</v>
      </c>
      <c r="E3258">
        <v>2.160502256115429</v>
      </c>
      <c r="F3258">
        <v>254</v>
      </c>
      <c r="G3258">
        <v>84</v>
      </c>
      <c r="H3258">
        <v>0.33070866141732291</v>
      </c>
      <c r="I3258">
        <v>90190</v>
      </c>
      <c r="J3258">
        <v>355.0787401574803</v>
      </c>
      <c r="K3258">
        <v>2.6417322834645671</v>
      </c>
      <c r="L3258">
        <f t="shared" si="359"/>
        <v>3.2704317812222272</v>
      </c>
      <c r="M3258">
        <v>6.1740570143342959</v>
      </c>
      <c r="N3258">
        <f t="shared" si="363"/>
        <v>1</v>
      </c>
      <c r="O3258" s="1">
        <f t="shared" si="364"/>
        <v>0.18110236220472442</v>
      </c>
      <c r="P3258" s="1">
        <f t="shared" si="365"/>
        <v>0</v>
      </c>
      <c r="Q3258" s="1">
        <f t="shared" si="360"/>
        <v>0</v>
      </c>
      <c r="R3258">
        <v>7</v>
      </c>
      <c r="S3258">
        <v>99</v>
      </c>
      <c r="T3258">
        <v>5</v>
      </c>
      <c r="U3258">
        <v>5.0036900369003687</v>
      </c>
      <c r="V3258" t="s">
        <v>4</v>
      </c>
      <c r="W3258">
        <v>13</v>
      </c>
      <c r="X3258" t="s">
        <v>5</v>
      </c>
      <c r="Y3258">
        <v>3409</v>
      </c>
      <c r="Z3258" t="s">
        <v>152</v>
      </c>
      <c r="AA3258" t="s">
        <v>153</v>
      </c>
      <c r="AB3258">
        <v>1</v>
      </c>
      <c r="AC3258">
        <v>0</v>
      </c>
      <c r="AD3258">
        <f t="shared" si="361"/>
        <v>0</v>
      </c>
      <c r="AE3258">
        <f t="shared" si="362"/>
        <v>0</v>
      </c>
      <c r="AF3258">
        <v>9</v>
      </c>
      <c r="AG3258">
        <v>0</v>
      </c>
      <c r="AH3258" t="s">
        <v>140</v>
      </c>
      <c r="AI3258">
        <v>0</v>
      </c>
      <c r="AJ3258">
        <v>7.7553316950798026E-3</v>
      </c>
      <c r="AK3258">
        <v>0.9922446608543396</v>
      </c>
      <c r="AL3258">
        <v>0</v>
      </c>
      <c r="AM3258">
        <v>1</v>
      </c>
    </row>
    <row r="3259" spans="1:39" x14ac:dyDescent="0.2">
      <c r="A3259" t="s">
        <v>0</v>
      </c>
      <c r="B3259" t="s">
        <v>1</v>
      </c>
      <c r="C3259" t="s">
        <v>2</v>
      </c>
      <c r="D3259" t="s">
        <v>3180</v>
      </c>
      <c r="E3259">
        <v>2.1605023388747471</v>
      </c>
      <c r="F3259">
        <v>254</v>
      </c>
      <c r="G3259">
        <v>84</v>
      </c>
      <c r="H3259">
        <v>0.33070866141732291</v>
      </c>
      <c r="I3259">
        <v>90190</v>
      </c>
      <c r="J3259">
        <v>355.0787401574803</v>
      </c>
      <c r="K3259">
        <v>2.6417322834645671</v>
      </c>
      <c r="L3259">
        <f t="shared" si="359"/>
        <v>3.2704317812222272</v>
      </c>
      <c r="M3259">
        <v>6.1740570143342959</v>
      </c>
      <c r="N3259">
        <f t="shared" si="363"/>
        <v>1</v>
      </c>
      <c r="O3259" s="1">
        <f t="shared" si="364"/>
        <v>0.18110236220472442</v>
      </c>
      <c r="P3259" s="1">
        <f t="shared" si="365"/>
        <v>0</v>
      </c>
      <c r="Q3259" s="1">
        <f t="shared" si="360"/>
        <v>0</v>
      </c>
      <c r="R3259">
        <v>7</v>
      </c>
      <c r="S3259">
        <v>99</v>
      </c>
      <c r="T3259">
        <v>5</v>
      </c>
      <c r="U3259">
        <v>5.0036900369003687</v>
      </c>
      <c r="V3259" t="s">
        <v>4</v>
      </c>
      <c r="W3259">
        <v>13</v>
      </c>
      <c r="X3259" t="s">
        <v>5</v>
      </c>
      <c r="Y3259">
        <v>3409</v>
      </c>
      <c r="Z3259" t="s">
        <v>6</v>
      </c>
      <c r="AA3259" t="s">
        <v>418</v>
      </c>
      <c r="AB3259">
        <v>2</v>
      </c>
      <c r="AC3259">
        <v>0</v>
      </c>
      <c r="AD3259">
        <f t="shared" si="361"/>
        <v>0</v>
      </c>
      <c r="AE3259">
        <f t="shared" si="362"/>
        <v>0</v>
      </c>
      <c r="AF3259">
        <v>391</v>
      </c>
      <c r="AG3259">
        <v>1000</v>
      </c>
      <c r="AH3259">
        <v>10.26847772880587</v>
      </c>
      <c r="AI3259">
        <v>1</v>
      </c>
      <c r="AJ3259">
        <v>9.9832396954298019E-3</v>
      </c>
      <c r="AK3259">
        <v>0.99001675844192505</v>
      </c>
      <c r="AL3259">
        <v>0</v>
      </c>
      <c r="AM3259">
        <v>1</v>
      </c>
    </row>
    <row r="3260" spans="1:39" x14ac:dyDescent="0.2">
      <c r="A3260" t="s">
        <v>0</v>
      </c>
      <c r="B3260" t="s">
        <v>1</v>
      </c>
      <c r="C3260" t="s">
        <v>2</v>
      </c>
      <c r="D3260" t="s">
        <v>3180</v>
      </c>
      <c r="E3260">
        <v>2.1605023887123651</v>
      </c>
      <c r="F3260">
        <v>254</v>
      </c>
      <c r="G3260">
        <v>84</v>
      </c>
      <c r="H3260">
        <v>0.33070866141732291</v>
      </c>
      <c r="I3260">
        <v>90190</v>
      </c>
      <c r="J3260">
        <v>355.0787401574803</v>
      </c>
      <c r="K3260">
        <v>2.6417322834645671</v>
      </c>
      <c r="L3260">
        <f t="shared" si="359"/>
        <v>3.2704317812222272</v>
      </c>
      <c r="M3260">
        <v>6.1740570143342959</v>
      </c>
      <c r="N3260">
        <f t="shared" si="363"/>
        <v>1</v>
      </c>
      <c r="O3260" s="1">
        <f t="shared" si="364"/>
        <v>0.18110236220472442</v>
      </c>
      <c r="P3260" s="1">
        <f t="shared" si="365"/>
        <v>0</v>
      </c>
      <c r="Q3260" s="1">
        <f t="shared" si="360"/>
        <v>0</v>
      </c>
      <c r="R3260">
        <v>7</v>
      </c>
      <c r="S3260">
        <v>99</v>
      </c>
      <c r="T3260">
        <v>5</v>
      </c>
      <c r="U3260">
        <v>5.0036900369003687</v>
      </c>
      <c r="V3260" t="s">
        <v>4</v>
      </c>
      <c r="W3260">
        <v>13</v>
      </c>
      <c r="X3260" t="s">
        <v>5</v>
      </c>
      <c r="Y3260">
        <v>3409</v>
      </c>
      <c r="Z3260" t="s">
        <v>185</v>
      </c>
      <c r="AA3260" t="s">
        <v>3416</v>
      </c>
      <c r="AB3260">
        <v>1</v>
      </c>
      <c r="AC3260">
        <v>0</v>
      </c>
      <c r="AD3260">
        <f t="shared" si="361"/>
        <v>0</v>
      </c>
      <c r="AE3260">
        <f t="shared" si="362"/>
        <v>0</v>
      </c>
      <c r="AF3260">
        <v>201</v>
      </c>
      <c r="AG3260">
        <v>1020</v>
      </c>
      <c r="AH3260">
        <v>1.08504753760772</v>
      </c>
      <c r="AI3260">
        <v>0</v>
      </c>
      <c r="AJ3260">
        <v>1.142092794179916E-2</v>
      </c>
      <c r="AK3260">
        <v>0.98857903480529785</v>
      </c>
      <c r="AL3260">
        <v>0</v>
      </c>
      <c r="AM3260">
        <v>1</v>
      </c>
    </row>
    <row r="3261" spans="1:39" x14ac:dyDescent="0.2">
      <c r="A3261" t="s">
        <v>0</v>
      </c>
      <c r="B3261" t="s">
        <v>1</v>
      </c>
      <c r="C3261" t="s">
        <v>2</v>
      </c>
      <c r="D3261" t="s">
        <v>3180</v>
      </c>
      <c r="E3261">
        <v>2.160502455286784</v>
      </c>
      <c r="F3261">
        <v>254</v>
      </c>
      <c r="G3261">
        <v>84</v>
      </c>
      <c r="H3261">
        <v>0.33070866141732291</v>
      </c>
      <c r="I3261">
        <v>90190</v>
      </c>
      <c r="J3261">
        <v>355.0787401574803</v>
      </c>
      <c r="K3261">
        <v>2.6417322834645671</v>
      </c>
      <c r="L3261">
        <f t="shared" si="359"/>
        <v>3.2704317812222272</v>
      </c>
      <c r="M3261">
        <v>6.1740570143342959</v>
      </c>
      <c r="N3261">
        <f t="shared" si="363"/>
        <v>1</v>
      </c>
      <c r="O3261" s="1">
        <f t="shared" si="364"/>
        <v>0.18110236220472442</v>
      </c>
      <c r="P3261" s="1">
        <f t="shared" si="365"/>
        <v>0</v>
      </c>
      <c r="Q3261" s="1">
        <f t="shared" si="360"/>
        <v>0</v>
      </c>
      <c r="R3261">
        <v>7</v>
      </c>
      <c r="S3261">
        <v>99</v>
      </c>
      <c r="T3261">
        <v>5</v>
      </c>
      <c r="U3261">
        <v>5.0036900369003687</v>
      </c>
      <c r="V3261" t="s">
        <v>4</v>
      </c>
      <c r="W3261">
        <v>13</v>
      </c>
      <c r="X3261" t="s">
        <v>5</v>
      </c>
      <c r="Y3261">
        <v>3409</v>
      </c>
      <c r="Z3261" t="s">
        <v>3417</v>
      </c>
      <c r="AA3261" t="s">
        <v>3418</v>
      </c>
      <c r="AB3261">
        <v>1</v>
      </c>
      <c r="AC3261">
        <v>0</v>
      </c>
      <c r="AD3261">
        <f t="shared" si="361"/>
        <v>0</v>
      </c>
      <c r="AE3261">
        <f t="shared" si="362"/>
        <v>0</v>
      </c>
      <c r="AF3261">
        <v>343</v>
      </c>
      <c r="AG3261">
        <v>1930</v>
      </c>
      <c r="AH3261">
        <v>5.5624788426794129</v>
      </c>
      <c r="AI3261">
        <v>0</v>
      </c>
      <c r="AJ3261">
        <v>1.2188299559056761E-2</v>
      </c>
      <c r="AK3261">
        <v>0.98781174421310425</v>
      </c>
      <c r="AL3261">
        <v>0</v>
      </c>
      <c r="AM3261">
        <v>1</v>
      </c>
    </row>
    <row r="3262" spans="1:39" x14ac:dyDescent="0.2">
      <c r="A3262" t="s">
        <v>0</v>
      </c>
      <c r="B3262" t="s">
        <v>1</v>
      </c>
      <c r="C3262" t="s">
        <v>2</v>
      </c>
      <c r="D3262" t="s">
        <v>3180</v>
      </c>
      <c r="E3262">
        <v>2.1605025049102289</v>
      </c>
      <c r="F3262">
        <v>254</v>
      </c>
      <c r="G3262">
        <v>84</v>
      </c>
      <c r="H3262">
        <v>0.33070866141732291</v>
      </c>
      <c r="I3262">
        <v>90190</v>
      </c>
      <c r="J3262">
        <v>355.0787401574803</v>
      </c>
      <c r="K3262">
        <v>2.6417322834645671</v>
      </c>
      <c r="L3262">
        <f t="shared" si="359"/>
        <v>3.2704317812222272</v>
      </c>
      <c r="M3262">
        <v>6.1740570143342959</v>
      </c>
      <c r="N3262">
        <f t="shared" si="363"/>
        <v>1</v>
      </c>
      <c r="O3262" s="1">
        <f t="shared" si="364"/>
        <v>0.18110236220472442</v>
      </c>
      <c r="P3262" s="1">
        <f t="shared" si="365"/>
        <v>0</v>
      </c>
      <c r="Q3262" s="1">
        <f t="shared" si="360"/>
        <v>0</v>
      </c>
      <c r="R3262">
        <v>7</v>
      </c>
      <c r="S3262">
        <v>99</v>
      </c>
      <c r="T3262">
        <v>5</v>
      </c>
      <c r="U3262">
        <v>5.0036900369003687</v>
      </c>
      <c r="V3262" t="s">
        <v>4</v>
      </c>
      <c r="W3262">
        <v>13</v>
      </c>
      <c r="X3262" t="s">
        <v>5</v>
      </c>
      <c r="Y3262">
        <v>3409</v>
      </c>
      <c r="Z3262" t="s">
        <v>3419</v>
      </c>
      <c r="AA3262" t="s">
        <v>3420</v>
      </c>
      <c r="AB3262">
        <v>-1</v>
      </c>
      <c r="AC3262">
        <v>0</v>
      </c>
      <c r="AD3262">
        <f t="shared" si="361"/>
        <v>0</v>
      </c>
      <c r="AE3262">
        <f t="shared" si="362"/>
        <v>0</v>
      </c>
      <c r="AF3262">
        <v>114</v>
      </c>
      <c r="AG3262">
        <v>12544</v>
      </c>
      <c r="AH3262">
        <v>10.246856031151291</v>
      </c>
      <c r="AI3262">
        <v>0</v>
      </c>
      <c r="AJ3262">
        <v>8.4097208455204964E-3</v>
      </c>
      <c r="AK3262">
        <v>0.99159032106399536</v>
      </c>
      <c r="AL3262">
        <v>0</v>
      </c>
      <c r="AM3262">
        <v>1</v>
      </c>
    </row>
    <row r="3263" spans="1:39" x14ac:dyDescent="0.2">
      <c r="A3263" t="s">
        <v>0</v>
      </c>
      <c r="B3263" t="s">
        <v>1</v>
      </c>
      <c r="C3263" t="s">
        <v>2</v>
      </c>
      <c r="D3263" t="s">
        <v>3180</v>
      </c>
      <c r="E3263">
        <v>2.160502582553435</v>
      </c>
      <c r="F3263">
        <v>254</v>
      </c>
      <c r="G3263">
        <v>84</v>
      </c>
      <c r="H3263">
        <v>0.33070866141732291</v>
      </c>
      <c r="I3263">
        <v>90190</v>
      </c>
      <c r="J3263">
        <v>355.0787401574803</v>
      </c>
      <c r="K3263">
        <v>2.6417322834645671</v>
      </c>
      <c r="L3263">
        <f t="shared" si="359"/>
        <v>3.2704317812222272</v>
      </c>
      <c r="M3263">
        <v>6.1740570143342959</v>
      </c>
      <c r="N3263">
        <f t="shared" si="363"/>
        <v>1</v>
      </c>
      <c r="O3263" s="1">
        <f t="shared" si="364"/>
        <v>0.18110236220472442</v>
      </c>
      <c r="P3263" s="1">
        <f t="shared" si="365"/>
        <v>0</v>
      </c>
      <c r="Q3263" s="1">
        <f t="shared" si="360"/>
        <v>0</v>
      </c>
      <c r="R3263">
        <v>7</v>
      </c>
      <c r="S3263">
        <v>99</v>
      </c>
      <c r="T3263">
        <v>5</v>
      </c>
      <c r="U3263">
        <v>5.0036900369003687</v>
      </c>
      <c r="V3263" t="s">
        <v>4</v>
      </c>
      <c r="W3263">
        <v>13</v>
      </c>
      <c r="X3263" t="s">
        <v>5</v>
      </c>
      <c r="Y3263">
        <v>3409</v>
      </c>
      <c r="Z3263" t="s">
        <v>3421</v>
      </c>
      <c r="AA3263" t="s">
        <v>3422</v>
      </c>
      <c r="AB3263">
        <v>1</v>
      </c>
      <c r="AC3263">
        <v>0</v>
      </c>
      <c r="AD3263">
        <f t="shared" si="361"/>
        <v>0</v>
      </c>
      <c r="AE3263">
        <f t="shared" si="362"/>
        <v>0</v>
      </c>
      <c r="AF3263">
        <v>816</v>
      </c>
      <c r="AG3263">
        <v>104536</v>
      </c>
      <c r="AH3263">
        <v>13.000129185420979</v>
      </c>
      <c r="AI3263">
        <v>0</v>
      </c>
      <c r="AJ3263">
        <v>1.1478938162326809E-2</v>
      </c>
      <c r="AK3263">
        <v>0.98852109909057617</v>
      </c>
      <c r="AL3263">
        <v>0</v>
      </c>
      <c r="AM3263">
        <v>1</v>
      </c>
    </row>
    <row r="3264" spans="1:39" x14ac:dyDescent="0.2">
      <c r="A3264" t="s">
        <v>0</v>
      </c>
      <c r="B3264" t="s">
        <v>1</v>
      </c>
      <c r="C3264" t="s">
        <v>2</v>
      </c>
      <c r="D3264" t="s">
        <v>3180</v>
      </c>
      <c r="E3264">
        <v>2.1605026325795671</v>
      </c>
      <c r="F3264">
        <v>254</v>
      </c>
      <c r="G3264">
        <v>84</v>
      </c>
      <c r="H3264">
        <v>0.33070866141732291</v>
      </c>
      <c r="I3264">
        <v>90190</v>
      </c>
      <c r="J3264">
        <v>355.0787401574803</v>
      </c>
      <c r="K3264">
        <v>2.6417322834645671</v>
      </c>
      <c r="L3264">
        <f t="shared" si="359"/>
        <v>3.2704317812222272</v>
      </c>
      <c r="M3264">
        <v>6.1740570143342959</v>
      </c>
      <c r="N3264">
        <f t="shared" si="363"/>
        <v>1</v>
      </c>
      <c r="O3264" s="1">
        <f t="shared" si="364"/>
        <v>0.18110236220472442</v>
      </c>
      <c r="P3264" s="1">
        <f t="shared" si="365"/>
        <v>0</v>
      </c>
      <c r="Q3264" s="1">
        <f t="shared" si="360"/>
        <v>0</v>
      </c>
      <c r="R3264">
        <v>7</v>
      </c>
      <c r="S3264">
        <v>99</v>
      </c>
      <c r="T3264">
        <v>5</v>
      </c>
      <c r="U3264">
        <v>5.0036900369003687</v>
      </c>
      <c r="V3264" t="s">
        <v>4</v>
      </c>
      <c r="W3264">
        <v>13</v>
      </c>
      <c r="X3264" t="s">
        <v>5</v>
      </c>
      <c r="Y3264">
        <v>3409</v>
      </c>
      <c r="Z3264" t="s">
        <v>3419</v>
      </c>
      <c r="AA3264" t="s">
        <v>3423</v>
      </c>
      <c r="AB3264">
        <v>1</v>
      </c>
      <c r="AC3264">
        <v>0</v>
      </c>
      <c r="AD3264">
        <f t="shared" si="361"/>
        <v>0</v>
      </c>
      <c r="AE3264">
        <f t="shared" si="362"/>
        <v>0</v>
      </c>
      <c r="AF3264">
        <v>34</v>
      </c>
      <c r="AG3264">
        <v>12544</v>
      </c>
      <c r="AH3264">
        <v>10.246856152052731</v>
      </c>
      <c r="AI3264">
        <v>0</v>
      </c>
      <c r="AJ3264">
        <v>8.5918772965669632E-3</v>
      </c>
      <c r="AK3264">
        <v>0.99140816926956177</v>
      </c>
      <c r="AL3264">
        <v>0</v>
      </c>
      <c r="AM3264">
        <v>1</v>
      </c>
    </row>
    <row r="3265" spans="1:39" x14ac:dyDescent="0.2">
      <c r="A3265" t="s">
        <v>0</v>
      </c>
      <c r="B3265" t="s">
        <v>1</v>
      </c>
      <c r="C3265" t="s">
        <v>2</v>
      </c>
      <c r="D3265" t="s">
        <v>3180</v>
      </c>
      <c r="E3265">
        <v>2.1605026991005212</v>
      </c>
      <c r="F3265">
        <v>254</v>
      </c>
      <c r="G3265">
        <v>84</v>
      </c>
      <c r="H3265">
        <v>0.33070866141732291</v>
      </c>
      <c r="I3265">
        <v>90190</v>
      </c>
      <c r="J3265">
        <v>355.0787401574803</v>
      </c>
      <c r="K3265">
        <v>2.6417322834645671</v>
      </c>
      <c r="L3265">
        <f t="shared" si="359"/>
        <v>3.2704317812222272</v>
      </c>
      <c r="M3265">
        <v>6.1740570143342959</v>
      </c>
      <c r="N3265">
        <f t="shared" si="363"/>
        <v>1</v>
      </c>
      <c r="O3265" s="1">
        <f t="shared" si="364"/>
        <v>0.18110236220472442</v>
      </c>
      <c r="P3265" s="1">
        <f t="shared" si="365"/>
        <v>0</v>
      </c>
      <c r="Q3265" s="1">
        <f t="shared" si="360"/>
        <v>0</v>
      </c>
      <c r="R3265">
        <v>7</v>
      </c>
      <c r="S3265">
        <v>99</v>
      </c>
      <c r="T3265">
        <v>5</v>
      </c>
      <c r="U3265">
        <v>5.0036900369003687</v>
      </c>
      <c r="V3265" t="s">
        <v>4</v>
      </c>
      <c r="W3265">
        <v>13</v>
      </c>
      <c r="X3265" t="s">
        <v>5</v>
      </c>
      <c r="Y3265">
        <v>3409</v>
      </c>
      <c r="Z3265" t="s">
        <v>3421</v>
      </c>
      <c r="AA3265" t="s">
        <v>3424</v>
      </c>
      <c r="AB3265">
        <v>1</v>
      </c>
      <c r="AC3265">
        <v>0</v>
      </c>
      <c r="AD3265">
        <f t="shared" si="361"/>
        <v>0</v>
      </c>
      <c r="AE3265">
        <f t="shared" si="362"/>
        <v>0</v>
      </c>
      <c r="AF3265">
        <v>257</v>
      </c>
      <c r="AG3265">
        <v>104536</v>
      </c>
      <c r="AH3265">
        <v>13.00012930326316</v>
      </c>
      <c r="AI3265">
        <v>0</v>
      </c>
      <c r="AJ3265">
        <v>7.7740303240716457E-3</v>
      </c>
      <c r="AK3265">
        <v>0.9922260046005249</v>
      </c>
      <c r="AL3265">
        <v>0</v>
      </c>
      <c r="AM3265">
        <v>1</v>
      </c>
    </row>
    <row r="3266" spans="1:39" x14ac:dyDescent="0.2">
      <c r="A3266" t="s">
        <v>0</v>
      </c>
      <c r="B3266" t="s">
        <v>1</v>
      </c>
      <c r="C3266" t="s">
        <v>2</v>
      </c>
      <c r="D3266" t="s">
        <v>3180</v>
      </c>
      <c r="E3266">
        <v>2.1605027654900089</v>
      </c>
      <c r="F3266">
        <v>254</v>
      </c>
      <c r="G3266">
        <v>84</v>
      </c>
      <c r="H3266">
        <v>0.33070866141732291</v>
      </c>
      <c r="I3266">
        <v>90190</v>
      </c>
      <c r="J3266">
        <v>355.0787401574803</v>
      </c>
      <c r="K3266">
        <v>2.6417322834645671</v>
      </c>
      <c r="L3266">
        <f t="shared" si="359"/>
        <v>3.2704317812222272</v>
      </c>
      <c r="M3266">
        <v>6.1740570143342959</v>
      </c>
      <c r="N3266">
        <f t="shared" si="363"/>
        <v>1</v>
      </c>
      <c r="O3266" s="1">
        <f t="shared" si="364"/>
        <v>0.18110236220472442</v>
      </c>
      <c r="P3266" s="1">
        <f t="shared" si="365"/>
        <v>0</v>
      </c>
      <c r="Q3266" s="1">
        <f t="shared" si="360"/>
        <v>0</v>
      </c>
      <c r="R3266">
        <v>7</v>
      </c>
      <c r="S3266">
        <v>99</v>
      </c>
      <c r="T3266">
        <v>5</v>
      </c>
      <c r="U3266">
        <v>5.0036900369003687</v>
      </c>
      <c r="V3266" t="s">
        <v>4</v>
      </c>
      <c r="W3266">
        <v>13</v>
      </c>
      <c r="X3266" t="s">
        <v>5</v>
      </c>
      <c r="Y3266">
        <v>3409</v>
      </c>
      <c r="Z3266" t="s">
        <v>3419</v>
      </c>
      <c r="AA3266" t="s">
        <v>3425</v>
      </c>
      <c r="AB3266">
        <v>2</v>
      </c>
      <c r="AC3266">
        <v>0</v>
      </c>
      <c r="AD3266">
        <f t="shared" si="361"/>
        <v>0</v>
      </c>
      <c r="AE3266">
        <f t="shared" si="362"/>
        <v>0</v>
      </c>
      <c r="AF3266">
        <v>28</v>
      </c>
      <c r="AG3266">
        <v>12544</v>
      </c>
      <c r="AH3266">
        <v>10.24685628691708</v>
      </c>
      <c r="AI3266">
        <v>0</v>
      </c>
      <c r="AJ3266">
        <v>7.391778752207756E-3</v>
      </c>
      <c r="AK3266">
        <v>0.99260824918746948</v>
      </c>
      <c r="AL3266">
        <v>0</v>
      </c>
      <c r="AM3266">
        <v>1</v>
      </c>
    </row>
    <row r="3267" spans="1:39" x14ac:dyDescent="0.2">
      <c r="A3267" t="s">
        <v>0</v>
      </c>
      <c r="B3267" t="s">
        <v>1</v>
      </c>
      <c r="C3267" t="s">
        <v>2</v>
      </c>
      <c r="D3267" t="s">
        <v>3180</v>
      </c>
      <c r="E3267">
        <v>2.160502831970093</v>
      </c>
      <c r="F3267">
        <v>254</v>
      </c>
      <c r="G3267">
        <v>84</v>
      </c>
      <c r="H3267">
        <v>0.33070866141732291</v>
      </c>
      <c r="I3267">
        <v>90190</v>
      </c>
      <c r="J3267">
        <v>355.0787401574803</v>
      </c>
      <c r="K3267">
        <v>2.6417322834645671</v>
      </c>
      <c r="L3267">
        <f t="shared" ref="L3267:L3268" si="366">($K$2+$K$369+$K$746+$K$1115+$K$1493+$K$1827+$K$2128+$K$2442+$K$2728+$K$3015)/10</f>
        <v>3.2704317812222272</v>
      </c>
      <c r="M3267">
        <v>6.1740570143342959</v>
      </c>
      <c r="N3267">
        <f t="shared" si="363"/>
        <v>1</v>
      </c>
      <c r="O3267" s="1">
        <f t="shared" si="364"/>
        <v>0.18110236220472442</v>
      </c>
      <c r="P3267" s="1">
        <f t="shared" si="365"/>
        <v>0</v>
      </c>
      <c r="Q3267" s="1">
        <f t="shared" ref="Q3267:Q3268" si="367">1-N3267-P3267</f>
        <v>0</v>
      </c>
      <c r="R3267">
        <v>7</v>
      </c>
      <c r="S3267">
        <v>99</v>
      </c>
      <c r="T3267">
        <v>5</v>
      </c>
      <c r="U3267">
        <v>5.0036900369003687</v>
      </c>
      <c r="V3267" t="s">
        <v>4</v>
      </c>
      <c r="W3267">
        <v>13</v>
      </c>
      <c r="X3267" t="s">
        <v>5</v>
      </c>
      <c r="Y3267">
        <v>3409</v>
      </c>
      <c r="Z3267" t="s">
        <v>152</v>
      </c>
      <c r="AA3267" t="s">
        <v>153</v>
      </c>
      <c r="AB3267">
        <v>0</v>
      </c>
      <c r="AC3267">
        <v>0</v>
      </c>
      <c r="AD3267">
        <f t="shared" ref="AD3267:AD3268" si="368">IF(AND(AC3267=1,AL3267=1),1,0)</f>
        <v>0</v>
      </c>
      <c r="AE3267">
        <f t="shared" ref="AE3267:AE3268" si="369">IF(AND(AC3267=0,AL3267=1),1,0)</f>
        <v>0</v>
      </c>
      <c r="AF3267">
        <v>9</v>
      </c>
      <c r="AG3267">
        <v>0</v>
      </c>
      <c r="AH3267" t="s">
        <v>140</v>
      </c>
      <c r="AI3267">
        <v>0</v>
      </c>
      <c r="AJ3267">
        <v>7.7553316950798026E-3</v>
      </c>
      <c r="AK3267">
        <v>0.9922446608543396</v>
      </c>
      <c r="AL3267">
        <v>0</v>
      </c>
      <c r="AM3267">
        <v>1</v>
      </c>
    </row>
    <row r="3268" spans="1:39" x14ac:dyDescent="0.2">
      <c r="A3268" t="s">
        <v>0</v>
      </c>
      <c r="B3268" t="s">
        <v>1</v>
      </c>
      <c r="C3268" t="s">
        <v>2</v>
      </c>
      <c r="D3268" t="s">
        <v>3180</v>
      </c>
      <c r="E3268">
        <v>2.1605028984671479</v>
      </c>
      <c r="F3268">
        <v>254</v>
      </c>
      <c r="G3268">
        <v>84</v>
      </c>
      <c r="H3268">
        <v>0.33070866141732291</v>
      </c>
      <c r="I3268">
        <v>90190</v>
      </c>
      <c r="J3268">
        <v>355.0787401574803</v>
      </c>
      <c r="K3268">
        <v>2.6417322834645671</v>
      </c>
      <c r="L3268">
        <f t="shared" si="366"/>
        <v>3.2704317812222272</v>
      </c>
      <c r="M3268">
        <v>6.1740570143342959</v>
      </c>
      <c r="N3268">
        <f t="shared" si="363"/>
        <v>1</v>
      </c>
      <c r="O3268" s="1">
        <f t="shared" si="364"/>
        <v>0.18110236220472442</v>
      </c>
      <c r="P3268" s="1">
        <f t="shared" si="365"/>
        <v>0</v>
      </c>
      <c r="Q3268" s="1">
        <f t="shared" si="367"/>
        <v>0</v>
      </c>
      <c r="R3268">
        <v>7</v>
      </c>
      <c r="S3268">
        <v>99</v>
      </c>
      <c r="T3268">
        <v>5</v>
      </c>
      <c r="U3268">
        <v>5.0036900369003687</v>
      </c>
      <c r="V3268" t="s">
        <v>4</v>
      </c>
      <c r="W3268">
        <v>13</v>
      </c>
      <c r="X3268" t="s">
        <v>5</v>
      </c>
      <c r="Y3268">
        <v>3409</v>
      </c>
      <c r="Z3268" t="s">
        <v>152</v>
      </c>
      <c r="AA3268" t="s">
        <v>153</v>
      </c>
      <c r="AB3268">
        <v>0</v>
      </c>
      <c r="AC3268">
        <v>0</v>
      </c>
      <c r="AD3268">
        <f t="shared" si="368"/>
        <v>0</v>
      </c>
      <c r="AE3268">
        <f t="shared" si="369"/>
        <v>0</v>
      </c>
      <c r="AF3268">
        <v>9</v>
      </c>
      <c r="AG3268">
        <v>0</v>
      </c>
      <c r="AH3268" t="s">
        <v>140</v>
      </c>
      <c r="AI3268">
        <v>0</v>
      </c>
      <c r="AJ3268">
        <v>7.7553316950798026E-3</v>
      </c>
      <c r="AK3268">
        <v>0.9922446608543396</v>
      </c>
      <c r="AL3268">
        <v>0</v>
      </c>
      <c r="AM3268">
        <v>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Raoul Tschudin</dc:creator>
  <cp:lastModifiedBy>Raoul Tschudin</cp:lastModifiedBy>
  <dcterms:created xsi:type="dcterms:W3CDTF">2022-04-10T12:46:05Z</dcterms:created>
  <dcterms:modified xsi:type="dcterms:W3CDTF">2022-05-16T17:53:11Z</dcterms:modified>
</cp:coreProperties>
</file>