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aura\Downloads\"/>
    </mc:Choice>
  </mc:AlternateContent>
  <xr:revisionPtr revIDLastSave="0" documentId="13_ncr:1_{A8108CD1-FBAC-4E88-9AD4-47AF71C53F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 1 Backlog" sheetId="1" r:id="rId1"/>
    <sheet name="Sprint 2 Backlog" sheetId="2" r:id="rId2"/>
    <sheet name="Sprint 3 Backlog" sheetId="3" r:id="rId3"/>
    <sheet name="INDE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" l="1"/>
  <c r="H30" i="3" s="1"/>
  <c r="I30" i="3" s="1"/>
  <c r="J30" i="3" s="1"/>
  <c r="J29" i="3"/>
  <c r="I29" i="3"/>
  <c r="H29" i="3"/>
  <c r="G29" i="3"/>
  <c r="C29" i="3"/>
  <c r="H26" i="2"/>
  <c r="I26" i="2" s="1"/>
  <c r="J26" i="2" s="1"/>
  <c r="K26" i="2" s="1"/>
  <c r="G26" i="2"/>
  <c r="K25" i="2"/>
  <c r="J25" i="2"/>
  <c r="I25" i="2"/>
  <c r="H25" i="2"/>
  <c r="G25" i="2"/>
  <c r="C25" i="2"/>
  <c r="H28" i="1"/>
  <c r="I28" i="1" s="1"/>
  <c r="J28" i="1" s="1"/>
  <c r="K28" i="1" s="1"/>
  <c r="K27" i="1"/>
  <c r="J27" i="1"/>
  <c r="I27" i="1"/>
  <c r="H27" i="1"/>
  <c r="G27" i="1"/>
  <c r="C27" i="1"/>
</calcChain>
</file>

<file path=xl/sharedStrings.xml><?xml version="1.0" encoding="utf-8"?>
<sst xmlns="http://schemas.openxmlformats.org/spreadsheetml/2006/main" count="195" uniqueCount="67">
  <si>
    <t>AGILE SPRINT BACKLOG TEMPLATE WITH BURNDOWN CHART</t>
  </si>
  <si>
    <t>BACKLOG TASK &amp; ID</t>
  </si>
  <si>
    <t>STORY POINTS</t>
  </si>
  <si>
    <t>ASSIGNED TO</t>
  </si>
  <si>
    <t>PRIORITY</t>
  </si>
  <si>
    <t>STATUS</t>
  </si>
  <si>
    <t>DAY 1</t>
  </si>
  <si>
    <t>DAY 2</t>
  </si>
  <si>
    <t>DAY 3</t>
  </si>
  <si>
    <t>DAY 4</t>
  </si>
  <si>
    <t>DAY 5</t>
  </si>
  <si>
    <t>Find best hosting platform</t>
  </si>
  <si>
    <t>Stuart</t>
  </si>
  <si>
    <t>HIGH</t>
  </si>
  <si>
    <t>Completed</t>
  </si>
  <si>
    <t>Tasks' list can be found on GitHub</t>
  </si>
  <si>
    <t>As a developer,
I want to be able to see the end product I am trying to reach,
So that I can be sure I am creating the page as intended.</t>
  </si>
  <si>
    <t>Stuart, Neil</t>
  </si>
  <si>
    <t>As a Customer,
I want to be able to sign into my dashboard with the correct permissions,
So that I have the functionality needed to do my job.</t>
  </si>
  <si>
    <t>Laura, Gregor</t>
  </si>
  <si>
    <t>As a developer
I want to be able to have an initial page to add my features into.
So that I can be sure I am working on the same file as my teammates.</t>
  </si>
  <si>
    <t>Neil</t>
  </si>
  <si>
    <t>As a Customer,
I would like to see some information on the title bar of the app,
So that I can be sure I am in the right dashboard, and account and that the statuses are up to date</t>
  </si>
  <si>
    <t>As a customer,
I want to be able to see my dashboard on my phone,
So that I can monitor my services from anywhere.</t>
  </si>
  <si>
    <t>LOW</t>
  </si>
  <si>
    <t>As a developer,
I want to have the items I need to add backend functionality to in place,
So that I can focus solely on my backend task.</t>
  </si>
  <si>
    <t>MEDIUM</t>
  </si>
  <si>
    <t>As a Compliance Manager,
I want to be able to easily add an exception to a rule,
So that I can quickly fix any non-compliance issues that I want to get around.</t>
  </si>
  <si>
    <t>As a customer,
I want to be able to see the status indicator indicating the correct colour,
So that I may quickly see if a service is compliant or non-compliant.</t>
  </si>
  <si>
    <t>As a customer,
I want to be able to see the status of all of my services in accordance with my selected rule,
So that I can individually see the compliance of all of my services within the rule.</t>
  </si>
  <si>
    <t>As a customer,
I want to be able to see a list of all the rules I am following,
So that I can easily see visually which rules I am compliant with.</t>
  </si>
  <si>
    <t>Laura</t>
  </si>
  <si>
    <t>TOTAL</t>
  </si>
  <si>
    <t>As a compliance manager
I want to be able to add a new exception
So that I can allow my cloud service to run ignoring the non-compliance flag.</t>
  </si>
  <si>
    <t xml:space="preserve">Laura </t>
  </si>
  <si>
    <t>As a compliance manager
I want to be able to suspend exceptions
So that I can check the status of a cloud service without the exception.</t>
  </si>
  <si>
    <t>As a customer,
I want to be able to see a visual representation of my compliance,
So that I can quickly tell what percentage of my services are compliant.</t>
  </si>
  <si>
    <t>As a customer,
I want to be able to filter rules by their compliant/non-compliant status,
So that I can easily find the rules and resources that need to have Exceptions added.</t>
  </si>
  <si>
    <t>As a Compliance Manager/Compliance Auditor,
I want to know when a review date is approaching beforehand,
So that I can look into whether the exception is still needed and review it before there is a problem.</t>
  </si>
  <si>
    <t>As a customer,
I want to only see relevant resources the rule applies to,
So that I can save time by not seeing resources that don't apply.</t>
  </si>
  <si>
    <t>As a customer,
I want to be able to quickly see my upcoming review dates on the dashboard,
So that I can stay on top of my reviews.</t>
  </si>
  <si>
    <t>As a customer,
I want to see the pie chart of my compliance first on my phone,
So that I can quickly see how compliant my resources are.</t>
  </si>
  <si>
    <t>As a customer,
I want to be able to see if the resource has an exception,
So that I can know if it is compliant because of an exception.</t>
  </si>
  <si>
    <t>As a customer,
I want to be able to see the number of non-compliant issues under a rule,
So that I can see exactly where most of my non-compliance lies.</t>
  </si>
  <si>
    <t>Euan</t>
  </si>
  <si>
    <t>As a Compliance Auditor,
I want to have access to only what I need,
so that I only see what I need to and cannot perform extra operations.</t>
  </si>
  <si>
    <t>Gregor</t>
  </si>
  <si>
    <t>As a Compliance Manager,
I want to have: create, update and suspend access for exceptions,
so that I can manage the exceptions on my cloud services.</t>
  </si>
  <si>
    <t>As a customer,
I want to be able to login to my company dashboard with my role
So that I can see the correct view of my companies dashboard</t>
  </si>
  <si>
    <t>Gregor, Euan</t>
  </si>
  <si>
    <t>As a Compliance Manager/Compliance Auditor,
I want to be able to re-check the compliance of my services,
So that I can be sure that the compliance report is up-to-date.</t>
  </si>
  <si>
    <t>As a Compliance Manager,
I want to be able to review my expiring exceptions,
So that I can stay on top of my resources exceptions.</t>
  </si>
  <si>
    <t>Neil, Stuart</t>
  </si>
  <si>
    <t>As a customer,
I want to be able to see which rule has which ID
So that I can easily identify which resource under which rule I am adding an exception review to.</t>
  </si>
  <si>
    <t>As a customer,
I want to be able to see if the resource has any active exceptions,
So that I can be confident that its status is/isn't because of any exceptions.</t>
  </si>
  <si>
    <t>As a customer,
I want to be able to select from a set list of values or choose my own,
So that I can quickly select a timeframe or choose a longer one myself.</t>
  </si>
  <si>
    <t>As a customer,
I want to be able to see a short description of what the rule is,
So that I can better understand exactly what the "compliance" I am seeing is.</t>
  </si>
  <si>
    <t>As a customer,
I want to know if a full audit log of non-compliance is being tracked in my database,
So that I can request this data if an issue arises and see an audit log of exceptions.</t>
  </si>
  <si>
    <t>As a user,
I would like to see any exceptions that have expired without review,
So that I can formally review them and re-enable them if necessary.</t>
  </si>
  <si>
    <t>As a user,
I want to have my login details securely stored,
So that it would not be hacked.</t>
  </si>
  <si>
    <t>Large</t>
  </si>
  <si>
    <t>Medium</t>
  </si>
  <si>
    <t>Small</t>
  </si>
  <si>
    <t>Tiny</t>
  </si>
  <si>
    <t>Fibonacci sequence numbers to represent priority labels used in github</t>
  </si>
  <si>
    <t>Github Labels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</si>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</sst>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scheme val="minor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Calibri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u/>
      <sz val="10"/>
      <color rgb="FF0000FF"/>
      <name val="Century Gothic"/>
    </font>
    <font>
      <b/>
      <sz val="10"/>
      <color theme="1"/>
      <name val="Century Gothic"/>
    </font>
    <font>
      <b/>
      <u/>
      <sz val="10"/>
      <color rgb="FF0563C1"/>
      <name val="Century Gothic"/>
    </font>
    <font>
      <sz val="11"/>
      <color theme="1"/>
      <name val="Century Gothic"/>
    </font>
    <font>
      <b/>
      <u/>
      <sz val="11"/>
      <color rgb="FF0000FF"/>
      <name val="Century Gothic"/>
    </font>
    <font>
      <b/>
      <sz val="11"/>
      <color theme="1"/>
      <name val="Century Gothic"/>
    </font>
    <font>
      <b/>
      <u/>
      <sz val="11"/>
      <color rgb="FF0563C1"/>
      <name val="Century Gothic"/>
    </font>
    <font>
      <sz val="12"/>
      <color theme="1"/>
      <name val="Calibri"/>
    </font>
    <font>
      <b/>
      <u/>
      <sz val="11"/>
      <color rgb="FF0000FF"/>
      <name val="Century Gothic"/>
    </font>
    <font>
      <b/>
      <u/>
      <sz val="11"/>
      <color rgb="FF0000FF"/>
      <name val="Century Gothic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9" fillId="2" borderId="4" xfId="0" applyFont="1" applyFill="1" applyBorder="1" applyAlignment="1"/>
    <xf numFmtId="0" fontId="1" fillId="0" borderId="0" xfId="0" applyFont="1" applyAlignment="1">
      <alignment horizontal="center"/>
    </xf>
    <xf numFmtId="0" fontId="11" fillId="4" borderId="5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vertical="center" wrapText="1"/>
    </xf>
    <xf numFmtId="0" fontId="13" fillId="0" borderId="6" xfId="0" applyFont="1" applyBorder="1" applyAlignment="1"/>
    <xf numFmtId="0" fontId="13" fillId="0" borderId="7" xfId="0" applyFont="1" applyBorder="1"/>
    <xf numFmtId="0" fontId="13" fillId="0" borderId="7" xfId="0" applyFont="1" applyBorder="1"/>
    <xf numFmtId="0" fontId="9" fillId="0" borderId="7" xfId="0" applyFont="1" applyBorder="1" applyAlignment="1">
      <alignment wrapText="1"/>
    </xf>
    <xf numFmtId="0" fontId="13" fillId="6" borderId="0" xfId="0" applyFont="1" applyFill="1" applyAlignment="1"/>
    <xf numFmtId="0" fontId="14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2" borderId="0" xfId="0" applyFont="1" applyFill="1"/>
    <xf numFmtId="0" fontId="15" fillId="4" borderId="0" xfId="0" applyFont="1" applyFill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6" fillId="0" borderId="0" xfId="0" applyFont="1" applyAlignment="1"/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n-GB" b="1" i="0">
                <a:solidFill>
                  <a:srgbClr val="757575"/>
                </a:solidFill>
                <a:latin typeface="Calibri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Sprint Burndown Chart</c:v>
          </c:tx>
          <c:spPr>
            <a:ln cmpd="sng">
              <a:solidFill>
                <a:srgbClr val="4472C4">
                  <a:alpha val="0"/>
                </a:srgbClr>
              </a:solidFill>
            </a:ln>
          </c:spPr>
          <c:marker>
            <c:symbol val="none"/>
          </c:marker>
          <c:cat>
            <c:strRef>
              <c:f>'Sprint 1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Backlog'!$G$3:$K$3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448C-8526-4352C3360AF9}"/>
            </c:ext>
          </c:extLst>
        </c:ser>
        <c:ser>
          <c:idx val="1"/>
          <c:order val="1"/>
          <c:spPr>
            <a:ln cmpd="sng">
              <a:solidFill>
                <a:srgbClr val="ED7D31">
                  <a:alpha val="0"/>
                </a:srgbClr>
              </a:solidFill>
            </a:ln>
          </c:spPr>
          <c:marker>
            <c:symbol val="none"/>
          </c:marker>
          <c:cat>
            <c:strRef>
              <c:f>'Sprint 1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Backlog'!$G$4:$K$4</c:f>
              <c:numCache>
                <c:formatCode>General</c:formatCode>
                <c:ptCount val="5"/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448C-8526-4352C3360AF9}"/>
            </c:ext>
          </c:extLst>
        </c:ser>
        <c:ser>
          <c:idx val="2"/>
          <c:order val="2"/>
          <c:spPr>
            <a:ln cmpd="sng">
              <a:solidFill>
                <a:srgbClr val="A5A5A5">
                  <a:alpha val="0"/>
                </a:srgbClr>
              </a:solidFill>
            </a:ln>
          </c:spPr>
          <c:marker>
            <c:symbol val="none"/>
          </c:marker>
          <c:cat>
            <c:strRef>
              <c:f>'Sprint 1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Backlog'!$G$5:$K$5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448C-8526-4352C3360AF9}"/>
            </c:ext>
          </c:extLst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'Sprint 1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Backlog'!$G$6:$K$6</c:f>
              <c:numCache>
                <c:formatCode>General</c:formatCode>
                <c:ptCount val="5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6-448C-8526-4352C336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52505"/>
        <c:axId val="1132099249"/>
      </c:lineChart>
      <c:catAx>
        <c:axId val="550752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32099249"/>
        <c:crosses val="autoZero"/>
        <c:auto val="1"/>
        <c:lblAlgn val="ctr"/>
        <c:lblOffset val="100"/>
        <c:noMultiLvlLbl val="1"/>
      </c:catAx>
      <c:valAx>
        <c:axId val="1132099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507525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n-GB" b="1" i="0">
                <a:solidFill>
                  <a:srgbClr val="757575"/>
                </a:solidFill>
                <a:latin typeface="Calibri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Sprint Burndown Chart</c:v>
          </c:tx>
          <c:spPr>
            <a:ln cmpd="sng">
              <a:solidFill>
                <a:srgbClr val="4472C4">
                  <a:alpha val="0"/>
                </a:srgbClr>
              </a:solidFill>
            </a:ln>
          </c:spPr>
          <c:marker>
            <c:symbol val="none"/>
          </c:marker>
          <c:cat>
            <c:strRef>
              <c:f>'Sprint 2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Backlog'!$G$3:$K$3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C-416D-A399-BDBC31E99134}"/>
            </c:ext>
          </c:extLst>
        </c:ser>
        <c:ser>
          <c:idx val="1"/>
          <c:order val="1"/>
          <c:spPr>
            <a:ln cmpd="sng">
              <a:solidFill>
                <a:srgbClr val="ED7D31">
                  <a:alpha val="0"/>
                </a:srgbClr>
              </a:solidFill>
            </a:ln>
          </c:spPr>
          <c:marker>
            <c:symbol val="none"/>
          </c:marker>
          <c:cat>
            <c:strRef>
              <c:f>'Sprint 2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Backlog'!$G$4:$K$4</c:f>
              <c:numCache>
                <c:formatCode>General</c:formatCode>
                <c:ptCount val="5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C-416D-A399-BDBC31E99134}"/>
            </c:ext>
          </c:extLst>
        </c:ser>
        <c:ser>
          <c:idx val="2"/>
          <c:order val="2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Backlog'!$G$25:$K$25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C-416D-A399-BDBC31E9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12164"/>
        <c:axId val="1745099774"/>
      </c:lineChart>
      <c:catAx>
        <c:axId val="1153212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45099774"/>
        <c:crosses val="autoZero"/>
        <c:auto val="1"/>
        <c:lblAlgn val="ctr"/>
        <c:lblOffset val="100"/>
        <c:noMultiLvlLbl val="1"/>
      </c:catAx>
      <c:valAx>
        <c:axId val="1745099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53212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n-GB" b="1" i="0">
                <a:solidFill>
                  <a:srgbClr val="757575"/>
                </a:solidFill>
                <a:latin typeface="Calibri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Sprint Burndown Chart</c:v>
          </c:tx>
          <c:spPr>
            <a:ln cmpd="sng">
              <a:solidFill>
                <a:srgbClr val="4472C4">
                  <a:alpha val="0"/>
                </a:srgbClr>
              </a:solidFill>
            </a:ln>
          </c:spPr>
          <c:marker>
            <c:symbol val="none"/>
          </c:marker>
          <c:cat>
            <c:strRef>
              <c:f>'Sprint 3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3 Backlog'!$G$3:$K$3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6-4163-9E81-6DB5BB949260}"/>
            </c:ext>
          </c:extLst>
        </c:ser>
        <c:ser>
          <c:idx val="1"/>
          <c:order val="1"/>
          <c:spPr>
            <a:ln cmpd="sng">
              <a:solidFill>
                <a:srgbClr val="ED7D31">
                  <a:alpha val="0"/>
                </a:srgbClr>
              </a:solidFill>
            </a:ln>
          </c:spPr>
          <c:marker>
            <c:symbol val="none"/>
          </c:marker>
          <c:cat>
            <c:strRef>
              <c:f>'Sprint 3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3 Backlog'!$G$4:$K$4</c:f>
              <c:numCache>
                <c:formatCode>General</c:formatCode>
                <c:ptCount val="5"/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6-4163-9E81-6DB5BB949260}"/>
            </c:ext>
          </c:extLst>
        </c:ser>
        <c:ser>
          <c:idx val="2"/>
          <c:order val="2"/>
          <c:spPr>
            <a:ln cmpd="sng">
              <a:solidFill>
                <a:srgbClr val="A5A5A5">
                  <a:alpha val="0"/>
                </a:srgbClr>
              </a:solidFill>
            </a:ln>
          </c:spPr>
          <c:marker>
            <c:symbol val="none"/>
          </c:marker>
          <c:cat>
            <c:strRef>
              <c:f>'Sprint 3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3 Backlog'!$G$5:$K$5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6-4163-9E81-6DB5BB949260}"/>
            </c:ext>
          </c:extLst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'Sprint 3 Backlog'!$G$2:$K$2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3 Backlog'!$G$6:$K$6</c:f>
              <c:numCache>
                <c:formatCode>General</c:formatCode>
                <c:ptCount val="5"/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6-4163-9E81-6DB5BB94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974064"/>
        <c:axId val="1303846147"/>
      </c:lineChart>
      <c:catAx>
        <c:axId val="11999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03846147"/>
        <c:crosses val="autoZero"/>
        <c:auto val="1"/>
        <c:lblAlgn val="ctr"/>
        <c:lblOffset val="100"/>
        <c:noMultiLvlLbl val="1"/>
      </c:catAx>
      <c:valAx>
        <c:axId val="1303846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99740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133350</xdr:colOff>
      <xdr:row>1</xdr:row>
      <xdr:rowOff>314325</xdr:rowOff>
    </xdr:from>
    <xdr:ext cx="6534150" cy="872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1</xdr:row>
      <xdr:rowOff>0</xdr:rowOff>
    </xdr:from>
    <xdr:ext cx="6534150" cy="8724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1</xdr:row>
      <xdr:rowOff>0</xdr:rowOff>
    </xdr:from>
    <xdr:ext cx="6534150" cy="87249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tuflo19/Team-8-Industrial-Project/issues/24" TargetMode="External"/><Relationship Id="rId3" Type="http://schemas.openxmlformats.org/officeDocument/2006/relationships/hyperlink" Target="https://github.com/Stuflo19/Team-8-Industrial-Project/issues/10" TargetMode="External"/><Relationship Id="rId7" Type="http://schemas.openxmlformats.org/officeDocument/2006/relationships/hyperlink" Target="https://github.com/Stuflo19/Team-8-Industrial-Project/issues/32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github.com/Stuflo19/Team-8-Industrial-Project/issues/17" TargetMode="External"/><Relationship Id="rId1" Type="http://schemas.openxmlformats.org/officeDocument/2006/relationships/hyperlink" Target="https://github.com/Stuflo19/Team-8-Industrial-Project/issues/33" TargetMode="External"/><Relationship Id="rId6" Type="http://schemas.openxmlformats.org/officeDocument/2006/relationships/hyperlink" Target="https://github.com/Stuflo19/Team-8-Industrial-Project/issues/42" TargetMode="External"/><Relationship Id="rId11" Type="http://schemas.openxmlformats.org/officeDocument/2006/relationships/hyperlink" Target="https://github.com/Stuflo19/Team-8-Industrial-Project/issues/19" TargetMode="External"/><Relationship Id="rId5" Type="http://schemas.openxmlformats.org/officeDocument/2006/relationships/hyperlink" Target="https://github.com/Stuflo19/Team-8-Industrial-Project/issues/40" TargetMode="External"/><Relationship Id="rId10" Type="http://schemas.openxmlformats.org/officeDocument/2006/relationships/hyperlink" Target="https://github.com/Stuflo19/Team-8-Industrial-Project/issues/20" TargetMode="External"/><Relationship Id="rId4" Type="http://schemas.openxmlformats.org/officeDocument/2006/relationships/hyperlink" Target="https://github.com/Stuflo19/Team-8-Industrial-Project/issues/8" TargetMode="External"/><Relationship Id="rId9" Type="http://schemas.openxmlformats.org/officeDocument/2006/relationships/hyperlink" Target="https://github.com/Stuflo19/Team-8-Industrial-Project/issues/2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tuflo19/Team-8-Industrial-Project/issues/46" TargetMode="External"/><Relationship Id="rId3" Type="http://schemas.openxmlformats.org/officeDocument/2006/relationships/hyperlink" Target="https://github.com/Stuflo19/Team-8-Industrial-Project/issues/18" TargetMode="External"/><Relationship Id="rId7" Type="http://schemas.openxmlformats.org/officeDocument/2006/relationships/hyperlink" Target="https://github.com/Stuflo19/Team-8-Industrial-Project/issues/45" TargetMode="External"/><Relationship Id="rId2" Type="http://schemas.openxmlformats.org/officeDocument/2006/relationships/hyperlink" Target="https://github.com/Stuflo19/Team-8-Industrial-Project/issues/14" TargetMode="External"/><Relationship Id="rId1" Type="http://schemas.openxmlformats.org/officeDocument/2006/relationships/hyperlink" Target="https://github.com/Stuflo19/Team-8-Industrial-Project/issues/13" TargetMode="External"/><Relationship Id="rId6" Type="http://schemas.openxmlformats.org/officeDocument/2006/relationships/hyperlink" Target="https://github.com/Stuflo19/Team-8-Industrial-Project/issues/44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github.com/Stuflo19/Team-8-Industrial-Project/issues/26" TargetMode="External"/><Relationship Id="rId10" Type="http://schemas.openxmlformats.org/officeDocument/2006/relationships/hyperlink" Target="https://github.com/Stuflo19/Team-8-Industrial-Project/issues/54" TargetMode="External"/><Relationship Id="rId4" Type="http://schemas.openxmlformats.org/officeDocument/2006/relationships/hyperlink" Target="https://github.com/Stuflo19/Team-8-Industrial-Project/issues/21" TargetMode="External"/><Relationship Id="rId9" Type="http://schemas.openxmlformats.org/officeDocument/2006/relationships/hyperlink" Target="https://github.com/Stuflo19/Team-8-Industrial-Project/issues/4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tuflo19/Team-8-Industrial-Project/issues/62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github.com/Stuflo19/Team-8-Industrial-Project/issues/15" TargetMode="External"/><Relationship Id="rId7" Type="http://schemas.openxmlformats.org/officeDocument/2006/relationships/hyperlink" Target="https://github.com/Stuflo19/Team-8-Industrial-Project/issues/59" TargetMode="External"/><Relationship Id="rId12" Type="http://schemas.openxmlformats.org/officeDocument/2006/relationships/hyperlink" Target="https://github.com/Stuflo19/Team-8-Industrial-Project/issues/81" TargetMode="External"/><Relationship Id="rId2" Type="http://schemas.openxmlformats.org/officeDocument/2006/relationships/hyperlink" Target="https://github.com/Stuflo19/Team-8-Industrial-Project/issues/12" TargetMode="External"/><Relationship Id="rId1" Type="http://schemas.openxmlformats.org/officeDocument/2006/relationships/hyperlink" Target="https://github.com/Stuflo19/Team-8-Industrial-Project/issues/11" TargetMode="External"/><Relationship Id="rId6" Type="http://schemas.openxmlformats.org/officeDocument/2006/relationships/hyperlink" Target="https://github.com/Stuflo19/Team-8-Industrial-Project/issues/58" TargetMode="External"/><Relationship Id="rId11" Type="http://schemas.openxmlformats.org/officeDocument/2006/relationships/hyperlink" Target="https://github.com/Stuflo19/Team-8-Industrial-Project/issues/74" TargetMode="External"/><Relationship Id="rId5" Type="http://schemas.openxmlformats.org/officeDocument/2006/relationships/hyperlink" Target="https://github.com/Stuflo19/Team-8-Industrial-Project/issues/53" TargetMode="External"/><Relationship Id="rId10" Type="http://schemas.openxmlformats.org/officeDocument/2006/relationships/hyperlink" Target="https://github.com/Stuflo19/Team-8-Industrial-Project/issues/71" TargetMode="External"/><Relationship Id="rId4" Type="http://schemas.openxmlformats.org/officeDocument/2006/relationships/hyperlink" Target="https://github.com/Stuflo19/Team-8-Industrial-Project/issues/29" TargetMode="External"/><Relationship Id="rId9" Type="http://schemas.openxmlformats.org/officeDocument/2006/relationships/hyperlink" Target="https://github.com/Stuflo19/Team-8-Industrial-Project/issues/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A994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35"/>
  <cols>
    <col min="1" max="1" width="2.58203125" customWidth="1"/>
    <col min="2" max="2" width="53" customWidth="1"/>
    <col min="3" max="3" width="9.08203125" customWidth="1"/>
    <col min="4" max="4" width="27.9140625" customWidth="1"/>
    <col min="5" max="6" width="14.6640625" customWidth="1"/>
    <col min="7" max="11" width="8.4140625" customWidth="1"/>
    <col min="12" max="12" width="1.4140625" customWidth="1"/>
    <col min="13" max="21" width="8.4140625" customWidth="1"/>
    <col min="22" max="22" width="2.58203125" customWidth="1"/>
    <col min="23" max="27" width="8.4140625" customWidth="1"/>
  </cols>
  <sheetData>
    <row r="1" spans="1:27" ht="49.5" customHeight="1" x14ac:dyDescent="0.35">
      <c r="A1" s="1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  <c r="V1" s="2"/>
      <c r="W1" s="2"/>
      <c r="X1" s="2"/>
      <c r="Y1" s="2"/>
      <c r="Z1" s="2"/>
      <c r="AA1" s="2"/>
    </row>
    <row r="2" spans="1:27" ht="34.5" customHeight="1" x14ac:dyDescent="0.35">
      <c r="A2" s="1"/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42" customHeight="1" x14ac:dyDescent="0.35">
      <c r="A3" s="1"/>
      <c r="B3" s="5" t="s">
        <v>11</v>
      </c>
      <c r="C3" s="6">
        <v>13</v>
      </c>
      <c r="D3" s="7" t="s">
        <v>12</v>
      </c>
      <c r="E3" s="8" t="s">
        <v>13</v>
      </c>
      <c r="F3" s="8" t="s">
        <v>14</v>
      </c>
      <c r="G3" s="8"/>
      <c r="H3" s="7"/>
      <c r="I3" s="7"/>
      <c r="J3" s="8"/>
      <c r="K3" s="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4.75" customHeight="1" x14ac:dyDescent="0.35">
      <c r="A4" s="1"/>
      <c r="B4" s="9" t="s">
        <v>15</v>
      </c>
      <c r="C4" s="10"/>
      <c r="D4" s="10"/>
      <c r="E4" s="10"/>
      <c r="F4" s="10"/>
      <c r="G4" s="10"/>
      <c r="H4" s="9">
        <v>6</v>
      </c>
      <c r="I4" s="9">
        <v>7</v>
      </c>
      <c r="J4" s="10"/>
      <c r="K4" s="1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42" customHeight="1" x14ac:dyDescent="0.35">
      <c r="A5" s="1"/>
      <c r="B5" s="5" t="s">
        <v>16</v>
      </c>
      <c r="C5" s="6">
        <v>5</v>
      </c>
      <c r="D5" s="7" t="s">
        <v>17</v>
      </c>
      <c r="E5" s="8" t="s">
        <v>13</v>
      </c>
      <c r="F5" s="8" t="s">
        <v>14</v>
      </c>
      <c r="G5" s="8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4.75" customHeight="1" x14ac:dyDescent="0.35">
      <c r="A6" s="1"/>
      <c r="B6" s="9" t="s">
        <v>15</v>
      </c>
      <c r="C6" s="10"/>
      <c r="D6" s="10"/>
      <c r="E6" s="10"/>
      <c r="F6" s="10"/>
      <c r="G6" s="10"/>
      <c r="H6" s="9">
        <v>5</v>
      </c>
      <c r="I6" s="10"/>
      <c r="J6" s="10"/>
      <c r="K6" s="1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4.75" hidden="1" customHeight="1" x14ac:dyDescent="0.35">
      <c r="A7" s="1"/>
      <c r="B7" s="9"/>
      <c r="C7" s="10"/>
      <c r="D7" s="10"/>
      <c r="E7" s="10"/>
      <c r="F7" s="10"/>
      <c r="G7" s="10"/>
      <c r="H7" s="10"/>
      <c r="I7" s="10"/>
      <c r="J7" s="10"/>
      <c r="K7" s="1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4.75" hidden="1" customHeight="1" x14ac:dyDescent="0.35">
      <c r="A8" s="1"/>
      <c r="B8" s="9"/>
      <c r="C8" s="10"/>
      <c r="D8" s="10"/>
      <c r="E8" s="10"/>
      <c r="F8" s="10"/>
      <c r="G8" s="10"/>
      <c r="H8" s="10"/>
      <c r="I8" s="10"/>
      <c r="J8" s="10"/>
      <c r="K8" s="1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62.25" customHeight="1" x14ac:dyDescent="0.35">
      <c r="A9" s="1"/>
      <c r="B9" s="11" t="s">
        <v>18</v>
      </c>
      <c r="C9" s="6">
        <v>20</v>
      </c>
      <c r="D9" s="7" t="s">
        <v>19</v>
      </c>
      <c r="E9" s="8" t="s">
        <v>13</v>
      </c>
      <c r="F9" s="8" t="s">
        <v>14</v>
      </c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.75" customHeight="1" x14ac:dyDescent="0.35">
      <c r="A10" s="1"/>
      <c r="B10" s="9" t="s">
        <v>15</v>
      </c>
      <c r="C10" s="10"/>
      <c r="D10" s="10"/>
      <c r="E10" s="10"/>
      <c r="F10" s="10"/>
      <c r="G10" s="10"/>
      <c r="H10" s="10"/>
      <c r="I10" s="12">
        <v>12</v>
      </c>
      <c r="J10" s="12">
        <v>8</v>
      </c>
      <c r="K10" s="1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45.75" customHeight="1" x14ac:dyDescent="0.35">
      <c r="A11" s="1"/>
      <c r="B11" s="5" t="s">
        <v>20</v>
      </c>
      <c r="C11" s="6">
        <v>3</v>
      </c>
      <c r="D11" s="7" t="s">
        <v>21</v>
      </c>
      <c r="E11" s="8" t="s">
        <v>13</v>
      </c>
      <c r="F11" s="8" t="s">
        <v>14</v>
      </c>
      <c r="G11" s="8"/>
      <c r="H11" s="8"/>
      <c r="I11" s="7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4.75" customHeight="1" x14ac:dyDescent="0.35">
      <c r="A12" s="1"/>
      <c r="B12" s="9" t="s">
        <v>15</v>
      </c>
      <c r="C12" s="10"/>
      <c r="D12" s="10"/>
      <c r="E12" s="10"/>
      <c r="F12" s="10"/>
      <c r="G12" s="10"/>
      <c r="H12" s="10"/>
      <c r="I12" s="9">
        <v>3</v>
      </c>
      <c r="J12" s="9"/>
      <c r="K12" s="1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54" customHeight="1" x14ac:dyDescent="0.35">
      <c r="A13" s="1"/>
      <c r="B13" s="5" t="s">
        <v>22</v>
      </c>
      <c r="C13" s="6">
        <v>5</v>
      </c>
      <c r="D13" s="7" t="s">
        <v>12</v>
      </c>
      <c r="E13" s="8" t="s">
        <v>13</v>
      </c>
      <c r="F13" s="8" t="s">
        <v>14</v>
      </c>
      <c r="G13" s="8"/>
      <c r="H13" s="8"/>
      <c r="I13" s="8"/>
      <c r="J13" s="8"/>
      <c r="K13" s="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4.75" customHeight="1" x14ac:dyDescent="0.35">
      <c r="A14" s="1"/>
      <c r="B14" s="9" t="s">
        <v>15</v>
      </c>
      <c r="C14" s="10"/>
      <c r="D14" s="10"/>
      <c r="E14" s="10"/>
      <c r="F14" s="10"/>
      <c r="G14" s="10"/>
      <c r="H14" s="10"/>
      <c r="I14" s="10"/>
      <c r="J14" s="9">
        <v>5</v>
      </c>
      <c r="K14" s="1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43.5" customHeight="1" x14ac:dyDescent="0.35">
      <c r="A15" s="1"/>
      <c r="B15" s="13" t="s">
        <v>23</v>
      </c>
      <c r="C15" s="6">
        <v>3</v>
      </c>
      <c r="D15" s="7" t="s">
        <v>12</v>
      </c>
      <c r="E15" s="7" t="s">
        <v>24</v>
      </c>
      <c r="F15" s="8" t="s">
        <v>14</v>
      </c>
      <c r="G15" s="8"/>
      <c r="H15" s="8"/>
      <c r="I15" s="8"/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4.75" customHeight="1" x14ac:dyDescent="0.35">
      <c r="A16" s="1"/>
      <c r="B16" s="9" t="s">
        <v>15</v>
      </c>
      <c r="C16" s="10"/>
      <c r="D16" s="10"/>
      <c r="E16" s="10"/>
      <c r="F16" s="10"/>
      <c r="G16" s="10"/>
      <c r="H16" s="10"/>
      <c r="I16" s="10"/>
      <c r="J16" s="10"/>
      <c r="K16" s="9">
        <v>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7.5" customHeight="1" x14ac:dyDescent="0.35">
      <c r="A17" s="1"/>
      <c r="B17" s="5" t="s">
        <v>25</v>
      </c>
      <c r="C17" s="6">
        <v>5</v>
      </c>
      <c r="D17" s="7" t="s">
        <v>21</v>
      </c>
      <c r="E17" s="7" t="s">
        <v>26</v>
      </c>
      <c r="F17" s="8" t="s">
        <v>14</v>
      </c>
      <c r="G17" s="8"/>
      <c r="H17" s="8"/>
      <c r="I17" s="8"/>
      <c r="J17" s="8"/>
      <c r="K17" s="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4.75" customHeight="1" x14ac:dyDescent="0.35">
      <c r="A18" s="1"/>
      <c r="B18" s="9" t="s">
        <v>15</v>
      </c>
      <c r="C18" s="10"/>
      <c r="D18" s="10"/>
      <c r="E18" s="10"/>
      <c r="F18" s="10"/>
      <c r="G18" s="10"/>
      <c r="H18" s="10"/>
      <c r="I18" s="9">
        <v>5</v>
      </c>
      <c r="J18" s="10"/>
      <c r="K18" s="1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55.5" customHeight="1" x14ac:dyDescent="0.35">
      <c r="A19" s="1"/>
      <c r="B19" s="5" t="s">
        <v>27</v>
      </c>
      <c r="C19" s="6">
        <v>13</v>
      </c>
      <c r="D19" s="7" t="s">
        <v>21</v>
      </c>
      <c r="E19" s="8" t="s">
        <v>13</v>
      </c>
      <c r="F19" s="8" t="s">
        <v>14</v>
      </c>
      <c r="G19" s="8"/>
      <c r="H19" s="8"/>
      <c r="I19" s="8"/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4.75" customHeight="1" x14ac:dyDescent="0.35">
      <c r="A20" s="1"/>
      <c r="B20" s="9" t="s">
        <v>15</v>
      </c>
      <c r="C20" s="10"/>
      <c r="D20" s="10"/>
      <c r="E20" s="10"/>
      <c r="F20" s="10"/>
      <c r="G20" s="10"/>
      <c r="H20" s="9">
        <v>3</v>
      </c>
      <c r="I20" s="9">
        <v>5</v>
      </c>
      <c r="J20" s="9">
        <v>5</v>
      </c>
      <c r="K20" s="1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54.75" customHeight="1" x14ac:dyDescent="0.35">
      <c r="A21" s="1"/>
      <c r="B21" s="5" t="s">
        <v>28</v>
      </c>
      <c r="C21" s="6">
        <v>13</v>
      </c>
      <c r="D21" s="7" t="s">
        <v>12</v>
      </c>
      <c r="E21" s="8" t="s">
        <v>13</v>
      </c>
      <c r="F21" s="8" t="s">
        <v>14</v>
      </c>
      <c r="G21" s="8"/>
      <c r="H21" s="8"/>
      <c r="I21" s="8"/>
      <c r="J21" s="8"/>
      <c r="K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4.75" customHeight="1" x14ac:dyDescent="0.35">
      <c r="A22" s="1"/>
      <c r="B22" s="9" t="s">
        <v>15</v>
      </c>
      <c r="C22" s="10"/>
      <c r="D22" s="10"/>
      <c r="E22" s="10"/>
      <c r="F22" s="10"/>
      <c r="G22" s="10"/>
      <c r="H22" s="9">
        <v>6</v>
      </c>
      <c r="I22" s="9">
        <v>7</v>
      </c>
      <c r="J22" s="10"/>
      <c r="K22" s="1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69" customHeight="1" x14ac:dyDescent="0.35">
      <c r="A23" s="1"/>
      <c r="B23" s="5" t="s">
        <v>29</v>
      </c>
      <c r="C23" s="6">
        <v>20</v>
      </c>
      <c r="D23" s="7" t="s">
        <v>12</v>
      </c>
      <c r="E23" s="8" t="s">
        <v>13</v>
      </c>
      <c r="F23" s="8" t="s">
        <v>14</v>
      </c>
      <c r="G23" s="8"/>
      <c r="H23" s="8"/>
      <c r="I23" s="8"/>
      <c r="J23" s="8"/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4.75" customHeight="1" x14ac:dyDescent="0.35">
      <c r="A24" s="1"/>
      <c r="B24" s="9" t="s">
        <v>15</v>
      </c>
      <c r="C24" s="10"/>
      <c r="D24" s="10"/>
      <c r="E24" s="10"/>
      <c r="F24" s="10"/>
      <c r="G24" s="10"/>
      <c r="H24" s="10"/>
      <c r="I24" s="10"/>
      <c r="J24" s="9">
        <v>10</v>
      </c>
      <c r="K24" s="9">
        <v>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69" customHeight="1" x14ac:dyDescent="0.35">
      <c r="A25" s="1"/>
      <c r="B25" s="5" t="s">
        <v>30</v>
      </c>
      <c r="C25" s="6">
        <v>20</v>
      </c>
      <c r="D25" s="7" t="s">
        <v>31</v>
      </c>
      <c r="E25" s="8" t="s">
        <v>13</v>
      </c>
      <c r="F25" s="8" t="s">
        <v>14</v>
      </c>
      <c r="G25" s="8"/>
      <c r="H25" s="8"/>
      <c r="I25" s="8"/>
      <c r="J25" s="14"/>
      <c r="K25" s="1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4.75" customHeight="1" x14ac:dyDescent="0.35">
      <c r="A26" s="1"/>
      <c r="B26" s="9" t="s">
        <v>15</v>
      </c>
      <c r="C26" s="10"/>
      <c r="D26" s="10"/>
      <c r="E26" s="10"/>
      <c r="F26" s="10"/>
      <c r="G26" s="10"/>
      <c r="H26" s="10"/>
      <c r="I26" s="10"/>
      <c r="J26" s="12">
        <v>12</v>
      </c>
      <c r="K26" s="12">
        <v>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34.5" customHeight="1" x14ac:dyDescent="0.35">
      <c r="A27" s="1"/>
      <c r="B27" s="15" t="s">
        <v>32</v>
      </c>
      <c r="C27" s="16">
        <f>SUM(C5,C9,C11,C13,C17,C15,C19,C21,C23,C25)</f>
        <v>107</v>
      </c>
      <c r="D27" s="15"/>
      <c r="E27" s="15"/>
      <c r="F27" s="15"/>
      <c r="G27" s="15">
        <f t="shared" ref="G27:I27" si="0">SUM(G5:G24)</f>
        <v>0</v>
      </c>
      <c r="H27" s="15">
        <f t="shared" si="0"/>
        <v>14</v>
      </c>
      <c r="I27" s="15">
        <f t="shared" si="0"/>
        <v>32</v>
      </c>
      <c r="J27" s="15">
        <f t="shared" ref="J27:K27" si="1">SUM(J5:J26)</f>
        <v>40</v>
      </c>
      <c r="K27" s="15">
        <f t="shared" si="1"/>
        <v>21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1" customHeight="1" x14ac:dyDescent="0.35">
      <c r="A28" s="1"/>
      <c r="B28" s="2"/>
      <c r="C28" s="17"/>
      <c r="D28" s="2"/>
      <c r="E28" s="2"/>
      <c r="F28" s="2"/>
      <c r="G28" s="18">
        <v>107</v>
      </c>
      <c r="H28" s="2">
        <f t="shared" ref="H28:K28" si="2">G28-H27</f>
        <v>93</v>
      </c>
      <c r="I28" s="2">
        <f t="shared" si="2"/>
        <v>61</v>
      </c>
      <c r="J28" s="2">
        <f t="shared" si="2"/>
        <v>21</v>
      </c>
      <c r="K28" s="2">
        <f t="shared" si="2"/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35">
      <c r="A29" s="1"/>
      <c r="B29" s="2"/>
      <c r="C29" s="1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35">
      <c r="A30" s="1"/>
      <c r="B30" s="2"/>
      <c r="C30" s="1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35">
      <c r="A31" s="1"/>
      <c r="B31" s="2"/>
      <c r="C31" s="1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35">
      <c r="A32" s="1"/>
      <c r="B32" s="2"/>
      <c r="C32" s="1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35">
      <c r="A33" s="1"/>
      <c r="B33" s="2"/>
      <c r="C33" s="1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35">
      <c r="A34" s="1"/>
      <c r="B34" s="2"/>
      <c r="C34" s="1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35">
      <c r="A35" s="1"/>
      <c r="B35" s="2"/>
      <c r="C35" s="1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35">
      <c r="A36" s="1"/>
      <c r="B36" s="2"/>
      <c r="C36" s="1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35">
      <c r="A37" s="1"/>
      <c r="B37" s="2"/>
      <c r="C37" s="1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35">
      <c r="A38" s="1"/>
      <c r="B38" s="2"/>
      <c r="C38" s="1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35">
      <c r="A39" s="1"/>
      <c r="B39" s="2"/>
      <c r="C39" s="1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35">
      <c r="A40" s="1"/>
      <c r="B40" s="2"/>
      <c r="C40" s="1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35">
      <c r="A41" s="1"/>
      <c r="B41" s="2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35">
      <c r="A42" s="1"/>
      <c r="B42" s="2"/>
      <c r="C42" s="1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35">
      <c r="A43" s="1"/>
      <c r="B43" s="2"/>
      <c r="C43" s="1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35">
      <c r="A44" s="1"/>
      <c r="B44" s="2"/>
      <c r="C44" s="1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35">
      <c r="A45" s="1"/>
      <c r="B45" s="2"/>
      <c r="C45" s="1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35">
      <c r="A46" s="1"/>
      <c r="B46" s="2"/>
      <c r="C46" s="1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35">
      <c r="A47" s="1"/>
      <c r="B47" s="2"/>
      <c r="C47" s="1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35">
      <c r="A48" s="1"/>
      <c r="B48" s="2"/>
      <c r="C48" s="1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35">
      <c r="A49" s="1"/>
      <c r="B49" s="2"/>
      <c r="C49" s="1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35">
      <c r="A50" s="1"/>
      <c r="B50" s="2"/>
      <c r="C50" s="1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35">
      <c r="A51" s="1"/>
      <c r="B51" s="2"/>
      <c r="C51" s="1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35">
      <c r="A52" s="1"/>
      <c r="B52" s="2"/>
      <c r="C52" s="1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35">
      <c r="A53" s="1"/>
      <c r="B53" s="2"/>
      <c r="C53" s="1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35">
      <c r="A54" s="1"/>
      <c r="B54" s="2"/>
      <c r="C54" s="1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35">
      <c r="A55" s="1"/>
      <c r="B55" s="2"/>
      <c r="C55" s="1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35">
      <c r="A56" s="1"/>
      <c r="B56" s="2"/>
      <c r="C56" s="1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35">
      <c r="A57" s="1"/>
      <c r="B57" s="2"/>
      <c r="C57" s="1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35">
      <c r="A58" s="1"/>
      <c r="B58" s="2"/>
      <c r="C58" s="1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35">
      <c r="A59" s="1"/>
      <c r="B59" s="2"/>
      <c r="C59" s="1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35">
      <c r="A60" s="1"/>
      <c r="B60" s="2"/>
      <c r="C60" s="1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35">
      <c r="A61" s="1"/>
      <c r="B61" s="2"/>
      <c r="C61" s="1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35">
      <c r="A62" s="1"/>
      <c r="B62" s="2"/>
      <c r="C62" s="1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35">
      <c r="A63" s="1"/>
      <c r="B63" s="2"/>
      <c r="C63" s="1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35">
      <c r="A64" s="1"/>
      <c r="B64" s="2"/>
      <c r="C64" s="1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35">
      <c r="A65" s="1"/>
      <c r="B65" s="2"/>
      <c r="C65" s="1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35">
      <c r="A66" s="1"/>
      <c r="B66" s="2"/>
      <c r="C66" s="1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35">
      <c r="A67" s="1"/>
      <c r="B67" s="2"/>
      <c r="C67" s="1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35">
      <c r="A68" s="1"/>
      <c r="B68" s="2"/>
      <c r="C68" s="1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35">
      <c r="A69" s="1"/>
      <c r="B69" s="2"/>
      <c r="C69" s="1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35">
      <c r="A70" s="1"/>
      <c r="B70" s="2"/>
      <c r="C70" s="1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35">
      <c r="A71" s="1"/>
      <c r="B71" s="2"/>
      <c r="C71" s="1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35">
      <c r="A72" s="1"/>
      <c r="B72" s="2"/>
      <c r="C72" s="1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35">
      <c r="A73" s="1"/>
      <c r="B73" s="2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35">
      <c r="A74" s="1"/>
      <c r="B74" s="2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35">
      <c r="A75" s="1"/>
      <c r="B75" s="2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35">
      <c r="A76" s="1"/>
      <c r="B76" s="2"/>
      <c r="C76" s="1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35">
      <c r="A77" s="1"/>
      <c r="B77" s="2"/>
      <c r="C77" s="1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35">
      <c r="A78" s="1"/>
      <c r="B78" s="2"/>
      <c r="C78" s="1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35">
      <c r="A79" s="1"/>
      <c r="B79" s="2"/>
      <c r="C79" s="1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35">
      <c r="A80" s="1"/>
      <c r="B80" s="2"/>
      <c r="C80" s="1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35">
      <c r="A81" s="1"/>
      <c r="B81" s="2"/>
      <c r="C81" s="1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35">
      <c r="A82" s="1"/>
      <c r="B82" s="2"/>
      <c r="C82" s="1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35">
      <c r="A83" s="1"/>
      <c r="B83" s="2"/>
      <c r="C83" s="1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35">
      <c r="A84" s="1"/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35">
      <c r="A85" s="1"/>
      <c r="B85" s="2"/>
      <c r="C85" s="1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35">
      <c r="A86" s="1"/>
      <c r="B86" s="2"/>
      <c r="C86" s="1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35">
      <c r="A87" s="1"/>
      <c r="B87" s="2"/>
      <c r="C87" s="1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35">
      <c r="A88" s="1"/>
      <c r="B88" s="2"/>
      <c r="C88" s="1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35">
      <c r="A89" s="1"/>
      <c r="B89" s="2"/>
      <c r="C89" s="1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35">
      <c r="A90" s="1"/>
      <c r="B90" s="2"/>
      <c r="C90" s="1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35">
      <c r="A91" s="1"/>
      <c r="B91" s="2"/>
      <c r="C91" s="1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35">
      <c r="A92" s="1"/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35">
      <c r="A93" s="1"/>
      <c r="B93" s="2"/>
      <c r="C93" s="1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35">
      <c r="A94" s="1"/>
      <c r="B94" s="2"/>
      <c r="C94" s="1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35">
      <c r="A95" s="1"/>
      <c r="B95" s="2"/>
      <c r="C95" s="1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35">
      <c r="A96" s="1"/>
      <c r="B96" s="2"/>
      <c r="C96" s="1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35">
      <c r="A97" s="1"/>
      <c r="B97" s="2"/>
      <c r="C97" s="1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35">
      <c r="A98" s="1"/>
      <c r="B98" s="2"/>
      <c r="C98" s="1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35">
      <c r="A99" s="1"/>
      <c r="B99" s="2"/>
      <c r="C99" s="1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35">
      <c r="A100" s="1"/>
      <c r="B100" s="2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35">
      <c r="A101" s="1"/>
      <c r="B101" s="2"/>
      <c r="C101" s="1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35">
      <c r="A102" s="1"/>
      <c r="B102" s="2"/>
      <c r="C102" s="1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35">
      <c r="A103" s="1"/>
      <c r="B103" s="2"/>
      <c r="C103" s="1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35">
      <c r="A104" s="1"/>
      <c r="B104" s="2"/>
      <c r="C104" s="1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35">
      <c r="A105" s="1"/>
      <c r="B105" s="2"/>
      <c r="C105" s="1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35">
      <c r="A106" s="1"/>
      <c r="B106" s="2"/>
      <c r="C106" s="1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35">
      <c r="A107" s="1"/>
      <c r="B107" s="2"/>
      <c r="C107" s="1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35">
      <c r="A108" s="1"/>
      <c r="B108" s="2"/>
      <c r="C108" s="1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35">
      <c r="A109" s="1"/>
      <c r="B109" s="2"/>
      <c r="C109" s="1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35">
      <c r="A110" s="1"/>
      <c r="B110" s="2"/>
      <c r="C110" s="1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35">
      <c r="A111" s="1"/>
      <c r="B111" s="2"/>
      <c r="C111" s="1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35">
      <c r="A112" s="1"/>
      <c r="B112" s="2"/>
      <c r="C112" s="1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35">
      <c r="A113" s="1"/>
      <c r="B113" s="2"/>
      <c r="C113" s="1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35">
      <c r="A114" s="1"/>
      <c r="B114" s="2"/>
      <c r="C114" s="1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35">
      <c r="A115" s="1"/>
      <c r="B115" s="2"/>
      <c r="C115" s="1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35">
      <c r="A116" s="1"/>
      <c r="B116" s="2"/>
      <c r="C116" s="1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35">
      <c r="A117" s="1"/>
      <c r="B117" s="2"/>
      <c r="C117" s="1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35">
      <c r="A118" s="1"/>
      <c r="B118" s="2"/>
      <c r="C118" s="1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35">
      <c r="A119" s="1"/>
      <c r="B119" s="2"/>
      <c r="C119" s="1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35">
      <c r="A120" s="1"/>
      <c r="B120" s="2"/>
      <c r="C120" s="1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35">
      <c r="A121" s="1"/>
      <c r="B121" s="2"/>
      <c r="C121" s="1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35">
      <c r="A122" s="1"/>
      <c r="B122" s="2"/>
      <c r="C122" s="1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35">
      <c r="A123" s="1"/>
      <c r="B123" s="1"/>
      <c r="C123" s="1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35">
      <c r="A124" s="1"/>
      <c r="B124" s="1"/>
      <c r="C124" s="1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35">
      <c r="A125" s="1"/>
      <c r="B125" s="1"/>
      <c r="C125" s="1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35">
      <c r="A126" s="1"/>
      <c r="B126" s="1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35">
      <c r="A127" s="1"/>
      <c r="B127" s="1"/>
      <c r="C127" s="1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35">
      <c r="A128" s="1"/>
      <c r="B128" s="1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35">
      <c r="A129" s="1"/>
      <c r="B129" s="1"/>
      <c r="C129" s="1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35">
      <c r="A130" s="1"/>
      <c r="B130" s="1"/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35">
      <c r="A131" s="1"/>
      <c r="B131" s="1"/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35">
      <c r="A132" s="1"/>
      <c r="B132" s="1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35">
      <c r="A133" s="1"/>
      <c r="B133" s="1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35">
      <c r="A134" s="1"/>
      <c r="B134" s="1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35">
      <c r="A135" s="1"/>
      <c r="B135" s="1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35">
      <c r="A136" s="1"/>
      <c r="B136" s="1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35">
      <c r="A137" s="1"/>
      <c r="B137" s="1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35">
      <c r="A138" s="1"/>
      <c r="B138" s="1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35">
      <c r="A139" s="1"/>
      <c r="B139" s="1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35">
      <c r="A140" s="1"/>
      <c r="B140" s="1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35">
      <c r="A141" s="1"/>
      <c r="B141" s="1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35">
      <c r="A142" s="1"/>
      <c r="B142" s="1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35">
      <c r="A143" s="1"/>
      <c r="B143" s="1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35">
      <c r="A144" s="1"/>
      <c r="B144" s="1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35">
      <c r="A145" s="1"/>
      <c r="B145" s="1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35">
      <c r="A146" s="1"/>
      <c r="B146" s="1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35">
      <c r="A147" s="1"/>
      <c r="B147" s="1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35">
      <c r="A148" s="1"/>
      <c r="B148" s="1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35">
      <c r="A149" s="1"/>
      <c r="B149" s="1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35">
      <c r="A150" s="1"/>
      <c r="B150" s="1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35">
      <c r="A151" s="1"/>
      <c r="B151" s="1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35">
      <c r="A152" s="1"/>
      <c r="B152" s="1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35">
      <c r="A153" s="1"/>
      <c r="B153" s="1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35">
      <c r="A154" s="1"/>
      <c r="B154" s="1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35">
      <c r="A155" s="1"/>
      <c r="B155" s="1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35">
      <c r="A156" s="1"/>
      <c r="B156" s="1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35">
      <c r="A157" s="1"/>
      <c r="B157" s="1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35">
      <c r="A158" s="1"/>
      <c r="B158" s="1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35">
      <c r="A159" s="1"/>
      <c r="B159" s="1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35">
      <c r="A160" s="1"/>
      <c r="B160" s="1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35">
      <c r="A161" s="1"/>
      <c r="B161" s="1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35">
      <c r="A162" s="1"/>
      <c r="B162" s="1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35">
      <c r="A163" s="1"/>
      <c r="B163" s="1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35">
      <c r="A164" s="1"/>
      <c r="B164" s="1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35">
      <c r="A165" s="1"/>
      <c r="B165" s="1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35">
      <c r="A166" s="1"/>
      <c r="B166" s="1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35">
      <c r="A167" s="1"/>
      <c r="B167" s="1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35">
      <c r="A168" s="1"/>
      <c r="B168" s="1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35">
      <c r="A169" s="1"/>
      <c r="B169" s="1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35">
      <c r="A170" s="1"/>
      <c r="B170" s="1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35">
      <c r="A171" s="1"/>
      <c r="B171" s="1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35">
      <c r="A172" s="1"/>
      <c r="B172" s="1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35">
      <c r="A173" s="1"/>
      <c r="B173" s="1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35">
      <c r="A174" s="1"/>
      <c r="B174" s="1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35">
      <c r="A175" s="1"/>
      <c r="B175" s="1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35">
      <c r="A176" s="1"/>
      <c r="B176" s="1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35">
      <c r="A177" s="1"/>
      <c r="B177" s="1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35">
      <c r="A178" s="1"/>
      <c r="B178" s="1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35">
      <c r="A179" s="1"/>
      <c r="B179" s="1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35">
      <c r="A180" s="1"/>
      <c r="B180" s="1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35">
      <c r="A181" s="1"/>
      <c r="B181" s="1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35">
      <c r="A182" s="1"/>
      <c r="B182" s="1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35">
      <c r="A183" s="1"/>
      <c r="B183" s="1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35">
      <c r="A184" s="1"/>
      <c r="B184" s="1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35">
      <c r="A185" s="1"/>
      <c r="B185" s="1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35">
      <c r="A186" s="1"/>
      <c r="B186" s="1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35">
      <c r="A187" s="1"/>
      <c r="B187" s="1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35">
      <c r="A188" s="1"/>
      <c r="B188" s="1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35">
      <c r="A189" s="1"/>
      <c r="B189" s="1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35">
      <c r="A190" s="1"/>
      <c r="B190" s="1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35">
      <c r="A191" s="1"/>
      <c r="B191" s="1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35">
      <c r="A192" s="1"/>
      <c r="B192" s="1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35">
      <c r="A193" s="1"/>
      <c r="B193" s="1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35">
      <c r="A194" s="1"/>
      <c r="B194" s="1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35">
      <c r="A195" s="1"/>
      <c r="B195" s="1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35">
      <c r="A196" s="1"/>
      <c r="B196" s="1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35">
      <c r="A197" s="1"/>
      <c r="B197" s="1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35">
      <c r="A198" s="1"/>
      <c r="B198" s="1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35">
      <c r="A199" s="1"/>
      <c r="B199" s="1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35">
      <c r="A200" s="1"/>
      <c r="B200" s="1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35">
      <c r="A201" s="1"/>
      <c r="B201" s="1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35">
      <c r="A202" s="1"/>
      <c r="B202" s="1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35">
      <c r="A203" s="1"/>
      <c r="B203" s="1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35">
      <c r="A204" s="1"/>
      <c r="B204" s="1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35">
      <c r="A205" s="1"/>
      <c r="B205" s="1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35">
      <c r="A206" s="1"/>
      <c r="B206" s="1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35">
      <c r="A207" s="1"/>
      <c r="B207" s="1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35">
      <c r="A208" s="1"/>
      <c r="B208" s="1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35">
      <c r="A209" s="1"/>
      <c r="B209" s="1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35">
      <c r="A210" s="1"/>
      <c r="B210" s="1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35">
      <c r="A211" s="1"/>
      <c r="B211" s="1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35">
      <c r="A212" s="1"/>
      <c r="B212" s="1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35">
      <c r="A213" s="1"/>
      <c r="B213" s="1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35">
      <c r="A214" s="1"/>
      <c r="B214" s="1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35">
      <c r="A215" s="1"/>
      <c r="B215" s="1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35">
      <c r="A216" s="1"/>
      <c r="B216" s="1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35">
      <c r="A217" s="1"/>
      <c r="B217" s="1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35">
      <c r="A218" s="1"/>
      <c r="B218" s="1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35">
      <c r="A219" s="1"/>
      <c r="B219" s="1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35">
      <c r="A220" s="1"/>
      <c r="B220" s="1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35">
      <c r="A221" s="1"/>
      <c r="B221" s="1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35">
      <c r="A222" s="1"/>
      <c r="B222" s="1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35">
      <c r="A223" s="1"/>
      <c r="B223" s="1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35">
      <c r="A224" s="1"/>
      <c r="B224" s="1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35">
      <c r="A225" s="1"/>
      <c r="B225" s="1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35">
      <c r="A226" s="1"/>
      <c r="B226" s="1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35">
      <c r="A227" s="1"/>
      <c r="B227" s="1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5"/>
    <row r="229" spans="1:27" ht="15.75" customHeight="1" x14ac:dyDescent="0.35"/>
    <row r="230" spans="1:27" ht="15.75" customHeight="1" x14ac:dyDescent="0.35"/>
    <row r="231" spans="1:27" ht="15.75" customHeight="1" x14ac:dyDescent="0.35"/>
    <row r="232" spans="1:27" ht="15.75" customHeight="1" x14ac:dyDescent="0.35"/>
    <row r="233" spans="1:27" ht="15.75" customHeight="1" x14ac:dyDescent="0.35"/>
    <row r="234" spans="1:27" ht="15.75" customHeight="1" x14ac:dyDescent="0.35"/>
    <row r="235" spans="1:27" ht="15.75" customHeight="1" x14ac:dyDescent="0.35"/>
    <row r="236" spans="1:27" ht="15.75" customHeight="1" x14ac:dyDescent="0.35"/>
    <row r="237" spans="1:27" ht="15.75" customHeight="1" x14ac:dyDescent="0.35"/>
    <row r="238" spans="1:27" ht="15.75" customHeight="1" x14ac:dyDescent="0.35"/>
    <row r="239" spans="1:27" ht="15.75" customHeight="1" x14ac:dyDescent="0.35"/>
    <row r="240" spans="1:27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mergeCells count="1">
    <mergeCell ref="B1:U1"/>
  </mergeCells>
  <hyperlinks>
    <hyperlink ref="B3" r:id="rId1" xr:uid="{00000000-0004-0000-0000-000000000000}"/>
    <hyperlink ref="B5" r:id="rId2" xr:uid="{00000000-0004-0000-0000-000001000000}"/>
    <hyperlink ref="B9" r:id="rId3" xr:uid="{00000000-0004-0000-0000-000002000000}"/>
    <hyperlink ref="B11" r:id="rId4" xr:uid="{00000000-0004-0000-0000-000003000000}"/>
    <hyperlink ref="B13" r:id="rId5" xr:uid="{00000000-0004-0000-0000-000004000000}"/>
    <hyperlink ref="B15" r:id="rId6" xr:uid="{00000000-0004-0000-0000-000005000000}"/>
    <hyperlink ref="B17" r:id="rId7" xr:uid="{00000000-0004-0000-0000-000006000000}"/>
    <hyperlink ref="B19" r:id="rId8" xr:uid="{00000000-0004-0000-0000-000007000000}"/>
    <hyperlink ref="B21" r:id="rId9" xr:uid="{00000000-0004-0000-0000-000008000000}"/>
    <hyperlink ref="B23" r:id="rId10" xr:uid="{00000000-0004-0000-0000-000009000000}"/>
    <hyperlink ref="B25" r:id="rId11" xr:uid="{00000000-0004-0000-0000-00000A000000}"/>
  </hyperlinks>
  <pageMargins left="0.3" right="0.3" top="0.3" bottom="0.3" header="0" footer="0"/>
  <pageSetup fitToHeight="0"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A992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35"/>
  <cols>
    <col min="1" max="1" width="2.58203125" customWidth="1"/>
    <col min="2" max="2" width="61.6640625" customWidth="1"/>
    <col min="3" max="3" width="10.08203125" customWidth="1"/>
    <col min="4" max="4" width="14.08203125" customWidth="1"/>
    <col min="5" max="6" width="14.6640625" customWidth="1"/>
    <col min="7" max="11" width="8.4140625" customWidth="1"/>
    <col min="12" max="12" width="1.4140625" customWidth="1"/>
    <col min="13" max="21" width="8.4140625" customWidth="1"/>
    <col min="22" max="22" width="2.58203125" customWidth="1"/>
    <col min="23" max="27" width="8.4140625" customWidth="1"/>
  </cols>
  <sheetData>
    <row r="1" spans="1:27" ht="49.5" customHeight="1" x14ac:dyDescent="0.35">
      <c r="A1" s="1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  <c r="V1" s="2"/>
      <c r="W1" s="2"/>
      <c r="X1" s="2"/>
      <c r="Y1" s="2"/>
      <c r="Z1" s="2"/>
      <c r="AA1" s="2"/>
    </row>
    <row r="2" spans="1:27" ht="34.5" customHeight="1" x14ac:dyDescent="0.35">
      <c r="A2" s="1"/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69" customHeight="1" x14ac:dyDescent="0.35">
      <c r="A3" s="1"/>
      <c r="B3" s="13" t="s">
        <v>33</v>
      </c>
      <c r="C3" s="20">
        <v>20</v>
      </c>
      <c r="D3" s="14" t="s">
        <v>34</v>
      </c>
      <c r="E3" s="14" t="s">
        <v>13</v>
      </c>
      <c r="F3" s="8" t="s">
        <v>14</v>
      </c>
      <c r="G3" s="8"/>
      <c r="H3" s="14"/>
      <c r="I3" s="14"/>
      <c r="J3" s="14"/>
      <c r="K3" s="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4.75" customHeight="1" x14ac:dyDescent="0.35">
      <c r="A4" s="1"/>
      <c r="B4" s="9" t="s">
        <v>15</v>
      </c>
      <c r="C4" s="10"/>
      <c r="D4" s="10"/>
      <c r="E4" s="10"/>
      <c r="F4" s="10"/>
      <c r="G4" s="10"/>
      <c r="H4" s="12">
        <v>5</v>
      </c>
      <c r="I4" s="12">
        <v>5</v>
      </c>
      <c r="J4" s="12">
        <v>5</v>
      </c>
      <c r="K4" s="12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55.5" customHeight="1" x14ac:dyDescent="0.35">
      <c r="A5" s="1"/>
      <c r="B5" s="13" t="s">
        <v>35</v>
      </c>
      <c r="C5" s="20">
        <v>20</v>
      </c>
      <c r="D5" s="7" t="s">
        <v>12</v>
      </c>
      <c r="E5" s="14" t="s">
        <v>26</v>
      </c>
      <c r="F5" s="8" t="s">
        <v>14</v>
      </c>
      <c r="G5" s="8"/>
      <c r="H5" s="14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4.75" customHeight="1" x14ac:dyDescent="0.35">
      <c r="A6" s="1"/>
      <c r="B6" s="9" t="s">
        <v>15</v>
      </c>
      <c r="C6" s="10"/>
      <c r="D6" s="10"/>
      <c r="E6" s="10"/>
      <c r="F6" s="10"/>
      <c r="G6" s="10"/>
      <c r="H6" s="12">
        <v>10</v>
      </c>
      <c r="I6" s="12">
        <v>10</v>
      </c>
      <c r="J6" s="10"/>
      <c r="K6" s="1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4.75" hidden="1" customHeight="1" x14ac:dyDescent="0.35">
      <c r="A7" s="1"/>
      <c r="B7" s="9"/>
      <c r="C7" s="10"/>
      <c r="D7" s="10"/>
      <c r="E7" s="10"/>
      <c r="F7" s="10"/>
      <c r="G7" s="10"/>
      <c r="H7" s="10"/>
      <c r="I7" s="10"/>
      <c r="J7" s="10"/>
      <c r="K7" s="1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4.75" hidden="1" customHeight="1" x14ac:dyDescent="0.35">
      <c r="A8" s="1"/>
      <c r="B8" s="9"/>
      <c r="C8" s="10"/>
      <c r="D8" s="10"/>
      <c r="E8" s="10"/>
      <c r="F8" s="10"/>
      <c r="G8" s="10"/>
      <c r="H8" s="10"/>
      <c r="I8" s="10"/>
      <c r="J8" s="10"/>
      <c r="K8" s="1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79.5" customHeight="1" x14ac:dyDescent="0.35">
      <c r="A9" s="1"/>
      <c r="B9" s="13" t="s">
        <v>36</v>
      </c>
      <c r="C9" s="20">
        <v>5</v>
      </c>
      <c r="D9" s="14" t="s">
        <v>21</v>
      </c>
      <c r="E9" s="14" t="s">
        <v>26</v>
      </c>
      <c r="F9" s="8" t="s">
        <v>14</v>
      </c>
      <c r="G9" s="14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.75" customHeight="1" x14ac:dyDescent="0.35">
      <c r="A10" s="1"/>
      <c r="B10" s="9" t="s">
        <v>15</v>
      </c>
      <c r="C10" s="10"/>
      <c r="D10" s="10"/>
      <c r="E10" s="10"/>
      <c r="F10" s="10"/>
      <c r="G10" s="12">
        <v>5</v>
      </c>
      <c r="H10" s="10"/>
      <c r="I10" s="10"/>
      <c r="J10" s="10"/>
      <c r="K10" s="1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64.5" customHeight="1" x14ac:dyDescent="0.35">
      <c r="A11" s="1"/>
      <c r="B11" s="13" t="s">
        <v>37</v>
      </c>
      <c r="C11" s="20">
        <v>13</v>
      </c>
      <c r="D11" s="7" t="s">
        <v>12</v>
      </c>
      <c r="E11" s="14" t="s">
        <v>13</v>
      </c>
      <c r="F11" s="8" t="s">
        <v>14</v>
      </c>
      <c r="G11" s="8"/>
      <c r="H11" s="8"/>
      <c r="I11" s="7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4.75" customHeight="1" x14ac:dyDescent="0.35">
      <c r="A12" s="1"/>
      <c r="B12" s="9" t="s">
        <v>15</v>
      </c>
      <c r="C12" s="10"/>
      <c r="D12" s="10"/>
      <c r="E12" s="10"/>
      <c r="F12" s="10"/>
      <c r="G12" s="10"/>
      <c r="H12" s="10"/>
      <c r="J12" s="12">
        <v>6</v>
      </c>
      <c r="K12" s="12">
        <v>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54" customHeight="1" x14ac:dyDescent="0.35">
      <c r="A13" s="1"/>
      <c r="B13" s="21" t="s">
        <v>38</v>
      </c>
      <c r="C13" s="20">
        <v>20</v>
      </c>
      <c r="D13" s="14" t="s">
        <v>21</v>
      </c>
      <c r="E13" s="14" t="s">
        <v>26</v>
      </c>
      <c r="F13" s="8" t="s">
        <v>14</v>
      </c>
      <c r="G13" s="8"/>
      <c r="H13" s="8"/>
      <c r="I13" s="8"/>
      <c r="J13" s="8"/>
      <c r="K13" s="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4.75" customHeight="1" x14ac:dyDescent="0.35">
      <c r="A14" s="1"/>
      <c r="B14" s="9" t="s">
        <v>15</v>
      </c>
      <c r="C14" s="10"/>
      <c r="D14" s="10"/>
      <c r="E14" s="10"/>
      <c r="F14" s="10"/>
      <c r="G14" s="12">
        <v>10</v>
      </c>
      <c r="H14" s="12">
        <v>10</v>
      </c>
      <c r="I14" s="10"/>
      <c r="J14" s="10"/>
      <c r="K14" s="1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55.5" customHeight="1" x14ac:dyDescent="0.35">
      <c r="A15" s="1"/>
      <c r="B15" s="13" t="s">
        <v>39</v>
      </c>
      <c r="C15" s="20">
        <v>3</v>
      </c>
      <c r="D15" s="7" t="s">
        <v>12</v>
      </c>
      <c r="E15" s="14" t="s">
        <v>13</v>
      </c>
      <c r="F15" s="8" t="s">
        <v>14</v>
      </c>
      <c r="G15" s="8"/>
      <c r="H15" s="8"/>
      <c r="I15" s="8"/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4.75" customHeight="1" x14ac:dyDescent="0.35">
      <c r="A16" s="1"/>
      <c r="B16" s="9" t="s">
        <v>15</v>
      </c>
      <c r="C16" s="10"/>
      <c r="D16" s="10"/>
      <c r="E16" s="10"/>
      <c r="F16" s="10"/>
      <c r="G16" s="12">
        <v>3</v>
      </c>
      <c r="H16" s="10"/>
      <c r="I16" s="10"/>
      <c r="J16" s="10"/>
      <c r="K16" s="10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61.5" customHeight="1" x14ac:dyDescent="0.35">
      <c r="A17" s="1"/>
      <c r="B17" s="13" t="s">
        <v>40</v>
      </c>
      <c r="C17" s="20">
        <v>13</v>
      </c>
      <c r="D17" s="14" t="s">
        <v>21</v>
      </c>
      <c r="E17" s="14" t="s">
        <v>26</v>
      </c>
      <c r="F17" s="8" t="s">
        <v>14</v>
      </c>
      <c r="G17" s="8"/>
      <c r="H17" s="8"/>
      <c r="I17" s="8"/>
      <c r="J17" s="8"/>
      <c r="K17" s="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4.75" customHeight="1" x14ac:dyDescent="0.35">
      <c r="A18" s="1"/>
      <c r="B18" s="9" t="s">
        <v>15</v>
      </c>
      <c r="C18" s="10"/>
      <c r="D18" s="10"/>
      <c r="E18" s="10"/>
      <c r="F18" s="10"/>
      <c r="G18" s="10"/>
      <c r="H18" s="10"/>
      <c r="I18" s="12">
        <v>6</v>
      </c>
      <c r="J18" s="12">
        <v>7</v>
      </c>
      <c r="K18" s="1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55.5" customHeight="1" x14ac:dyDescent="0.35">
      <c r="A19" s="1"/>
      <c r="B19" s="13" t="s">
        <v>41</v>
      </c>
      <c r="C19" s="20">
        <v>3</v>
      </c>
      <c r="D19" s="7" t="s">
        <v>12</v>
      </c>
      <c r="E19" s="14" t="s">
        <v>24</v>
      </c>
      <c r="F19" s="8" t="s">
        <v>14</v>
      </c>
      <c r="G19" s="14"/>
      <c r="H19" s="8"/>
      <c r="I19" s="8"/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4.75" customHeight="1" x14ac:dyDescent="0.35">
      <c r="A20" s="1"/>
      <c r="B20" s="9" t="s">
        <v>15</v>
      </c>
      <c r="C20" s="10"/>
      <c r="D20" s="10"/>
      <c r="E20" s="10"/>
      <c r="F20" s="10"/>
      <c r="G20" s="12">
        <v>3</v>
      </c>
      <c r="H20" s="10"/>
      <c r="I20" s="10"/>
      <c r="J20" s="10"/>
      <c r="K20" s="1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54.75" customHeight="1" x14ac:dyDescent="0.35">
      <c r="A21" s="1"/>
      <c r="B21" s="13" t="s">
        <v>42</v>
      </c>
      <c r="C21" s="20">
        <v>5</v>
      </c>
      <c r="D21" s="7" t="s">
        <v>12</v>
      </c>
      <c r="E21" s="14" t="s">
        <v>26</v>
      </c>
      <c r="F21" s="8" t="s">
        <v>14</v>
      </c>
      <c r="G21" s="8"/>
      <c r="H21" s="8"/>
      <c r="I21" s="8"/>
      <c r="J21" s="8"/>
      <c r="K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4.75" customHeight="1" x14ac:dyDescent="0.35">
      <c r="A22" s="1"/>
      <c r="B22" s="9" t="s">
        <v>15</v>
      </c>
      <c r="C22" s="10"/>
      <c r="D22" s="10"/>
      <c r="E22" s="10"/>
      <c r="F22" s="10"/>
      <c r="G22" s="10"/>
      <c r="H22" s="10"/>
      <c r="I22" s="12">
        <v>5</v>
      </c>
      <c r="J22" s="10"/>
      <c r="K22" s="1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69" customHeight="1" x14ac:dyDescent="0.35">
      <c r="A23" s="1"/>
      <c r="B23" s="13" t="s">
        <v>43</v>
      </c>
      <c r="C23" s="20">
        <v>5</v>
      </c>
      <c r="D23" s="14" t="s">
        <v>44</v>
      </c>
      <c r="E23" s="14" t="s">
        <v>26</v>
      </c>
      <c r="F23" s="8" t="s">
        <v>14</v>
      </c>
      <c r="G23" s="8"/>
      <c r="H23" s="8"/>
      <c r="I23" s="8"/>
      <c r="J23" s="8"/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4.75" customHeight="1" x14ac:dyDescent="0.35">
      <c r="A24" s="1"/>
      <c r="B24" s="9" t="s">
        <v>15</v>
      </c>
      <c r="C24" s="10"/>
      <c r="D24" s="10"/>
      <c r="E24" s="10"/>
      <c r="F24" s="10"/>
      <c r="G24" s="10"/>
      <c r="H24" s="10"/>
      <c r="I24" s="10"/>
      <c r="J24" s="10"/>
      <c r="K24" s="12">
        <v>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4.5" customHeight="1" x14ac:dyDescent="0.35">
      <c r="A25" s="1"/>
      <c r="B25" s="15" t="s">
        <v>32</v>
      </c>
      <c r="C25" s="16">
        <f>SUM(C5,C9,C11,C13,C17,C15,C19,C21,C23)</f>
        <v>87</v>
      </c>
      <c r="D25" s="15"/>
      <c r="E25" s="15"/>
      <c r="F25" s="15"/>
      <c r="G25" s="15">
        <f t="shared" ref="G25:K25" si="0">SUM(G5:G24)</f>
        <v>21</v>
      </c>
      <c r="H25" s="15">
        <f t="shared" si="0"/>
        <v>20</v>
      </c>
      <c r="I25" s="15">
        <f t="shared" si="0"/>
        <v>21</v>
      </c>
      <c r="J25" s="15">
        <f t="shared" si="0"/>
        <v>13</v>
      </c>
      <c r="K25" s="15">
        <f t="shared" si="0"/>
        <v>12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1" customHeight="1" x14ac:dyDescent="0.35">
      <c r="A26" s="1"/>
      <c r="B26" s="2"/>
      <c r="C26" s="17"/>
      <c r="D26" s="2"/>
      <c r="E26" s="2"/>
      <c r="F26" s="18">
        <v>87</v>
      </c>
      <c r="G26" s="2">
        <f t="shared" ref="G26:K26" si="1">F26-G25</f>
        <v>66</v>
      </c>
      <c r="H26" s="2">
        <f t="shared" si="1"/>
        <v>46</v>
      </c>
      <c r="I26" s="2">
        <f t="shared" si="1"/>
        <v>25</v>
      </c>
      <c r="J26" s="2">
        <f t="shared" si="1"/>
        <v>12</v>
      </c>
      <c r="K26" s="2">
        <f t="shared" si="1"/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 x14ac:dyDescent="0.35">
      <c r="A27" s="1"/>
      <c r="B27" s="2"/>
      <c r="C27" s="1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 x14ac:dyDescent="0.35">
      <c r="A28" s="1"/>
      <c r="B28" s="2"/>
      <c r="C28" s="1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35">
      <c r="A29" s="1"/>
      <c r="B29" s="2"/>
      <c r="C29" s="1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35">
      <c r="A30" s="1"/>
      <c r="B30" s="2"/>
      <c r="C30" s="1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35">
      <c r="A31" s="1"/>
      <c r="B31" s="2"/>
      <c r="C31" s="1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35">
      <c r="A32" s="1"/>
      <c r="B32" s="2"/>
      <c r="C32" s="1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35">
      <c r="A33" s="1"/>
      <c r="B33" s="2"/>
      <c r="C33" s="1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35">
      <c r="A34" s="1"/>
      <c r="B34" s="2"/>
      <c r="C34" s="1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35">
      <c r="A35" s="1"/>
      <c r="B35" s="2"/>
      <c r="C35" s="1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35">
      <c r="A36" s="1"/>
      <c r="B36" s="2"/>
      <c r="C36" s="1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35">
      <c r="A37" s="1"/>
      <c r="B37" s="2"/>
      <c r="C37" s="1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35">
      <c r="A38" s="1"/>
      <c r="B38" s="2"/>
      <c r="C38" s="1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35">
      <c r="A39" s="1"/>
      <c r="B39" s="2"/>
      <c r="C39" s="1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35">
      <c r="A40" s="1"/>
      <c r="B40" s="2"/>
      <c r="C40" s="1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35">
      <c r="A41" s="1"/>
      <c r="B41" s="2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35">
      <c r="A42" s="1"/>
      <c r="B42" s="2"/>
      <c r="C42" s="1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35">
      <c r="A43" s="1"/>
      <c r="B43" s="2"/>
      <c r="C43" s="1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35">
      <c r="A44" s="1"/>
      <c r="B44" s="2"/>
      <c r="C44" s="1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35">
      <c r="A45" s="1"/>
      <c r="B45" s="2"/>
      <c r="C45" s="1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35">
      <c r="A46" s="1"/>
      <c r="B46" s="2"/>
      <c r="C46" s="1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35">
      <c r="A47" s="1"/>
      <c r="B47" s="2"/>
      <c r="C47" s="1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35">
      <c r="A48" s="1"/>
      <c r="B48" s="2"/>
      <c r="C48" s="1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35">
      <c r="A49" s="1"/>
      <c r="B49" s="2"/>
      <c r="C49" s="1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35">
      <c r="A50" s="1"/>
      <c r="B50" s="2"/>
      <c r="C50" s="1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35">
      <c r="A51" s="1"/>
      <c r="B51" s="2"/>
      <c r="C51" s="1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35">
      <c r="A52" s="1"/>
      <c r="B52" s="2"/>
      <c r="C52" s="1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35">
      <c r="A53" s="1"/>
      <c r="B53" s="2"/>
      <c r="C53" s="1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35">
      <c r="A54" s="1"/>
      <c r="B54" s="2"/>
      <c r="C54" s="1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35">
      <c r="A55" s="1"/>
      <c r="B55" s="2"/>
      <c r="C55" s="1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35">
      <c r="A56" s="1"/>
      <c r="B56" s="2"/>
      <c r="C56" s="1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35">
      <c r="A57" s="1"/>
      <c r="B57" s="2"/>
      <c r="C57" s="1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35">
      <c r="A58" s="1"/>
      <c r="B58" s="2"/>
      <c r="C58" s="1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35">
      <c r="A59" s="1"/>
      <c r="B59" s="2"/>
      <c r="C59" s="1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35">
      <c r="A60" s="1"/>
      <c r="B60" s="2"/>
      <c r="C60" s="1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35">
      <c r="A61" s="1"/>
      <c r="B61" s="2"/>
      <c r="C61" s="1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35">
      <c r="A62" s="1"/>
      <c r="B62" s="2"/>
      <c r="C62" s="1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35">
      <c r="A63" s="1"/>
      <c r="B63" s="2"/>
      <c r="C63" s="1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35">
      <c r="A64" s="1"/>
      <c r="B64" s="2"/>
      <c r="C64" s="1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35">
      <c r="A65" s="1"/>
      <c r="B65" s="2"/>
      <c r="C65" s="1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35">
      <c r="A66" s="1"/>
      <c r="B66" s="2"/>
      <c r="C66" s="1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35">
      <c r="A67" s="1"/>
      <c r="B67" s="2"/>
      <c r="C67" s="1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35">
      <c r="A68" s="1"/>
      <c r="B68" s="2"/>
      <c r="C68" s="1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35">
      <c r="A69" s="1"/>
      <c r="B69" s="2"/>
      <c r="C69" s="1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35">
      <c r="A70" s="1"/>
      <c r="B70" s="2"/>
      <c r="C70" s="1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35">
      <c r="A71" s="1"/>
      <c r="B71" s="2"/>
      <c r="C71" s="1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35">
      <c r="A72" s="1"/>
      <c r="B72" s="2"/>
      <c r="C72" s="1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35">
      <c r="A73" s="1"/>
      <c r="B73" s="2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35">
      <c r="A74" s="1"/>
      <c r="B74" s="2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35">
      <c r="A75" s="1"/>
      <c r="B75" s="2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35">
      <c r="A76" s="1"/>
      <c r="B76" s="2"/>
      <c r="C76" s="1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35">
      <c r="A77" s="1"/>
      <c r="B77" s="2"/>
      <c r="C77" s="1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35">
      <c r="A78" s="1"/>
      <c r="B78" s="2"/>
      <c r="C78" s="1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35">
      <c r="A79" s="1"/>
      <c r="B79" s="2"/>
      <c r="C79" s="1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35">
      <c r="A80" s="1"/>
      <c r="B80" s="2"/>
      <c r="C80" s="1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35">
      <c r="A81" s="1"/>
      <c r="B81" s="2"/>
      <c r="C81" s="1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35">
      <c r="A82" s="1"/>
      <c r="B82" s="2"/>
      <c r="C82" s="1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35">
      <c r="A83" s="1"/>
      <c r="B83" s="2"/>
      <c r="C83" s="1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35">
      <c r="A84" s="1"/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35">
      <c r="A85" s="1"/>
      <c r="B85" s="2"/>
      <c r="C85" s="1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35">
      <c r="A86" s="1"/>
      <c r="B86" s="2"/>
      <c r="C86" s="1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35">
      <c r="A87" s="1"/>
      <c r="B87" s="2"/>
      <c r="C87" s="1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35">
      <c r="A88" s="1"/>
      <c r="B88" s="2"/>
      <c r="C88" s="1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35">
      <c r="A89" s="1"/>
      <c r="B89" s="2"/>
      <c r="C89" s="1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35">
      <c r="A90" s="1"/>
      <c r="B90" s="2"/>
      <c r="C90" s="1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35">
      <c r="A91" s="1"/>
      <c r="B91" s="2"/>
      <c r="C91" s="1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35">
      <c r="A92" s="1"/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35">
      <c r="A93" s="1"/>
      <c r="B93" s="2"/>
      <c r="C93" s="1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35">
      <c r="A94" s="1"/>
      <c r="B94" s="2"/>
      <c r="C94" s="1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35">
      <c r="A95" s="1"/>
      <c r="B95" s="2"/>
      <c r="C95" s="1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35">
      <c r="A96" s="1"/>
      <c r="B96" s="2"/>
      <c r="C96" s="1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35">
      <c r="A97" s="1"/>
      <c r="B97" s="2"/>
      <c r="C97" s="1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35">
      <c r="A98" s="1"/>
      <c r="B98" s="2"/>
      <c r="C98" s="1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35">
      <c r="A99" s="1"/>
      <c r="B99" s="2"/>
      <c r="C99" s="1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35">
      <c r="A100" s="1"/>
      <c r="B100" s="2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35">
      <c r="A101" s="1"/>
      <c r="B101" s="2"/>
      <c r="C101" s="1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35">
      <c r="A102" s="1"/>
      <c r="B102" s="2"/>
      <c r="C102" s="1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35">
      <c r="A103" s="1"/>
      <c r="B103" s="2"/>
      <c r="C103" s="1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35">
      <c r="A104" s="1"/>
      <c r="B104" s="2"/>
      <c r="C104" s="1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35">
      <c r="A105" s="1"/>
      <c r="B105" s="2"/>
      <c r="C105" s="1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35">
      <c r="A106" s="1"/>
      <c r="B106" s="2"/>
      <c r="C106" s="1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35">
      <c r="A107" s="1"/>
      <c r="B107" s="2"/>
      <c r="C107" s="1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35">
      <c r="A108" s="1"/>
      <c r="B108" s="2"/>
      <c r="C108" s="1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35">
      <c r="A109" s="1"/>
      <c r="B109" s="2"/>
      <c r="C109" s="1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35">
      <c r="A110" s="1"/>
      <c r="B110" s="2"/>
      <c r="C110" s="1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35">
      <c r="A111" s="1"/>
      <c r="B111" s="2"/>
      <c r="C111" s="1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35">
      <c r="A112" s="1"/>
      <c r="B112" s="2"/>
      <c r="C112" s="1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35">
      <c r="A113" s="1"/>
      <c r="B113" s="2"/>
      <c r="C113" s="1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35">
      <c r="A114" s="1"/>
      <c r="B114" s="2"/>
      <c r="C114" s="1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35">
      <c r="A115" s="1"/>
      <c r="B115" s="2"/>
      <c r="C115" s="1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35">
      <c r="A116" s="1"/>
      <c r="B116" s="2"/>
      <c r="C116" s="1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35">
      <c r="A117" s="1"/>
      <c r="B117" s="2"/>
      <c r="C117" s="1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35">
      <c r="A118" s="1"/>
      <c r="B118" s="2"/>
      <c r="C118" s="1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35">
      <c r="A119" s="1"/>
      <c r="B119" s="2"/>
      <c r="C119" s="1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35">
      <c r="A120" s="1"/>
      <c r="B120" s="2"/>
      <c r="C120" s="1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35">
      <c r="A121" s="1"/>
      <c r="B121" s="1"/>
      <c r="C121" s="1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35">
      <c r="A122" s="1"/>
      <c r="B122" s="1"/>
      <c r="C122" s="1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35">
      <c r="A123" s="1"/>
      <c r="B123" s="1"/>
      <c r="C123" s="1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35">
      <c r="A124" s="1"/>
      <c r="B124" s="1"/>
      <c r="C124" s="1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35">
      <c r="A125" s="1"/>
      <c r="B125" s="1"/>
      <c r="C125" s="1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35">
      <c r="A126" s="1"/>
      <c r="B126" s="1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35">
      <c r="A127" s="1"/>
      <c r="B127" s="1"/>
      <c r="C127" s="1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35">
      <c r="A128" s="1"/>
      <c r="B128" s="1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35">
      <c r="A129" s="1"/>
      <c r="B129" s="1"/>
      <c r="C129" s="1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35">
      <c r="A130" s="1"/>
      <c r="B130" s="1"/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35">
      <c r="A131" s="1"/>
      <c r="B131" s="1"/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35">
      <c r="A132" s="1"/>
      <c r="B132" s="1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35">
      <c r="A133" s="1"/>
      <c r="B133" s="1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35">
      <c r="A134" s="1"/>
      <c r="B134" s="1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35">
      <c r="A135" s="1"/>
      <c r="B135" s="1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35">
      <c r="A136" s="1"/>
      <c r="B136" s="1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35">
      <c r="A137" s="1"/>
      <c r="B137" s="1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35">
      <c r="A138" s="1"/>
      <c r="B138" s="1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35">
      <c r="A139" s="1"/>
      <c r="B139" s="1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35">
      <c r="A140" s="1"/>
      <c r="B140" s="1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35">
      <c r="A141" s="1"/>
      <c r="B141" s="1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35">
      <c r="A142" s="1"/>
      <c r="B142" s="1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35">
      <c r="A143" s="1"/>
      <c r="B143" s="1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35">
      <c r="A144" s="1"/>
      <c r="B144" s="1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35">
      <c r="A145" s="1"/>
      <c r="B145" s="1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35">
      <c r="A146" s="1"/>
      <c r="B146" s="1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35">
      <c r="A147" s="1"/>
      <c r="B147" s="1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35">
      <c r="A148" s="1"/>
      <c r="B148" s="1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35">
      <c r="A149" s="1"/>
      <c r="B149" s="1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35">
      <c r="A150" s="1"/>
      <c r="B150" s="1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35">
      <c r="A151" s="1"/>
      <c r="B151" s="1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35">
      <c r="A152" s="1"/>
      <c r="B152" s="1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35">
      <c r="A153" s="1"/>
      <c r="B153" s="1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35">
      <c r="A154" s="1"/>
      <c r="B154" s="1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35">
      <c r="A155" s="1"/>
      <c r="B155" s="1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35">
      <c r="A156" s="1"/>
      <c r="B156" s="1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35">
      <c r="A157" s="1"/>
      <c r="B157" s="1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35">
      <c r="A158" s="1"/>
      <c r="B158" s="1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35">
      <c r="A159" s="1"/>
      <c r="B159" s="1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35">
      <c r="A160" s="1"/>
      <c r="B160" s="1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35">
      <c r="A161" s="1"/>
      <c r="B161" s="1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35">
      <c r="A162" s="1"/>
      <c r="B162" s="1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35">
      <c r="A163" s="1"/>
      <c r="B163" s="1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35">
      <c r="A164" s="1"/>
      <c r="B164" s="1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35">
      <c r="A165" s="1"/>
      <c r="B165" s="1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35">
      <c r="A166" s="1"/>
      <c r="B166" s="1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35">
      <c r="A167" s="1"/>
      <c r="B167" s="1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35">
      <c r="A168" s="1"/>
      <c r="B168" s="1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35">
      <c r="A169" s="1"/>
      <c r="B169" s="1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35">
      <c r="A170" s="1"/>
      <c r="B170" s="1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35">
      <c r="A171" s="1"/>
      <c r="B171" s="1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35">
      <c r="A172" s="1"/>
      <c r="B172" s="1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35">
      <c r="A173" s="1"/>
      <c r="B173" s="1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35">
      <c r="A174" s="1"/>
      <c r="B174" s="1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35">
      <c r="A175" s="1"/>
      <c r="B175" s="1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35">
      <c r="A176" s="1"/>
      <c r="B176" s="1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35">
      <c r="A177" s="1"/>
      <c r="B177" s="1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35">
      <c r="A178" s="1"/>
      <c r="B178" s="1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35">
      <c r="A179" s="1"/>
      <c r="B179" s="1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35">
      <c r="A180" s="1"/>
      <c r="B180" s="1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35">
      <c r="A181" s="1"/>
      <c r="B181" s="1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35">
      <c r="A182" s="1"/>
      <c r="B182" s="1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35">
      <c r="A183" s="1"/>
      <c r="B183" s="1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35">
      <c r="A184" s="1"/>
      <c r="B184" s="1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35">
      <c r="A185" s="1"/>
      <c r="B185" s="1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35">
      <c r="A186" s="1"/>
      <c r="B186" s="1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35">
      <c r="A187" s="1"/>
      <c r="B187" s="1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35">
      <c r="A188" s="1"/>
      <c r="B188" s="1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35">
      <c r="A189" s="1"/>
      <c r="B189" s="1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35">
      <c r="A190" s="1"/>
      <c r="B190" s="1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35">
      <c r="A191" s="1"/>
      <c r="B191" s="1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35">
      <c r="A192" s="1"/>
      <c r="B192" s="1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35">
      <c r="A193" s="1"/>
      <c r="B193" s="1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35">
      <c r="A194" s="1"/>
      <c r="B194" s="1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35">
      <c r="A195" s="1"/>
      <c r="B195" s="1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35">
      <c r="A196" s="1"/>
      <c r="B196" s="1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35">
      <c r="A197" s="1"/>
      <c r="B197" s="1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35">
      <c r="A198" s="1"/>
      <c r="B198" s="1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35">
      <c r="A199" s="1"/>
      <c r="B199" s="1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35">
      <c r="A200" s="1"/>
      <c r="B200" s="1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35">
      <c r="A201" s="1"/>
      <c r="B201" s="1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35">
      <c r="A202" s="1"/>
      <c r="B202" s="1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35">
      <c r="A203" s="1"/>
      <c r="B203" s="1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35">
      <c r="A204" s="1"/>
      <c r="B204" s="1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35">
      <c r="A205" s="1"/>
      <c r="B205" s="1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35">
      <c r="A206" s="1"/>
      <c r="B206" s="1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35">
      <c r="A207" s="1"/>
      <c r="B207" s="1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35">
      <c r="A208" s="1"/>
      <c r="B208" s="1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35">
      <c r="A209" s="1"/>
      <c r="B209" s="1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35">
      <c r="A210" s="1"/>
      <c r="B210" s="1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35">
      <c r="A211" s="1"/>
      <c r="B211" s="1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35">
      <c r="A212" s="1"/>
      <c r="B212" s="1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35">
      <c r="A213" s="1"/>
      <c r="B213" s="1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35">
      <c r="A214" s="1"/>
      <c r="B214" s="1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35">
      <c r="A215" s="1"/>
      <c r="B215" s="1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35">
      <c r="A216" s="1"/>
      <c r="B216" s="1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35">
      <c r="A217" s="1"/>
      <c r="B217" s="1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35">
      <c r="A218" s="1"/>
      <c r="B218" s="1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35">
      <c r="A219" s="1"/>
      <c r="B219" s="1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35">
      <c r="A220" s="1"/>
      <c r="B220" s="1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35">
      <c r="A221" s="1"/>
      <c r="B221" s="1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35">
      <c r="A222" s="1"/>
      <c r="B222" s="1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35">
      <c r="A223" s="1"/>
      <c r="B223" s="1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35">
      <c r="A224" s="1"/>
      <c r="B224" s="1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35">
      <c r="A225" s="1"/>
      <c r="B225" s="1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5"/>
    <row r="227" spans="1:27" ht="15.75" customHeight="1" x14ac:dyDescent="0.35"/>
    <row r="228" spans="1:27" ht="15.75" customHeight="1" x14ac:dyDescent="0.35"/>
    <row r="229" spans="1:27" ht="15.75" customHeight="1" x14ac:dyDescent="0.35"/>
    <row r="230" spans="1:27" ht="15.75" customHeight="1" x14ac:dyDescent="0.35"/>
    <row r="231" spans="1:27" ht="15.75" customHeight="1" x14ac:dyDescent="0.35"/>
    <row r="232" spans="1:27" ht="15.75" customHeight="1" x14ac:dyDescent="0.35"/>
    <row r="233" spans="1:27" ht="15.75" customHeight="1" x14ac:dyDescent="0.35"/>
    <row r="234" spans="1:27" ht="15.75" customHeight="1" x14ac:dyDescent="0.35"/>
    <row r="235" spans="1:27" ht="15.75" customHeight="1" x14ac:dyDescent="0.35"/>
    <row r="236" spans="1:27" ht="15.75" customHeight="1" x14ac:dyDescent="0.35"/>
    <row r="237" spans="1:27" ht="15.75" customHeight="1" x14ac:dyDescent="0.35"/>
    <row r="238" spans="1:27" ht="15.75" customHeight="1" x14ac:dyDescent="0.35"/>
    <row r="239" spans="1:27" ht="15.75" customHeight="1" x14ac:dyDescent="0.35"/>
    <row r="240" spans="1:27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</sheetData>
  <mergeCells count="1">
    <mergeCell ref="B1:U1"/>
  </mergeCells>
  <hyperlinks>
    <hyperlink ref="B3" r:id="rId1" xr:uid="{00000000-0004-0000-0100-000000000000}"/>
    <hyperlink ref="B5" r:id="rId2" xr:uid="{00000000-0004-0000-0100-000001000000}"/>
    <hyperlink ref="B9" r:id="rId3" xr:uid="{00000000-0004-0000-0100-000002000000}"/>
    <hyperlink ref="B11" r:id="rId4" xr:uid="{00000000-0004-0000-0100-000003000000}"/>
    <hyperlink ref="B13" r:id="rId5" xr:uid="{00000000-0004-0000-0100-000004000000}"/>
    <hyperlink ref="B15" r:id="rId6" xr:uid="{00000000-0004-0000-0100-000005000000}"/>
    <hyperlink ref="B17" r:id="rId7" xr:uid="{00000000-0004-0000-0100-000006000000}"/>
    <hyperlink ref="B19" r:id="rId8" xr:uid="{00000000-0004-0000-0100-000007000000}"/>
    <hyperlink ref="B21" r:id="rId9" xr:uid="{00000000-0004-0000-0100-000008000000}"/>
    <hyperlink ref="B23" r:id="rId10" xr:uid="{00000000-0004-0000-0100-000009000000}"/>
  </hyperlinks>
  <pageMargins left="0.3" right="0.3" top="0.3" bottom="0.3" header="0" footer="0"/>
  <pageSetup fitToHeight="0" orientation="landscape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496B0"/>
    <pageSetUpPr fitToPage="1"/>
  </sheetPr>
  <dimension ref="A1:AA996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35"/>
  <cols>
    <col min="1" max="1" width="2.58203125" customWidth="1"/>
    <col min="2" max="2" width="61.6640625" customWidth="1"/>
    <col min="3" max="3" width="10.08203125" customWidth="1"/>
    <col min="4" max="4" width="14.08203125" customWidth="1"/>
    <col min="5" max="6" width="14.6640625" customWidth="1"/>
    <col min="7" max="11" width="8.4140625" customWidth="1"/>
    <col min="12" max="12" width="1.4140625" customWidth="1"/>
    <col min="13" max="21" width="8.4140625" customWidth="1"/>
    <col min="22" max="22" width="2.58203125" customWidth="1"/>
    <col min="23" max="27" width="8.4140625" customWidth="1"/>
  </cols>
  <sheetData>
    <row r="1" spans="1:27" ht="49.5" customHeight="1" x14ac:dyDescent="0.35">
      <c r="A1" s="1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  <c r="V1" s="2"/>
      <c r="W1" s="2"/>
      <c r="X1" s="2"/>
      <c r="Y1" s="2"/>
      <c r="Z1" s="2"/>
      <c r="AA1" s="2"/>
    </row>
    <row r="2" spans="1:27" ht="34.5" customHeight="1" x14ac:dyDescent="0.35">
      <c r="A2" s="1"/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69" customHeight="1" x14ac:dyDescent="0.35">
      <c r="A3" s="1"/>
      <c r="B3" s="13" t="s">
        <v>45</v>
      </c>
      <c r="C3" s="20">
        <v>5</v>
      </c>
      <c r="D3" s="14" t="s">
        <v>46</v>
      </c>
      <c r="E3" s="14" t="s">
        <v>13</v>
      </c>
      <c r="F3" s="8" t="s">
        <v>14</v>
      </c>
      <c r="G3" s="8"/>
      <c r="H3" s="14"/>
      <c r="I3" s="14"/>
      <c r="J3" s="14"/>
      <c r="K3" s="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4.75" customHeight="1" x14ac:dyDescent="0.35">
      <c r="A4" s="1"/>
      <c r="B4" s="9"/>
      <c r="C4" s="10"/>
      <c r="D4" s="10"/>
      <c r="E4" s="10"/>
      <c r="F4" s="10"/>
      <c r="G4" s="10"/>
      <c r="H4" s="12"/>
      <c r="I4" s="12"/>
      <c r="J4" s="12">
        <v>5</v>
      </c>
      <c r="K4" s="1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55.5" customHeight="1" x14ac:dyDescent="0.35">
      <c r="A5" s="1"/>
      <c r="B5" s="13" t="s">
        <v>47</v>
      </c>
      <c r="C5" s="20">
        <v>5</v>
      </c>
      <c r="D5" s="14" t="s">
        <v>46</v>
      </c>
      <c r="E5" s="14" t="s">
        <v>13</v>
      </c>
      <c r="F5" s="8" t="s">
        <v>14</v>
      </c>
      <c r="G5" s="8"/>
      <c r="H5" s="14"/>
      <c r="I5" s="14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4.75" customHeight="1" x14ac:dyDescent="0.35">
      <c r="A6" s="1"/>
      <c r="B6" s="9"/>
      <c r="C6" s="10"/>
      <c r="D6" s="10"/>
      <c r="E6" s="10"/>
      <c r="F6" s="10"/>
      <c r="G6" s="12"/>
      <c r="H6" s="12"/>
      <c r="I6" s="12">
        <v>5</v>
      </c>
      <c r="J6" s="10"/>
      <c r="K6" s="1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4.75" hidden="1" customHeight="1" x14ac:dyDescent="0.35">
      <c r="A7" s="1"/>
      <c r="B7" s="9"/>
      <c r="C7" s="10"/>
      <c r="D7" s="10"/>
      <c r="E7" s="10"/>
      <c r="F7" s="10"/>
      <c r="G7" s="10"/>
      <c r="H7" s="10"/>
      <c r="I7" s="10"/>
      <c r="J7" s="10"/>
      <c r="K7" s="1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4.75" hidden="1" customHeight="1" x14ac:dyDescent="0.35">
      <c r="A8" s="1"/>
      <c r="B8" s="9"/>
      <c r="C8" s="10"/>
      <c r="D8" s="10"/>
      <c r="E8" s="10"/>
      <c r="F8" s="10"/>
      <c r="G8" s="10"/>
      <c r="H8" s="10"/>
      <c r="I8" s="10"/>
      <c r="J8" s="10"/>
      <c r="K8" s="1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79.5" customHeight="1" x14ac:dyDescent="0.35">
      <c r="A9" s="1"/>
      <c r="B9" s="13" t="s">
        <v>48</v>
      </c>
      <c r="C9" s="20">
        <v>13</v>
      </c>
      <c r="D9" s="14" t="s">
        <v>49</v>
      </c>
      <c r="E9" s="14" t="s">
        <v>13</v>
      </c>
      <c r="F9" s="8" t="s">
        <v>14</v>
      </c>
      <c r="G9" s="14"/>
      <c r="H9" s="14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.75" customHeight="1" x14ac:dyDescent="0.35">
      <c r="A10" s="1"/>
      <c r="B10" s="9"/>
      <c r="C10" s="10"/>
      <c r="D10" s="10"/>
      <c r="E10" s="10"/>
      <c r="F10" s="10"/>
      <c r="G10" s="12">
        <v>7</v>
      </c>
      <c r="H10" s="12">
        <v>6</v>
      </c>
      <c r="I10" s="10"/>
      <c r="J10" s="10"/>
      <c r="K10" s="1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64.5" customHeight="1" x14ac:dyDescent="0.35">
      <c r="A11" s="1"/>
      <c r="B11" s="13" t="s">
        <v>50</v>
      </c>
      <c r="C11" s="20">
        <v>5</v>
      </c>
      <c r="D11" s="7" t="s">
        <v>12</v>
      </c>
      <c r="E11" s="14" t="s">
        <v>26</v>
      </c>
      <c r="F11" s="8" t="s">
        <v>14</v>
      </c>
      <c r="G11" s="8"/>
      <c r="H11" s="8"/>
      <c r="I11" s="7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4.75" customHeight="1" x14ac:dyDescent="0.35">
      <c r="A12" s="1"/>
      <c r="B12" s="9"/>
      <c r="C12" s="10"/>
      <c r="D12" s="10"/>
      <c r="E12" s="10"/>
      <c r="F12" s="10"/>
      <c r="G12" s="12"/>
      <c r="H12" s="10"/>
      <c r="I12" s="12">
        <v>5</v>
      </c>
      <c r="J12" s="12"/>
      <c r="K12" s="1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54" customHeight="1" x14ac:dyDescent="0.35">
      <c r="A13" s="1"/>
      <c r="B13" s="13" t="s">
        <v>51</v>
      </c>
      <c r="C13" s="20">
        <v>20</v>
      </c>
      <c r="D13" s="14" t="s">
        <v>52</v>
      </c>
      <c r="E13" s="14" t="s">
        <v>13</v>
      </c>
      <c r="F13" s="8" t="s">
        <v>14</v>
      </c>
      <c r="G13" s="8"/>
      <c r="H13" s="8"/>
      <c r="I13" s="8"/>
      <c r="J13" s="8"/>
      <c r="K13" s="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4.75" customHeight="1" x14ac:dyDescent="0.35">
      <c r="A14" s="1"/>
      <c r="B14" s="9"/>
      <c r="C14" s="10"/>
      <c r="D14" s="10"/>
      <c r="E14" s="10"/>
      <c r="F14" s="10"/>
      <c r="G14" s="12">
        <v>10</v>
      </c>
      <c r="H14" s="12">
        <v>10</v>
      </c>
      <c r="I14" s="12"/>
      <c r="J14" s="10"/>
      <c r="K14" s="1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55.5" customHeight="1" x14ac:dyDescent="0.35">
      <c r="A15" s="1"/>
      <c r="B15" s="13" t="s">
        <v>53</v>
      </c>
      <c r="C15" s="20">
        <v>3</v>
      </c>
      <c r="D15" s="14" t="s">
        <v>21</v>
      </c>
      <c r="E15" s="14" t="s">
        <v>26</v>
      </c>
      <c r="F15" s="8" t="s">
        <v>14</v>
      </c>
      <c r="G15" s="8"/>
      <c r="H15" s="8"/>
      <c r="I15" s="8"/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4.75" customHeight="1" x14ac:dyDescent="0.35">
      <c r="A16" s="1"/>
      <c r="B16" s="9"/>
      <c r="C16" s="10"/>
      <c r="D16" s="10"/>
      <c r="E16" s="10"/>
      <c r="F16" s="10"/>
      <c r="G16" s="12">
        <v>3</v>
      </c>
      <c r="H16" s="10"/>
      <c r="I16" s="12"/>
      <c r="J16" s="10"/>
      <c r="K16" s="10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61.5" customHeight="1" x14ac:dyDescent="0.35">
      <c r="A17" s="1"/>
      <c r="B17" s="13" t="s">
        <v>54</v>
      </c>
      <c r="C17" s="20">
        <v>3</v>
      </c>
      <c r="D17" s="7" t="s">
        <v>12</v>
      </c>
      <c r="E17" s="14" t="s">
        <v>13</v>
      </c>
      <c r="F17" s="8" t="s">
        <v>14</v>
      </c>
      <c r="G17" s="8"/>
      <c r="H17" s="8"/>
      <c r="I17" s="8"/>
      <c r="J17" s="8"/>
      <c r="K17" s="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4.75" customHeight="1" x14ac:dyDescent="0.35">
      <c r="A18" s="1"/>
      <c r="B18" s="9"/>
      <c r="C18" s="10"/>
      <c r="D18" s="10"/>
      <c r="E18" s="10"/>
      <c r="F18" s="10"/>
      <c r="G18" s="12">
        <v>3</v>
      </c>
      <c r="I18" s="12"/>
      <c r="J18" s="12"/>
      <c r="K18" s="1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55.5" customHeight="1" x14ac:dyDescent="0.35">
      <c r="A19" s="1"/>
      <c r="B19" s="13" t="s">
        <v>55</v>
      </c>
      <c r="C19" s="20">
        <v>20</v>
      </c>
      <c r="D19" s="14" t="s">
        <v>31</v>
      </c>
      <c r="E19" s="14" t="s">
        <v>26</v>
      </c>
      <c r="F19" s="8" t="s">
        <v>14</v>
      </c>
      <c r="G19" s="14"/>
      <c r="H19" s="8"/>
      <c r="I19" s="8"/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4.75" customHeight="1" x14ac:dyDescent="0.35">
      <c r="A20" s="1"/>
      <c r="B20" s="9"/>
      <c r="C20" s="10"/>
      <c r="D20" s="10"/>
      <c r="E20" s="10"/>
      <c r="F20" s="10"/>
      <c r="G20" s="12">
        <v>13</v>
      </c>
      <c r="H20" s="12">
        <v>7</v>
      </c>
      <c r="I20" s="10"/>
      <c r="J20" s="10"/>
      <c r="K20" s="1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54.75" customHeight="1" x14ac:dyDescent="0.35">
      <c r="A21" s="1"/>
      <c r="B21" s="13" t="s">
        <v>56</v>
      </c>
      <c r="C21" s="20">
        <v>3</v>
      </c>
      <c r="D21" s="7" t="s">
        <v>12</v>
      </c>
      <c r="E21" s="14" t="s">
        <v>26</v>
      </c>
      <c r="F21" s="8" t="s">
        <v>14</v>
      </c>
      <c r="G21" s="8"/>
      <c r="H21" s="14"/>
      <c r="I21" s="8"/>
      <c r="J21" s="8"/>
      <c r="K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4.75" customHeight="1" x14ac:dyDescent="0.35">
      <c r="A22" s="1"/>
      <c r="B22" s="9"/>
      <c r="C22" s="10"/>
      <c r="D22" s="10"/>
      <c r="E22" s="10"/>
      <c r="F22" s="10"/>
      <c r="G22" s="12"/>
      <c r="H22" s="12"/>
      <c r="I22" s="12"/>
      <c r="J22" s="12">
        <v>3</v>
      </c>
      <c r="K22" s="1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69" customHeight="1" x14ac:dyDescent="0.35">
      <c r="A23" s="1"/>
      <c r="B23" s="13" t="s">
        <v>57</v>
      </c>
      <c r="C23" s="20">
        <v>13</v>
      </c>
      <c r="D23" s="14" t="s">
        <v>31</v>
      </c>
      <c r="E23" s="14" t="s">
        <v>13</v>
      </c>
      <c r="F23" s="8" t="s">
        <v>14</v>
      </c>
      <c r="G23" s="8"/>
      <c r="H23" s="8"/>
      <c r="I23" s="8"/>
      <c r="J23" s="8"/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4.75" customHeight="1" x14ac:dyDescent="0.35">
      <c r="A24" s="22"/>
      <c r="B24" s="23"/>
      <c r="C24" s="24"/>
      <c r="D24" s="24"/>
      <c r="E24" s="24"/>
      <c r="F24" s="24"/>
      <c r="G24" s="24"/>
      <c r="H24" s="25">
        <v>7</v>
      </c>
      <c r="I24" s="25">
        <v>6</v>
      </c>
      <c r="J24" s="24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69" customHeight="1" x14ac:dyDescent="0.35">
      <c r="A25" s="1"/>
      <c r="B25" s="27" t="s">
        <v>58</v>
      </c>
      <c r="C25" s="20">
        <v>13</v>
      </c>
      <c r="D25" s="14" t="s">
        <v>21</v>
      </c>
      <c r="E25" s="14" t="s">
        <v>26</v>
      </c>
      <c r="F25" s="8" t="s">
        <v>14</v>
      </c>
      <c r="G25" s="28"/>
      <c r="H25" s="28"/>
      <c r="I25" s="28"/>
      <c r="J25" s="28"/>
      <c r="K25" s="28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24.75" customHeight="1" x14ac:dyDescent="0.35">
      <c r="A26" s="1"/>
      <c r="B26" s="9"/>
      <c r="C26" s="10"/>
      <c r="D26" s="10"/>
      <c r="E26" s="10"/>
      <c r="F26" s="10"/>
      <c r="G26" s="12"/>
      <c r="H26" s="12">
        <v>3</v>
      </c>
      <c r="I26" s="12">
        <v>10</v>
      </c>
      <c r="J26" s="10"/>
      <c r="K26" s="1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69" customHeight="1" x14ac:dyDescent="0.35">
      <c r="A27" s="1"/>
      <c r="B27" s="30" t="s">
        <v>59</v>
      </c>
      <c r="C27" s="31">
        <v>5</v>
      </c>
      <c r="D27" s="14" t="s">
        <v>31</v>
      </c>
      <c r="E27" s="14" t="s">
        <v>13</v>
      </c>
      <c r="F27" s="8" t="s">
        <v>14</v>
      </c>
      <c r="G27" s="28"/>
      <c r="H27" s="28"/>
      <c r="I27" s="28"/>
      <c r="J27" s="28"/>
      <c r="K27" s="28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24.75" customHeight="1" x14ac:dyDescent="0.35">
      <c r="A28" s="1"/>
      <c r="B28" s="9"/>
      <c r="C28" s="10"/>
      <c r="D28" s="10"/>
      <c r="E28" s="10"/>
      <c r="F28" s="10"/>
      <c r="G28" s="12"/>
      <c r="H28" s="12"/>
      <c r="I28" s="12"/>
      <c r="J28" s="12">
        <v>5</v>
      </c>
      <c r="K28" s="1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4.5" customHeight="1" x14ac:dyDescent="0.35">
      <c r="A29" s="1"/>
      <c r="B29" s="15"/>
      <c r="C29" s="16">
        <f>SUM(C3:C27)</f>
        <v>108</v>
      </c>
      <c r="D29" s="15"/>
      <c r="E29" s="15"/>
      <c r="F29" s="15"/>
      <c r="G29" s="15">
        <f t="shared" ref="G29:J29" si="0">SUM(G3:G28)</f>
        <v>36</v>
      </c>
      <c r="H29" s="15">
        <f t="shared" si="0"/>
        <v>33</v>
      </c>
      <c r="I29" s="15">
        <f t="shared" si="0"/>
        <v>26</v>
      </c>
      <c r="J29" s="15">
        <f t="shared" si="0"/>
        <v>13</v>
      </c>
      <c r="K29" s="1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1" customHeight="1" x14ac:dyDescent="0.35">
      <c r="A30" s="1"/>
      <c r="B30" s="2"/>
      <c r="C30" s="17"/>
      <c r="D30" s="2"/>
      <c r="E30" s="2"/>
      <c r="F30" s="18">
        <v>108</v>
      </c>
      <c r="G30" s="2">
        <f t="shared" ref="G30:J30" si="1">F30-G29</f>
        <v>72</v>
      </c>
      <c r="H30" s="2">
        <f t="shared" si="1"/>
        <v>39</v>
      </c>
      <c r="I30" s="2">
        <f t="shared" si="1"/>
        <v>13</v>
      </c>
      <c r="J30" s="2">
        <f t="shared" si="1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35">
      <c r="A31" s="1"/>
      <c r="B31" s="2"/>
      <c r="C31" s="1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35">
      <c r="A32" s="1"/>
      <c r="B32" s="2"/>
      <c r="C32" s="1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35">
      <c r="A33" s="1"/>
      <c r="B33" s="2"/>
      <c r="C33" s="1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35">
      <c r="A34" s="1"/>
      <c r="B34" s="2"/>
      <c r="C34" s="1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35">
      <c r="A35" s="1"/>
      <c r="B35" s="2"/>
      <c r="C35" s="1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35">
      <c r="A36" s="1"/>
      <c r="B36" s="2"/>
      <c r="C36" s="1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35">
      <c r="A37" s="1"/>
      <c r="B37" s="2"/>
      <c r="C37" s="1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35">
      <c r="A38" s="1"/>
      <c r="B38" s="2"/>
      <c r="C38" s="1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35">
      <c r="A39" s="1"/>
      <c r="B39" s="2"/>
      <c r="C39" s="1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35">
      <c r="A40" s="1"/>
      <c r="B40" s="2"/>
      <c r="C40" s="1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35">
      <c r="A41" s="1"/>
      <c r="B41" s="2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35">
      <c r="A42" s="1"/>
      <c r="B42" s="2"/>
      <c r="C42" s="1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35">
      <c r="A43" s="1"/>
      <c r="B43" s="2"/>
      <c r="C43" s="1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35">
      <c r="A44" s="1"/>
      <c r="B44" s="2"/>
      <c r="C44" s="1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35">
      <c r="A45" s="1"/>
      <c r="B45" s="2"/>
      <c r="C45" s="1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35">
      <c r="A46" s="1"/>
      <c r="B46" s="2"/>
      <c r="C46" s="1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35">
      <c r="A47" s="1"/>
      <c r="B47" s="2"/>
      <c r="C47" s="1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35">
      <c r="A48" s="1"/>
      <c r="B48" s="2"/>
      <c r="C48" s="1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35">
      <c r="A49" s="1"/>
      <c r="B49" s="2"/>
      <c r="C49" s="1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35">
      <c r="A50" s="1"/>
      <c r="B50" s="2"/>
      <c r="C50" s="1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35">
      <c r="A51" s="1"/>
      <c r="B51" s="2"/>
      <c r="C51" s="1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35">
      <c r="A52" s="1"/>
      <c r="B52" s="2"/>
      <c r="C52" s="1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35">
      <c r="A53" s="1"/>
      <c r="B53" s="2"/>
      <c r="C53" s="1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35">
      <c r="A54" s="1"/>
      <c r="B54" s="2"/>
      <c r="C54" s="1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35">
      <c r="A55" s="1"/>
      <c r="B55" s="2"/>
      <c r="C55" s="1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35">
      <c r="A56" s="1"/>
      <c r="B56" s="2"/>
      <c r="C56" s="1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35">
      <c r="A57" s="1"/>
      <c r="B57" s="2"/>
      <c r="C57" s="1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35">
      <c r="A58" s="1"/>
      <c r="B58" s="2"/>
      <c r="C58" s="1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35">
      <c r="A59" s="1"/>
      <c r="B59" s="2"/>
      <c r="C59" s="1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35">
      <c r="A60" s="1"/>
      <c r="B60" s="2"/>
      <c r="C60" s="1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35">
      <c r="A61" s="1"/>
      <c r="B61" s="2"/>
      <c r="C61" s="1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35">
      <c r="A62" s="1"/>
      <c r="B62" s="2"/>
      <c r="C62" s="1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35">
      <c r="A63" s="1"/>
      <c r="B63" s="2"/>
      <c r="C63" s="1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35">
      <c r="A64" s="1"/>
      <c r="B64" s="2"/>
      <c r="C64" s="1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35">
      <c r="A65" s="1"/>
      <c r="B65" s="2"/>
      <c r="C65" s="1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35">
      <c r="A66" s="1"/>
      <c r="B66" s="2"/>
      <c r="C66" s="1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35">
      <c r="A67" s="1"/>
      <c r="B67" s="2"/>
      <c r="C67" s="1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35">
      <c r="A68" s="1"/>
      <c r="B68" s="2"/>
      <c r="C68" s="1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35">
      <c r="A69" s="1"/>
      <c r="B69" s="2"/>
      <c r="C69" s="1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35">
      <c r="A70" s="1"/>
      <c r="B70" s="2"/>
      <c r="C70" s="1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35">
      <c r="A71" s="1"/>
      <c r="B71" s="2"/>
      <c r="C71" s="1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35">
      <c r="A72" s="1"/>
      <c r="B72" s="2"/>
      <c r="C72" s="1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35">
      <c r="A73" s="1"/>
      <c r="B73" s="2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35">
      <c r="A74" s="1"/>
      <c r="B74" s="2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35">
      <c r="A75" s="1"/>
      <c r="B75" s="2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35">
      <c r="A76" s="1"/>
      <c r="B76" s="2"/>
      <c r="C76" s="1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35">
      <c r="A77" s="1"/>
      <c r="B77" s="2"/>
      <c r="C77" s="1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35">
      <c r="A78" s="1"/>
      <c r="B78" s="2"/>
      <c r="C78" s="1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35">
      <c r="A79" s="1"/>
      <c r="B79" s="2"/>
      <c r="C79" s="1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35">
      <c r="A80" s="1"/>
      <c r="B80" s="2"/>
      <c r="C80" s="1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35">
      <c r="A81" s="1"/>
      <c r="B81" s="2"/>
      <c r="C81" s="1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35">
      <c r="A82" s="1"/>
      <c r="B82" s="2"/>
      <c r="C82" s="1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35">
      <c r="A83" s="1"/>
      <c r="B83" s="2"/>
      <c r="C83" s="1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35">
      <c r="A84" s="1"/>
      <c r="B84" s="2"/>
      <c r="C84" s="1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35">
      <c r="A85" s="1"/>
      <c r="B85" s="2"/>
      <c r="C85" s="1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35">
      <c r="A86" s="1"/>
      <c r="B86" s="2"/>
      <c r="C86" s="1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35">
      <c r="A87" s="1"/>
      <c r="B87" s="2"/>
      <c r="C87" s="1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35">
      <c r="A88" s="1"/>
      <c r="B88" s="2"/>
      <c r="C88" s="1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35">
      <c r="A89" s="1"/>
      <c r="B89" s="2"/>
      <c r="C89" s="1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35">
      <c r="A90" s="1"/>
      <c r="B90" s="2"/>
      <c r="C90" s="1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35">
      <c r="A91" s="1"/>
      <c r="B91" s="2"/>
      <c r="C91" s="1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35">
      <c r="A92" s="1"/>
      <c r="B92" s="2"/>
      <c r="C92" s="1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35">
      <c r="A93" s="1"/>
      <c r="B93" s="2"/>
      <c r="C93" s="1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35">
      <c r="A94" s="1"/>
      <c r="B94" s="2"/>
      <c r="C94" s="1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35">
      <c r="A95" s="1"/>
      <c r="B95" s="2"/>
      <c r="C95" s="1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35">
      <c r="A96" s="1"/>
      <c r="B96" s="2"/>
      <c r="C96" s="1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35">
      <c r="A97" s="1"/>
      <c r="B97" s="2"/>
      <c r="C97" s="1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35">
      <c r="A98" s="1"/>
      <c r="B98" s="2"/>
      <c r="C98" s="1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35">
      <c r="A99" s="1"/>
      <c r="B99" s="2"/>
      <c r="C99" s="1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35">
      <c r="A100" s="1"/>
      <c r="B100" s="2"/>
      <c r="C100" s="1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35">
      <c r="A101" s="1"/>
      <c r="B101" s="2"/>
      <c r="C101" s="1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35">
      <c r="A102" s="1"/>
      <c r="B102" s="2"/>
      <c r="C102" s="1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35">
      <c r="A103" s="1"/>
      <c r="B103" s="2"/>
      <c r="C103" s="1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35">
      <c r="A104" s="1"/>
      <c r="B104" s="2"/>
      <c r="C104" s="1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35">
      <c r="A105" s="1"/>
      <c r="B105" s="2"/>
      <c r="C105" s="1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35">
      <c r="A106" s="1"/>
      <c r="B106" s="2"/>
      <c r="C106" s="1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35">
      <c r="A107" s="1"/>
      <c r="B107" s="2"/>
      <c r="C107" s="1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35">
      <c r="A108" s="1"/>
      <c r="B108" s="2"/>
      <c r="C108" s="1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35">
      <c r="A109" s="1"/>
      <c r="B109" s="2"/>
      <c r="C109" s="1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35">
      <c r="A110" s="1"/>
      <c r="B110" s="2"/>
      <c r="C110" s="1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35">
      <c r="A111" s="1"/>
      <c r="B111" s="2"/>
      <c r="C111" s="1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35">
      <c r="A112" s="1"/>
      <c r="B112" s="2"/>
      <c r="C112" s="1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35">
      <c r="A113" s="1"/>
      <c r="B113" s="2"/>
      <c r="C113" s="1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35">
      <c r="A114" s="1"/>
      <c r="B114" s="2"/>
      <c r="C114" s="1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35">
      <c r="A115" s="1"/>
      <c r="B115" s="2"/>
      <c r="C115" s="1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35">
      <c r="A116" s="1"/>
      <c r="B116" s="2"/>
      <c r="C116" s="1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35">
      <c r="A117" s="1"/>
      <c r="B117" s="2"/>
      <c r="C117" s="1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35">
      <c r="A118" s="1"/>
      <c r="B118" s="2"/>
      <c r="C118" s="1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35">
      <c r="A119" s="1"/>
      <c r="B119" s="2"/>
      <c r="C119" s="1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35">
      <c r="A120" s="1"/>
      <c r="B120" s="2"/>
      <c r="C120" s="1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35">
      <c r="A121" s="1"/>
      <c r="B121" s="2"/>
      <c r="C121" s="1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35">
      <c r="A122" s="1"/>
      <c r="B122" s="2"/>
      <c r="C122" s="1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35">
      <c r="A123" s="1"/>
      <c r="B123" s="2"/>
      <c r="C123" s="1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35">
      <c r="A124" s="1"/>
      <c r="B124" s="2"/>
      <c r="C124" s="1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35">
      <c r="A125" s="1"/>
      <c r="B125" s="1"/>
      <c r="C125" s="1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35">
      <c r="A126" s="1"/>
      <c r="B126" s="1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35">
      <c r="A127" s="1"/>
      <c r="B127" s="1"/>
      <c r="C127" s="1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35">
      <c r="A128" s="1"/>
      <c r="B128" s="1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35">
      <c r="A129" s="1"/>
      <c r="B129" s="1"/>
      <c r="C129" s="1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35">
      <c r="A130" s="1"/>
      <c r="B130" s="1"/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35">
      <c r="A131" s="1"/>
      <c r="B131" s="1"/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35">
      <c r="A132" s="1"/>
      <c r="B132" s="1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35">
      <c r="A133" s="1"/>
      <c r="B133" s="1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35">
      <c r="A134" s="1"/>
      <c r="B134" s="1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35">
      <c r="A135" s="1"/>
      <c r="B135" s="1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35">
      <c r="A136" s="1"/>
      <c r="B136" s="1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35">
      <c r="A137" s="1"/>
      <c r="B137" s="1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35">
      <c r="A138" s="1"/>
      <c r="B138" s="1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35">
      <c r="A139" s="1"/>
      <c r="B139" s="1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35">
      <c r="A140" s="1"/>
      <c r="B140" s="1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35">
      <c r="A141" s="1"/>
      <c r="B141" s="1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35">
      <c r="A142" s="1"/>
      <c r="B142" s="1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35">
      <c r="A143" s="1"/>
      <c r="B143" s="1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35">
      <c r="A144" s="1"/>
      <c r="B144" s="1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35">
      <c r="A145" s="1"/>
      <c r="B145" s="1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35">
      <c r="A146" s="1"/>
      <c r="B146" s="1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35">
      <c r="A147" s="1"/>
      <c r="B147" s="1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35">
      <c r="A148" s="1"/>
      <c r="B148" s="1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35">
      <c r="A149" s="1"/>
      <c r="B149" s="1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35">
      <c r="A150" s="1"/>
      <c r="B150" s="1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35">
      <c r="A151" s="1"/>
      <c r="B151" s="1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35">
      <c r="A152" s="1"/>
      <c r="B152" s="1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35">
      <c r="A153" s="1"/>
      <c r="B153" s="1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35">
      <c r="A154" s="1"/>
      <c r="B154" s="1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35">
      <c r="A155" s="1"/>
      <c r="B155" s="1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35">
      <c r="A156" s="1"/>
      <c r="B156" s="1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35">
      <c r="A157" s="1"/>
      <c r="B157" s="1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35">
      <c r="A158" s="1"/>
      <c r="B158" s="1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35">
      <c r="A159" s="1"/>
      <c r="B159" s="1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35">
      <c r="A160" s="1"/>
      <c r="B160" s="1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35">
      <c r="A161" s="1"/>
      <c r="B161" s="1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35">
      <c r="A162" s="1"/>
      <c r="B162" s="1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35">
      <c r="A163" s="1"/>
      <c r="B163" s="1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35">
      <c r="A164" s="1"/>
      <c r="B164" s="1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35">
      <c r="A165" s="1"/>
      <c r="B165" s="1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35">
      <c r="A166" s="1"/>
      <c r="B166" s="1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35">
      <c r="A167" s="1"/>
      <c r="B167" s="1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35">
      <c r="A168" s="1"/>
      <c r="B168" s="1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35">
      <c r="A169" s="1"/>
      <c r="B169" s="1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35">
      <c r="A170" s="1"/>
      <c r="B170" s="1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35">
      <c r="A171" s="1"/>
      <c r="B171" s="1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35">
      <c r="A172" s="1"/>
      <c r="B172" s="1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35">
      <c r="A173" s="1"/>
      <c r="B173" s="1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35">
      <c r="A174" s="1"/>
      <c r="B174" s="1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35">
      <c r="A175" s="1"/>
      <c r="B175" s="1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35">
      <c r="A176" s="1"/>
      <c r="B176" s="1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35">
      <c r="A177" s="1"/>
      <c r="B177" s="1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35">
      <c r="A178" s="1"/>
      <c r="B178" s="1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35">
      <c r="A179" s="1"/>
      <c r="B179" s="1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35">
      <c r="A180" s="1"/>
      <c r="B180" s="1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35">
      <c r="A181" s="1"/>
      <c r="B181" s="1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35">
      <c r="A182" s="1"/>
      <c r="B182" s="1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35">
      <c r="A183" s="1"/>
      <c r="B183" s="1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35">
      <c r="A184" s="1"/>
      <c r="B184" s="1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35">
      <c r="A185" s="1"/>
      <c r="B185" s="1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35">
      <c r="A186" s="1"/>
      <c r="B186" s="1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35">
      <c r="A187" s="1"/>
      <c r="B187" s="1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35">
      <c r="A188" s="1"/>
      <c r="B188" s="1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35">
      <c r="A189" s="1"/>
      <c r="B189" s="1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35">
      <c r="A190" s="1"/>
      <c r="B190" s="1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35">
      <c r="A191" s="1"/>
      <c r="B191" s="1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35">
      <c r="A192" s="1"/>
      <c r="B192" s="1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35">
      <c r="A193" s="1"/>
      <c r="B193" s="1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35">
      <c r="A194" s="1"/>
      <c r="B194" s="1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35">
      <c r="A195" s="1"/>
      <c r="B195" s="1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35">
      <c r="A196" s="1"/>
      <c r="B196" s="1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35">
      <c r="A197" s="1"/>
      <c r="B197" s="1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35">
      <c r="A198" s="1"/>
      <c r="B198" s="1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35">
      <c r="A199" s="1"/>
      <c r="B199" s="1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35">
      <c r="A200" s="1"/>
      <c r="B200" s="1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35">
      <c r="A201" s="1"/>
      <c r="B201" s="1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35">
      <c r="A202" s="1"/>
      <c r="B202" s="1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35">
      <c r="A203" s="1"/>
      <c r="B203" s="1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35">
      <c r="A204" s="1"/>
      <c r="B204" s="1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35">
      <c r="A205" s="1"/>
      <c r="B205" s="1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35">
      <c r="A206" s="1"/>
      <c r="B206" s="1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35">
      <c r="A207" s="1"/>
      <c r="B207" s="1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35">
      <c r="A208" s="1"/>
      <c r="B208" s="1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35">
      <c r="A209" s="1"/>
      <c r="B209" s="1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35">
      <c r="A210" s="1"/>
      <c r="B210" s="1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35">
      <c r="A211" s="1"/>
      <c r="B211" s="1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35">
      <c r="A212" s="1"/>
      <c r="B212" s="1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35">
      <c r="A213" s="1"/>
      <c r="B213" s="1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35">
      <c r="A214" s="1"/>
      <c r="B214" s="1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35">
      <c r="A215" s="1"/>
      <c r="B215" s="1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35">
      <c r="A216" s="1"/>
      <c r="B216" s="1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35">
      <c r="A217" s="1"/>
      <c r="B217" s="1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35">
      <c r="A218" s="1"/>
      <c r="B218" s="1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35">
      <c r="A219" s="1"/>
      <c r="B219" s="1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35">
      <c r="A220" s="1"/>
      <c r="B220" s="1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35">
      <c r="A221" s="1"/>
      <c r="B221" s="1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35">
      <c r="A222" s="1"/>
      <c r="B222" s="1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35">
      <c r="A223" s="1"/>
      <c r="B223" s="1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35">
      <c r="A224" s="1"/>
      <c r="B224" s="1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35">
      <c r="A225" s="1"/>
      <c r="B225" s="1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35">
      <c r="A226" s="1"/>
      <c r="B226" s="1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35">
      <c r="A227" s="1"/>
      <c r="B227" s="1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35">
      <c r="A228" s="1"/>
      <c r="B228" s="1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35">
      <c r="A229" s="1"/>
      <c r="B229" s="1"/>
      <c r="C229" s="1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5"/>
    <row r="231" spans="1:27" ht="15.75" customHeight="1" x14ac:dyDescent="0.35"/>
    <row r="232" spans="1:27" ht="15.75" customHeight="1" x14ac:dyDescent="0.35"/>
    <row r="233" spans="1:27" ht="15.75" customHeight="1" x14ac:dyDescent="0.35"/>
    <row r="234" spans="1:27" ht="15.75" customHeight="1" x14ac:dyDescent="0.35"/>
    <row r="235" spans="1:27" ht="15.75" customHeight="1" x14ac:dyDescent="0.35"/>
    <row r="236" spans="1:27" ht="15.75" customHeight="1" x14ac:dyDescent="0.35"/>
    <row r="237" spans="1:27" ht="15.75" customHeight="1" x14ac:dyDescent="0.35"/>
    <row r="238" spans="1:27" ht="15.75" customHeight="1" x14ac:dyDescent="0.35"/>
    <row r="239" spans="1:27" ht="15.75" customHeight="1" x14ac:dyDescent="0.35"/>
    <row r="240" spans="1:27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mergeCells count="1">
    <mergeCell ref="B1:U1"/>
  </mergeCells>
  <hyperlinks>
    <hyperlink ref="B3" r:id="rId1" xr:uid="{00000000-0004-0000-0200-000000000000}"/>
    <hyperlink ref="B5" r:id="rId2" xr:uid="{00000000-0004-0000-0200-000001000000}"/>
    <hyperlink ref="B9" r:id="rId3" xr:uid="{00000000-0004-0000-0200-000002000000}"/>
    <hyperlink ref="B11" r:id="rId4" xr:uid="{00000000-0004-0000-0200-000003000000}"/>
    <hyperlink ref="B13" r:id="rId5" xr:uid="{00000000-0004-0000-0200-000004000000}"/>
    <hyperlink ref="B15" r:id="rId6" xr:uid="{00000000-0004-0000-0200-000005000000}"/>
    <hyperlink ref="B17" r:id="rId7" xr:uid="{00000000-0004-0000-0200-000006000000}"/>
    <hyperlink ref="B19" r:id="rId8" xr:uid="{00000000-0004-0000-0200-000007000000}"/>
    <hyperlink ref="B21" r:id="rId9" xr:uid="{00000000-0004-0000-0200-000008000000}"/>
    <hyperlink ref="B23" r:id="rId10" xr:uid="{00000000-0004-0000-0200-000009000000}"/>
    <hyperlink ref="B25" r:id="rId11" xr:uid="{00000000-0004-0000-0200-00000A000000}"/>
    <hyperlink ref="B27" r:id="rId12" xr:uid="{00000000-0004-0000-0200-00000B000000}"/>
  </hyperlinks>
  <pageMargins left="0.3" right="0.3" top="0.3" bottom="0.3" header="0" footer="0"/>
  <pageSetup fitToHeight="0" orientation="landscape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"/>
  <sheetViews>
    <sheetView workbookViewId="0">
      <selection activeCell="C13" sqref="C13"/>
    </sheetView>
  </sheetViews>
  <sheetFormatPr defaultColWidth="11.25" defaultRowHeight="15" customHeight="1" x14ac:dyDescent="0.35"/>
  <cols>
    <col min="1" max="1" width="12.6640625" customWidth="1"/>
  </cols>
  <sheetData>
    <row r="1" spans="1:2" x14ac:dyDescent="0.35">
      <c r="A1" s="36" t="s">
        <v>65</v>
      </c>
      <c r="B1" s="36" t="s">
        <v>66</v>
      </c>
    </row>
    <row r="2" spans="1:2" x14ac:dyDescent="0.35">
      <c r="A2" s="32" t="s">
        <v>60</v>
      </c>
      <c r="B2" s="32">
        <v>20</v>
      </c>
    </row>
    <row r="3" spans="1:2" x14ac:dyDescent="0.35">
      <c r="A3" s="32" t="s">
        <v>61</v>
      </c>
      <c r="B3" s="32">
        <v>13</v>
      </c>
    </row>
    <row r="4" spans="1:2" x14ac:dyDescent="0.35">
      <c r="A4" s="32" t="s">
        <v>62</v>
      </c>
      <c r="B4" s="32">
        <v>5</v>
      </c>
    </row>
    <row r="5" spans="1:2" ht="15" customHeight="1" x14ac:dyDescent="0.35">
      <c r="A5" s="32" t="s">
        <v>63</v>
      </c>
      <c r="B5" s="32">
        <v>2</v>
      </c>
    </row>
    <row r="6" spans="1:2" x14ac:dyDescent="0.35"/>
    <row r="7" spans="1:2" ht="15" customHeight="1" x14ac:dyDescent="0.35">
      <c r="A7" s="32" t="s">
        <v>64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 Backlog</vt:lpstr>
      <vt:lpstr>Sprint 2 Backlog</vt:lpstr>
      <vt:lpstr>Sprint 3 Backlog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Naslenaite</cp:lastModifiedBy>
  <dcterms:modified xsi:type="dcterms:W3CDTF">2022-10-14T15:03:16Z</dcterms:modified>
</cp:coreProperties>
</file>