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owanie\ProjektJA\"/>
    </mc:Choice>
  </mc:AlternateContent>
  <bookViews>
    <workbookView xWindow="0" yWindow="0" windowWidth="28800" windowHeight="12300" activeTab="1"/>
  </bookViews>
  <sheets>
    <sheet name="Arkusz1" sheetId="1" r:id="rId1"/>
    <sheet name="Porównanie czasowe" sheetId="2" r:id="rId2"/>
  </sheets>
  <definedNames>
    <definedName name="_xlnm._FilterDatabase" localSheetId="0" hidden="1">Arkusz1!$A$1:$D$786487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3" i="2" l="1"/>
  <c r="AV13" i="2"/>
  <c r="AU13" i="2"/>
  <c r="AT13" i="2"/>
  <c r="AS13" i="2"/>
  <c r="AR13" i="2"/>
  <c r="AQ13" i="2"/>
  <c r="AP13" i="2"/>
  <c r="AO13" i="2"/>
  <c r="AN13" i="2"/>
  <c r="AE13" i="2"/>
  <c r="AD13" i="2"/>
  <c r="AC13" i="2"/>
  <c r="AB13" i="2"/>
  <c r="AA13" i="2"/>
  <c r="Z13" i="2"/>
  <c r="Y13" i="2"/>
  <c r="X13" i="2"/>
  <c r="W13" i="2"/>
  <c r="V13" i="2"/>
  <c r="D13" i="2" l="1"/>
  <c r="E13" i="2"/>
  <c r="F13" i="2"/>
  <c r="G13" i="2"/>
  <c r="H13" i="2"/>
  <c r="I13" i="2"/>
  <c r="J13" i="2"/>
  <c r="K13" i="2"/>
  <c r="L13" i="2"/>
  <c r="C13" i="2"/>
</calcChain>
</file>

<file path=xl/sharedStrings.xml><?xml version="1.0" encoding="utf-8"?>
<sst xmlns="http://schemas.openxmlformats.org/spreadsheetml/2006/main" count="54" uniqueCount="14">
  <si>
    <t>ASM</t>
  </si>
  <si>
    <t>1 wątek</t>
  </si>
  <si>
    <t>C++</t>
  </si>
  <si>
    <t>2 wątki</t>
  </si>
  <si>
    <t>3 wątki</t>
  </si>
  <si>
    <t>6 wątków</t>
  </si>
  <si>
    <t>10 wątków</t>
  </si>
  <si>
    <t>dla obrazu o średnim rozmiarze</t>
  </si>
  <si>
    <t>Średnia</t>
  </si>
  <si>
    <t>512x512 px</t>
  </si>
  <si>
    <t>dla obrazu o dużym rozmiarze</t>
  </si>
  <si>
    <t>1000x1250 px</t>
  </si>
  <si>
    <t>dla obrazu o ogromnym rozmiarze</t>
  </si>
  <si>
    <t>4595 x 2335 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</si>
</sst>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ont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1">
    <cellStyle name="Normalny" xfId="0" builtinId="0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czasu (w</a:t>
            </a:r>
            <a:r>
              <a:rPr lang="pl-PL" baseline="0"/>
              <a:t> sekundach)</a:t>
            </a:r>
            <a:r>
              <a:rPr lang="pl-PL"/>
              <a:t> wykonania algorytmu w C++ i ASM dla jednego wątka na średniego rozmiaru</a:t>
            </a:r>
            <a:r>
              <a:rPr lang="pl-PL" baseline="0"/>
              <a:t> bitmapie wejściowej (512 x 512 px)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'Porównanie czasowe'!$C$2</c:f>
              <c:strCache>
                <c:ptCount val="1"/>
                <c:pt idx="0">
                  <c:v>C++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'Porównanie czasowe'!$B$3:$B$12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'Porównanie czasowe'!$C$3:$C$12</c:f>
              <c:numCache>
                <c:formatCode>General</c:formatCode>
                <c:ptCount val="10"/>
                <c:pt idx="0">
                  <c:v>5.0999999999999997E-2</c:v>
                </c:pt>
                <c:pt idx="1">
                  <c:v>4.3999999999999997E-2</c:v>
                </c:pt>
                <c:pt idx="2">
                  <c:v>4.4999999999999998E-2</c:v>
                </c:pt>
                <c:pt idx="3">
                  <c:v>4.4999999999999998E-2</c:v>
                </c:pt>
                <c:pt idx="4">
                  <c:v>4.3999999999999997E-2</c:v>
                </c:pt>
                <c:pt idx="5">
                  <c:v>4.4999999999999998E-2</c:v>
                </c:pt>
                <c:pt idx="6">
                  <c:v>4.8000000000000001E-2</c:v>
                </c:pt>
                <c:pt idx="7">
                  <c:v>4.5999999999999999E-2</c:v>
                </c:pt>
                <c:pt idx="8">
                  <c:v>4.3999999999999997E-2</c:v>
                </c:pt>
                <c:pt idx="9">
                  <c:v>4.3999999999999997E-2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3-4261-AD5A-B5185D7A2CA4}"/>
            </c:ext>
          </c:extLst>
        </c:ser>
        <c:ser>
          <c:idx val="1"/>
          <c:order val="1"/>
          <c:tx>
            <c:strRef>
              <c:f>'Porównanie czasowe'!$D$2</c:f>
              <c:strCache>
                <c:ptCount val="1"/>
                <c:pt idx="0">
                  <c:v>ASM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'Porównanie czasowe'!$B$3:$B$12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'Porównanie czasowe'!$D$3:$D$12</c:f>
              <c:numCache>
                <c:formatCode>General</c:formatCode>
                <c:ptCount val="10"/>
                <c:pt idx="0">
                  <c:v>1.4E-2</c:v>
                </c:pt>
                <c:pt idx="1">
                  <c:v>1.7000000000000001E-2</c:v>
                </c:pt>
                <c:pt idx="2">
                  <c:v>1.4999999999999999E-2</c:v>
                </c:pt>
                <c:pt idx="3">
                  <c:v>1.2999999999999999E-2</c:v>
                </c:pt>
                <c:pt idx="4">
                  <c:v>1.2999999999999999E-2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F3-4261-AD5A-B5185D7A2C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98817984"/>
        <c:axId val="1998818400"/>
      </c:scatterChart>
      <c:valAx>
        <c:axId val="199881798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próby</a:t>
                </a:r>
                <a:r>
                  <a:rPr lang="pl-PL" baseline="0"/>
                  <a:t> [1]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8818400"/>
        <c:crosses val="autoZero"/>
        <c:crossBetween val="midCat"/>
      </c:valAx>
      <c:valAx>
        <c:axId val="19988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wykonania [s]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881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średniego</a:t>
            </a:r>
            <a:r>
              <a:rPr lang="pl-PL" baseline="0"/>
              <a:t> czasu (w sekundach) wykonania algorytmu w C++ i ASM dla N wątków na średniego rozmiaru bitmapie wejściowej (512 x 512 px)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'Porównanie czasowe'!$C$2</c:f>
              <c:strCache>
                <c:ptCount val="1"/>
                <c:pt idx="0">
                  <c:v>C++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2.8111642294713225E-2"/>
                  <c:y val="-5.8013451443569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C88-4DCE-BA57-1102853BA6F0}"/>
                </c:ext>
              </c:extLst>
            </c:dLbl>
            <c:dLbl>
              <c:idx val="4"/>
              <c:layout>
                <c:manualLayout>
                  <c:x val="-6.3825928008998875E-2"/>
                  <c:y val="-5.8013451443569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C88-4DCE-BA57-1102853BA6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('Porównanie czasowe'!$B$3,'Porównanie czasowe'!$B$4,'Porównanie czasowe'!$B$5,'Porównanie czasowe'!$B$8,'Porównanie czasowe'!$B$12)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('Porównanie czasowe'!$C$13,'Porównanie czasowe'!$E$13,'Porównanie czasowe'!$G$13,'Porównanie czasowe'!$I$13,'Porównanie czasowe'!$K$13)</c:f>
              <c:numCache>
                <c:formatCode>General</c:formatCode>
                <c:ptCount val="5"/>
                <c:pt idx="0">
                  <c:v>4.5999999999999999E-2</c:v>
                </c:pt>
                <c:pt idx="1">
                  <c:v>2.5000000000000001E-2</c:v>
                </c:pt>
                <c:pt idx="2">
                  <c:v>1.7999999999999999E-2</c:v>
                </c:pt>
                <c:pt idx="3">
                  <c:v>1.2999999999999999E-2</c:v>
                </c:pt>
                <c:pt idx="4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8C-4985-A887-87FAB7C2C4D0}"/>
            </c:ext>
          </c:extLst>
        </c:ser>
        <c:ser>
          <c:idx val="1"/>
          <c:order val="1"/>
          <c:tx>
            <c:v>ASM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3468785151856084E-2"/>
                  <c:y val="3.42484533183352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C88-4DCE-BA57-1102853BA6F0}"/>
                </c:ext>
              </c:extLst>
            </c:dLbl>
            <c:dLbl>
              <c:idx val="4"/>
              <c:layout>
                <c:manualLayout>
                  <c:x val="-5.4897356580427444E-2"/>
                  <c:y val="4.31770247469066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C88-4DCE-BA57-1102853BA6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('Porównanie czasowe'!$B$3,'Porównanie czasowe'!$B$4,'Porównanie czasowe'!$B$5,'Porównanie czasowe'!$B$8,'Porównanie czasowe'!$B$12)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('Porównanie czasowe'!$D$13,'Porównanie czasowe'!$F$13,'Porównanie czasowe'!$H$13,'Porównanie czasowe'!$J$13,'Porównanie czasowe'!$L$13)</c:f>
              <c:numCache>
                <c:formatCode>General</c:formatCode>
                <c:ptCount val="5"/>
                <c:pt idx="0">
                  <c:v>1.4E-2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6.0000000000000001E-3</c:v>
                </c:pt>
                <c:pt idx="4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8C-4985-A887-87FAB7C2C4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14632032"/>
        <c:axId val="2014622464"/>
      </c:scatterChart>
      <c:valAx>
        <c:axId val="201463203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wątków [1]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4622464"/>
        <c:crosses val="autoZero"/>
        <c:crossBetween val="midCat"/>
      </c:valAx>
      <c:valAx>
        <c:axId val="2014622464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463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średniego</a:t>
            </a:r>
            <a:r>
              <a:rPr lang="pl-PL" baseline="0"/>
              <a:t> czasu (w sekundach) wykonania algorytmu w C++ i ASM dla N wątków na dużego rozmiaru bitmapie wejściowej (1000 x 1250 px)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'Porównanie czasowe'!$C$2</c:f>
              <c:strCache>
                <c:ptCount val="1"/>
                <c:pt idx="0">
                  <c:v>C++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('Porównanie czasowe'!$B$3,'Porównanie czasowe'!$B$4,'Porównanie czasowe'!$B$5,'Porównanie czasowe'!$B$8,'Porównanie czasowe'!$B$12)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('Porównanie czasowe'!$V$13,'Porównanie czasowe'!$X$13,'Porównanie czasowe'!$Z$13,'Porównanie czasowe'!$AB$13,'Porównanie czasowe'!$AD$13)</c:f>
              <c:numCache>
                <c:formatCode>General</c:formatCode>
                <c:ptCount val="5"/>
                <c:pt idx="0">
                  <c:v>0.219</c:v>
                </c:pt>
                <c:pt idx="1">
                  <c:v>0.126</c:v>
                </c:pt>
                <c:pt idx="2">
                  <c:v>9.2999999999999999E-2</c:v>
                </c:pt>
                <c:pt idx="3">
                  <c:v>7.0000000000000007E-2</c:v>
                </c:pt>
                <c:pt idx="4">
                  <c:v>5.3999999999999999E-2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B9-4DF8-9CC8-68BBBB2E6766}"/>
            </c:ext>
          </c:extLst>
        </c:ser>
        <c:ser>
          <c:idx val="1"/>
          <c:order val="1"/>
          <c:tx>
            <c:v>ASM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('Porównanie czasowe'!$B$3,'Porównanie czasowe'!$B$4,'Porównanie czasowe'!$B$5,'Porównanie czasowe'!$B$8,'Porównanie czasowe'!$B$12)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('Porównanie czasowe'!$W$13,'Porównanie czasowe'!$Y$13,'Porównanie czasowe'!$AA$13,'Porównanie czasowe'!$AC$13,'Porównanie czasowe'!$AE$13)</c:f>
              <c:numCache>
                <c:formatCode>General</c:formatCode>
                <c:ptCount val="5"/>
                <c:pt idx="0">
                  <c:v>6.8000000000000005E-2</c:v>
                </c:pt>
                <c:pt idx="1">
                  <c:v>4.5999999999999999E-2</c:v>
                </c:pt>
                <c:pt idx="2">
                  <c:v>0.04</c:v>
                </c:pt>
                <c:pt idx="3">
                  <c:v>3.3000000000000002E-2</c:v>
                </c:pt>
                <c:pt idx="4">
                  <c:v>2.8000000000000001E-2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B9-4DF8-9CC8-68BBBB2E6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14632032"/>
        <c:axId val="2014622464"/>
      </c:scatterChart>
      <c:valAx>
        <c:axId val="201463203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wątków [1]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4622464"/>
        <c:crosses val="autoZero"/>
        <c:crossBetween val="midCat"/>
      </c:valAx>
      <c:valAx>
        <c:axId val="201462246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463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średniego</a:t>
            </a:r>
            <a:r>
              <a:rPr lang="pl-PL" baseline="0"/>
              <a:t> czasu (w sekundach) wykonania algorytmu w C++ i ASM dla N wątków na ogromnego rozmiaru bitmapie wejściowej (4595 x 2335 px)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'Porównanie czasowe'!$C$2</c:f>
              <c:strCache>
                <c:ptCount val="1"/>
                <c:pt idx="0">
                  <c:v>C++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('Porównanie czasowe'!$B$3,'Porównanie czasowe'!$B$4,'Porównanie czasowe'!$B$5,'Porównanie czasowe'!$B$8,'Porównanie czasowe'!$B$12)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('Porównanie czasowe'!$AN$13,'Porównanie czasowe'!$AP$13,'Porównanie czasowe'!$AR$13,'Porównanie czasowe'!$AT$13,'Porównanie czasowe'!$AV$13)</c:f>
              <c:numCache>
                <c:formatCode>General</c:formatCode>
                <c:ptCount val="5"/>
                <c:pt idx="0">
                  <c:v>1.944</c:v>
                </c:pt>
                <c:pt idx="1">
                  <c:v>1.1739999999999999</c:v>
                </c:pt>
                <c:pt idx="2">
                  <c:v>0.91</c:v>
                </c:pt>
                <c:pt idx="3">
                  <c:v>0.628</c:v>
                </c:pt>
                <c:pt idx="4">
                  <c:v>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CD-4878-A8FA-CE8543948ECB}"/>
            </c:ext>
          </c:extLst>
        </c:ser>
        <c:ser>
          <c:idx val="1"/>
          <c:order val="1"/>
          <c:tx>
            <c:v>ASM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('Porównanie czasowe'!$B$3,'Porównanie czasowe'!$B$4,'Porównanie czasowe'!$B$5,'Porównanie czasowe'!$B$8,'Porównanie czasowe'!$B$12)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('Porównanie czasowe'!$AO$13,'Porównanie czasowe'!$AQ$13,'Porównanie czasowe'!$AS$13,'Porównanie czasowe'!$AU$13,'Porównanie czasowe'!$AW$13)</c:f>
              <c:numCache>
                <c:formatCode>General</c:formatCode>
                <c:ptCount val="5"/>
                <c:pt idx="0">
                  <c:v>0.65900000000000003</c:v>
                </c:pt>
                <c:pt idx="1">
                  <c:v>0.45700000000000002</c:v>
                </c:pt>
                <c:pt idx="2">
                  <c:v>0.38700000000000001</c:v>
                </c:pt>
                <c:pt idx="3">
                  <c:v>0.33300000000000002</c:v>
                </c:pt>
                <c:pt idx="4">
                  <c:v>0.29299999999999998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CD-4878-A8FA-CE8543948E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14632032"/>
        <c:axId val="2014622464"/>
      </c:scatterChart>
      <c:valAx>
        <c:axId val="201463203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wątków [1]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4622464"/>
        <c:crosses val="autoZero"/>
        <c:crossBetween val="midCat"/>
      </c:valAx>
      <c:valAx>
        <c:axId val="2014622464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463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16</xdr:row>
      <xdr:rowOff>9525</xdr:rowOff>
    </xdr:from>
    <xdr:to>
      <xdr:col>12</xdr:col>
      <xdr:colOff>95250</xdr:colOff>
      <xdr:row>38</xdr:row>
      <xdr:rowOff>104775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39</xdr:row>
      <xdr:rowOff>123825</xdr:rowOff>
    </xdr:from>
    <xdr:to>
      <xdr:col>12</xdr:col>
      <xdr:colOff>130175</xdr:colOff>
      <xdr:row>62</xdr:row>
      <xdr:rowOff>9525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14</xdr:row>
      <xdr:rowOff>57150</xdr:rowOff>
    </xdr:from>
    <xdr:to>
      <xdr:col>27</xdr:col>
      <xdr:colOff>415925</xdr:colOff>
      <xdr:row>36</xdr:row>
      <xdr:rowOff>133350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381000</xdr:colOff>
      <xdr:row>14</xdr:row>
      <xdr:rowOff>19050</xdr:rowOff>
    </xdr:from>
    <xdr:to>
      <xdr:col>48</xdr:col>
      <xdr:colOff>177800</xdr:colOff>
      <xdr:row>36</xdr:row>
      <xdr:rowOff>95250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H12" sqref="H12"/>
    </sheetView>
  </sheetViews>
  <sheetFormatPr defaultRowHeight="15" x14ac:dyDescent="0.25"/>
  <cols>
    <col min="1" max="3" width="9.140625" style="1"/>
    <col min="4" max="4" width="11.85546875" style="1" bestFit="1" customWidth="1"/>
  </cols>
  <sheetData>
    <row r="1" spans="1:4" x14ac:dyDescent="0.25">
      <c r="A1" s="2"/>
      <c r="B1" s="20"/>
      <c r="C1" s="20"/>
      <c r="D1" s="20"/>
    </row>
  </sheetData>
  <conditionalFormatting sqref="D786488:D1048576">
    <cfRule type="cellIs" dxfId="5" priority="5" operator="equal">
      <formula>"TAK"</formula>
    </cfRule>
    <cfRule type="cellIs" dxfId="4" priority="6" operator="equal">
      <formula>"NIE"</formula>
    </cfRule>
  </conditionalFormatting>
  <conditionalFormatting sqref="D1">
    <cfRule type="cellIs" dxfId="3" priority="3" operator="equal">
      <formula>"TAK"</formula>
    </cfRule>
    <cfRule type="cellIs" dxfId="2" priority="4" operator="equal">
      <formula>"NIE"</formula>
    </cfRule>
  </conditionalFormatting>
  <conditionalFormatting sqref="D2:D786487">
    <cfRule type="cellIs" dxfId="1" priority="1" operator="equal">
      <formula>"TAK"</formula>
    </cfRule>
    <cfRule type="cellIs" dxfId="0" priority="2" operator="equal">
      <formula>"NIE"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"/>
  <sheetViews>
    <sheetView tabSelected="1" workbookViewId="0">
      <selection activeCell="Q10" sqref="Q10"/>
    </sheetView>
  </sheetViews>
  <sheetFormatPr defaultRowHeight="15" x14ac:dyDescent="0.25"/>
  <cols>
    <col min="3" max="4" width="9.140625" style="1"/>
  </cols>
  <sheetData>
    <row r="1" spans="1:51" x14ac:dyDescent="0.25">
      <c r="C1" s="24" t="s">
        <v>1</v>
      </c>
      <c r="D1" s="25"/>
      <c r="E1" s="26" t="s">
        <v>3</v>
      </c>
      <c r="F1" s="25"/>
      <c r="G1" s="26" t="s">
        <v>4</v>
      </c>
      <c r="H1" s="25"/>
      <c r="I1" s="26" t="s">
        <v>5</v>
      </c>
      <c r="J1" s="25"/>
      <c r="K1" s="22" t="s">
        <v>6</v>
      </c>
      <c r="L1" s="22"/>
      <c r="N1" t="s">
        <v>7</v>
      </c>
      <c r="V1" s="24" t="s">
        <v>1</v>
      </c>
      <c r="W1" s="25"/>
      <c r="X1" s="26" t="s">
        <v>3</v>
      </c>
      <c r="Y1" s="25"/>
      <c r="Z1" s="26" t="s">
        <v>4</v>
      </c>
      <c r="AA1" s="25"/>
      <c r="AB1" s="26" t="s">
        <v>5</v>
      </c>
      <c r="AC1" s="25"/>
      <c r="AD1" s="22" t="s">
        <v>6</v>
      </c>
      <c r="AE1" s="22"/>
      <c r="AG1" t="s">
        <v>10</v>
      </c>
      <c r="AN1" s="24" t="s">
        <v>1</v>
      </c>
      <c r="AO1" s="25"/>
      <c r="AP1" s="26" t="s">
        <v>3</v>
      </c>
      <c r="AQ1" s="25"/>
      <c r="AR1" s="26" t="s">
        <v>4</v>
      </c>
      <c r="AS1" s="25"/>
      <c r="AT1" s="26" t="s">
        <v>5</v>
      </c>
      <c r="AU1" s="25"/>
      <c r="AV1" s="22" t="s">
        <v>6</v>
      </c>
      <c r="AW1" s="22"/>
      <c r="AY1" t="s">
        <v>12</v>
      </c>
    </row>
    <row r="2" spans="1:51" x14ac:dyDescent="0.25">
      <c r="C2" s="12" t="s">
        <v>2</v>
      </c>
      <c r="D2" s="13" t="s">
        <v>0</v>
      </c>
      <c r="E2" s="17" t="s">
        <v>2</v>
      </c>
      <c r="F2" s="13" t="s">
        <v>0</v>
      </c>
      <c r="G2" s="17" t="s">
        <v>2</v>
      </c>
      <c r="H2" s="13" t="s">
        <v>0</v>
      </c>
      <c r="I2" s="17" t="s">
        <v>2</v>
      </c>
      <c r="J2" s="13" t="s">
        <v>0</v>
      </c>
      <c r="K2" s="3" t="s">
        <v>2</v>
      </c>
      <c r="L2" s="4" t="s">
        <v>0</v>
      </c>
      <c r="N2" t="s">
        <v>9</v>
      </c>
      <c r="V2" s="12" t="s">
        <v>2</v>
      </c>
      <c r="W2" s="13" t="s">
        <v>0</v>
      </c>
      <c r="X2" s="17" t="s">
        <v>2</v>
      </c>
      <c r="Y2" s="13" t="s">
        <v>0</v>
      </c>
      <c r="Z2" s="17" t="s">
        <v>2</v>
      </c>
      <c r="AA2" s="13" t="s">
        <v>0</v>
      </c>
      <c r="AB2" s="17" t="s">
        <v>2</v>
      </c>
      <c r="AC2" s="13" t="s">
        <v>0</v>
      </c>
      <c r="AD2" s="3" t="s">
        <v>2</v>
      </c>
      <c r="AE2" s="4" t="s">
        <v>0</v>
      </c>
      <c r="AG2" t="s">
        <v>11</v>
      </c>
      <c r="AN2" s="12" t="s">
        <v>2</v>
      </c>
      <c r="AO2" s="13" t="s">
        <v>0</v>
      </c>
      <c r="AP2" s="17" t="s">
        <v>2</v>
      </c>
      <c r="AQ2" s="13" t="s">
        <v>0</v>
      </c>
      <c r="AR2" s="17" t="s">
        <v>2</v>
      </c>
      <c r="AS2" s="13" t="s">
        <v>0</v>
      </c>
      <c r="AT2" s="17" t="s">
        <v>2</v>
      </c>
      <c r="AU2" s="13" t="s">
        <v>0</v>
      </c>
      <c r="AV2" s="3" t="s">
        <v>2</v>
      </c>
      <c r="AW2" s="4" t="s">
        <v>0</v>
      </c>
      <c r="AY2" t="s">
        <v>13</v>
      </c>
    </row>
    <row r="3" spans="1:51" x14ac:dyDescent="0.25">
      <c r="B3" s="11">
        <v>1</v>
      </c>
      <c r="C3" s="14">
        <v>5.0999999999999997E-2</v>
      </c>
      <c r="D3" s="15">
        <v>1.4E-2</v>
      </c>
      <c r="E3" s="18">
        <v>2.5999999999999999E-2</v>
      </c>
      <c r="F3" s="19">
        <v>1.2E-2</v>
      </c>
      <c r="G3" s="18">
        <v>0.02</v>
      </c>
      <c r="H3" s="19">
        <v>1.0999999999999999E-2</v>
      </c>
      <c r="I3" s="18">
        <v>1.7000000000000001E-2</v>
      </c>
      <c r="J3" s="19">
        <v>8.0000000000000002E-3</v>
      </c>
      <c r="K3" s="10">
        <v>1.4E-2</v>
      </c>
      <c r="L3" s="10">
        <v>8.0000000000000002E-3</v>
      </c>
      <c r="U3" s="11">
        <v>1</v>
      </c>
      <c r="V3" s="14">
        <v>0.23599999999999999</v>
      </c>
      <c r="W3" s="15">
        <v>7.0000000000000007E-2</v>
      </c>
      <c r="X3" s="18">
        <v>0.13900000000000001</v>
      </c>
      <c r="Y3" s="19">
        <v>4.3999999999999997E-2</v>
      </c>
      <c r="Z3" s="18">
        <v>0.113</v>
      </c>
      <c r="AA3" s="19">
        <v>4.2000000000000003E-2</v>
      </c>
      <c r="AB3" s="18">
        <v>6.9000000000000006E-2</v>
      </c>
      <c r="AC3" s="19">
        <v>3.4000000000000002E-2</v>
      </c>
      <c r="AD3" s="10">
        <v>0.06</v>
      </c>
      <c r="AE3" s="10">
        <v>0.03</v>
      </c>
      <c r="AM3" s="11">
        <v>1</v>
      </c>
      <c r="AN3" s="14">
        <v>1.9630000000000001</v>
      </c>
      <c r="AO3" s="15">
        <v>0.65200000000000002</v>
      </c>
      <c r="AP3" s="18">
        <v>1.1259999999999999</v>
      </c>
      <c r="AQ3" s="19">
        <v>0.46500000000000002</v>
      </c>
      <c r="AR3" s="18">
        <v>0.85599999999999998</v>
      </c>
      <c r="AS3" s="19">
        <v>0.40600000000000003</v>
      </c>
      <c r="AT3" s="18">
        <v>0.59599999999999997</v>
      </c>
      <c r="AU3" s="19">
        <v>0.29799999999999999</v>
      </c>
      <c r="AV3" s="10">
        <v>0.50800000000000001</v>
      </c>
      <c r="AW3" s="10">
        <v>0.27600000000000002</v>
      </c>
    </row>
    <row r="4" spans="1:51" x14ac:dyDescent="0.25">
      <c r="B4" s="11">
        <v>2</v>
      </c>
      <c r="C4" s="14">
        <v>4.3999999999999997E-2</v>
      </c>
      <c r="D4" s="15">
        <v>1.7000000000000001E-2</v>
      </c>
      <c r="E4" s="18">
        <v>2.4E-2</v>
      </c>
      <c r="F4" s="19">
        <v>8.9999999999999993E-3</v>
      </c>
      <c r="G4" s="18">
        <v>1.7999999999999999E-2</v>
      </c>
      <c r="H4" s="19">
        <v>8.0000000000000002E-3</v>
      </c>
      <c r="I4" s="18">
        <v>1.2E-2</v>
      </c>
      <c r="J4" s="19">
        <v>6.0000000000000001E-3</v>
      </c>
      <c r="K4" s="10">
        <v>1.0999999999999999E-2</v>
      </c>
      <c r="L4" s="10">
        <v>6.0000000000000001E-3</v>
      </c>
      <c r="S4" s="21"/>
      <c r="U4" s="11">
        <v>2</v>
      </c>
      <c r="V4" s="14">
        <v>0.221</v>
      </c>
      <c r="W4" s="15">
        <v>6.4000000000000001E-2</v>
      </c>
      <c r="X4" s="18">
        <v>0.121</v>
      </c>
      <c r="Y4" s="19">
        <v>4.2000000000000003E-2</v>
      </c>
      <c r="Z4" s="18">
        <v>8.7999999999999995E-2</v>
      </c>
      <c r="AA4" s="19">
        <v>4.2000000000000003E-2</v>
      </c>
      <c r="AB4" s="18">
        <v>7.1999999999999995E-2</v>
      </c>
      <c r="AC4" s="19">
        <v>3.5999999999999997E-2</v>
      </c>
      <c r="AD4" s="10">
        <v>5.3999999999999999E-2</v>
      </c>
      <c r="AE4" s="10">
        <v>2.5000000000000001E-2</v>
      </c>
      <c r="AM4" s="11">
        <v>2</v>
      </c>
      <c r="AN4" s="14">
        <v>1.9450000000000001</v>
      </c>
      <c r="AO4" s="15">
        <v>0.64600000000000002</v>
      </c>
      <c r="AP4" s="18">
        <v>1.196</v>
      </c>
      <c r="AQ4" s="19">
        <v>0.44400000000000001</v>
      </c>
      <c r="AR4" s="18">
        <v>0.90300000000000002</v>
      </c>
      <c r="AS4" s="19">
        <v>0.379</v>
      </c>
      <c r="AT4" s="18">
        <v>0.61199999999999999</v>
      </c>
      <c r="AU4" s="19">
        <v>0.32400000000000001</v>
      </c>
      <c r="AV4" s="10">
        <v>0.505</v>
      </c>
      <c r="AW4" s="10">
        <v>0.30599999999999999</v>
      </c>
    </row>
    <row r="5" spans="1:51" x14ac:dyDescent="0.25">
      <c r="B5" s="11">
        <v>3</v>
      </c>
      <c r="C5" s="14">
        <v>4.4999999999999998E-2</v>
      </c>
      <c r="D5" s="15">
        <v>1.4999999999999999E-2</v>
      </c>
      <c r="E5" s="18">
        <v>2.7E-2</v>
      </c>
      <c r="F5" s="19">
        <v>8.9999999999999993E-3</v>
      </c>
      <c r="G5" s="18">
        <v>1.7999999999999999E-2</v>
      </c>
      <c r="H5" s="19">
        <v>8.0000000000000002E-3</v>
      </c>
      <c r="I5" s="18">
        <v>1.0999999999999999E-2</v>
      </c>
      <c r="J5" s="19">
        <v>6.0000000000000001E-3</v>
      </c>
      <c r="K5" s="10">
        <v>1.0999999999999999E-2</v>
      </c>
      <c r="L5" s="10">
        <v>5.0000000000000001E-3</v>
      </c>
      <c r="U5" s="11">
        <v>3</v>
      </c>
      <c r="V5" s="14">
        <v>0.22500000000000001</v>
      </c>
      <c r="W5" s="15">
        <v>6.7000000000000004E-2</v>
      </c>
      <c r="X5" s="18">
        <v>0.123</v>
      </c>
      <c r="Y5" s="19">
        <v>0.05</v>
      </c>
      <c r="Z5" s="18">
        <v>0.09</v>
      </c>
      <c r="AA5" s="19">
        <v>0.04</v>
      </c>
      <c r="AB5" s="18">
        <v>6.7000000000000004E-2</v>
      </c>
      <c r="AC5" s="19">
        <v>2.9000000000000001E-2</v>
      </c>
      <c r="AD5" s="10">
        <v>5.6000000000000001E-2</v>
      </c>
      <c r="AE5" s="10">
        <v>2.5999999999999999E-2</v>
      </c>
      <c r="AM5" s="11">
        <v>3</v>
      </c>
      <c r="AN5" s="14">
        <v>1.964</v>
      </c>
      <c r="AO5" s="15">
        <v>0.65600000000000003</v>
      </c>
      <c r="AP5" s="18">
        <v>1.1319999999999999</v>
      </c>
      <c r="AQ5" s="19">
        <v>0.434</v>
      </c>
      <c r="AR5" s="18">
        <v>1.02</v>
      </c>
      <c r="AS5" s="19">
        <v>0.35299999999999998</v>
      </c>
      <c r="AT5" s="18">
        <v>0.61799999999999999</v>
      </c>
      <c r="AU5" s="19">
        <v>0.316</v>
      </c>
      <c r="AV5" s="10">
        <v>0.51300000000000001</v>
      </c>
      <c r="AW5" s="10">
        <v>0.252</v>
      </c>
    </row>
    <row r="6" spans="1:51" x14ac:dyDescent="0.25">
      <c r="B6" s="11">
        <v>4</v>
      </c>
      <c r="C6" s="14">
        <v>4.4999999999999998E-2</v>
      </c>
      <c r="D6" s="15">
        <v>1.2999999999999999E-2</v>
      </c>
      <c r="E6" s="18">
        <v>2.4E-2</v>
      </c>
      <c r="F6" s="19">
        <v>0.01</v>
      </c>
      <c r="G6" s="18">
        <v>1.7000000000000001E-2</v>
      </c>
      <c r="H6" s="19">
        <v>8.0000000000000002E-3</v>
      </c>
      <c r="I6" s="18">
        <v>1.2999999999999999E-2</v>
      </c>
      <c r="J6" s="19">
        <v>5.0000000000000001E-3</v>
      </c>
      <c r="K6" s="10">
        <v>0.01</v>
      </c>
      <c r="L6" s="10">
        <v>5.0000000000000001E-3</v>
      </c>
      <c r="U6" s="11">
        <v>4</v>
      </c>
      <c r="V6" s="14">
        <v>0.218</v>
      </c>
      <c r="W6" s="15">
        <v>0.08</v>
      </c>
      <c r="X6" s="18">
        <v>0.11799999999999999</v>
      </c>
      <c r="Y6" s="19">
        <v>4.4999999999999998E-2</v>
      </c>
      <c r="Z6" s="18">
        <v>8.7999999999999995E-2</v>
      </c>
      <c r="AA6" s="19">
        <v>3.9E-2</v>
      </c>
      <c r="AB6" s="18">
        <v>6.3E-2</v>
      </c>
      <c r="AC6" s="19">
        <v>3.2000000000000001E-2</v>
      </c>
      <c r="AD6" s="10">
        <v>5.2999999999999999E-2</v>
      </c>
      <c r="AE6" s="10">
        <v>2.7E-2</v>
      </c>
      <c r="AM6" s="11">
        <v>4</v>
      </c>
      <c r="AN6" s="14">
        <v>1.9530000000000001</v>
      </c>
      <c r="AO6" s="15">
        <v>0.67700000000000005</v>
      </c>
      <c r="AP6" s="18">
        <v>1.208</v>
      </c>
      <c r="AQ6" s="19">
        <v>0.44600000000000001</v>
      </c>
      <c r="AR6" s="18">
        <v>0.93300000000000005</v>
      </c>
      <c r="AS6" s="19">
        <v>0.40699999999999997</v>
      </c>
      <c r="AT6" s="18">
        <v>0.59199999999999997</v>
      </c>
      <c r="AU6" s="19">
        <v>0.33800000000000002</v>
      </c>
      <c r="AV6" s="10">
        <v>0.48499999999999999</v>
      </c>
      <c r="AW6" s="10">
        <v>0.29599999999999999</v>
      </c>
    </row>
    <row r="7" spans="1:51" x14ac:dyDescent="0.25">
      <c r="B7" s="11">
        <v>5</v>
      </c>
      <c r="C7" s="14">
        <v>4.3999999999999997E-2</v>
      </c>
      <c r="D7" s="15">
        <v>1.2999999999999999E-2</v>
      </c>
      <c r="E7" s="18">
        <v>2.5000000000000001E-2</v>
      </c>
      <c r="F7" s="19">
        <v>0.01</v>
      </c>
      <c r="G7" s="18">
        <v>1.7000000000000001E-2</v>
      </c>
      <c r="H7" s="19">
        <v>7.0000000000000001E-3</v>
      </c>
      <c r="I7" s="18">
        <v>1.4999999999999999E-2</v>
      </c>
      <c r="J7" s="19">
        <v>6.0000000000000001E-3</v>
      </c>
      <c r="K7" s="10">
        <v>1.0999999999999999E-2</v>
      </c>
      <c r="L7" s="9">
        <v>6.0000000000000001E-3</v>
      </c>
      <c r="M7" s="6"/>
      <c r="U7" s="11">
        <v>5</v>
      </c>
      <c r="V7" s="14">
        <v>0.216</v>
      </c>
      <c r="W7" s="15">
        <v>6.8000000000000005E-2</v>
      </c>
      <c r="X7" s="18">
        <v>0.13100000000000001</v>
      </c>
      <c r="Y7" s="19">
        <v>4.5999999999999999E-2</v>
      </c>
      <c r="Z7" s="18">
        <v>9.4E-2</v>
      </c>
      <c r="AA7" s="19">
        <v>0.04</v>
      </c>
      <c r="AB7" s="18">
        <v>6.9000000000000006E-2</v>
      </c>
      <c r="AC7" s="19">
        <v>3.1E-2</v>
      </c>
      <c r="AD7" s="10">
        <v>5.1999999999999998E-2</v>
      </c>
      <c r="AE7" s="9">
        <v>2.8000000000000001E-2</v>
      </c>
      <c r="AM7" s="11">
        <v>5</v>
      </c>
      <c r="AN7" s="14">
        <v>1.919</v>
      </c>
      <c r="AO7" s="15">
        <v>0.66900000000000004</v>
      </c>
      <c r="AP7" s="18">
        <v>1.1160000000000001</v>
      </c>
      <c r="AQ7" s="19">
        <v>0.498</v>
      </c>
      <c r="AR7" s="18">
        <v>0.91700000000000004</v>
      </c>
      <c r="AS7" s="19">
        <v>0.36599999999999999</v>
      </c>
      <c r="AT7" s="18">
        <v>0.70099999999999996</v>
      </c>
      <c r="AU7" s="19">
        <v>0.31900000000000001</v>
      </c>
      <c r="AV7" s="10">
        <v>0.47299999999999998</v>
      </c>
      <c r="AW7" s="9">
        <v>0.32300000000000001</v>
      </c>
    </row>
    <row r="8" spans="1:51" x14ac:dyDescent="0.25">
      <c r="B8" s="11">
        <v>6</v>
      </c>
      <c r="C8" s="14">
        <v>4.4999999999999998E-2</v>
      </c>
      <c r="D8" s="15">
        <v>1.4E-2</v>
      </c>
      <c r="E8" s="18">
        <v>2.5000000000000001E-2</v>
      </c>
      <c r="F8" s="19">
        <v>8.9999999999999993E-3</v>
      </c>
      <c r="G8" s="18">
        <v>1.7999999999999999E-2</v>
      </c>
      <c r="H8" s="19">
        <v>8.0000000000000002E-3</v>
      </c>
      <c r="I8" s="18">
        <v>1.2999999999999999E-2</v>
      </c>
      <c r="J8" s="19">
        <v>6.0000000000000001E-3</v>
      </c>
      <c r="K8" s="10">
        <v>1.0999999999999999E-2</v>
      </c>
      <c r="L8" s="9">
        <v>7.0000000000000001E-3</v>
      </c>
      <c r="M8" s="8"/>
      <c r="U8" s="11">
        <v>6</v>
      </c>
      <c r="V8" s="14">
        <v>0.21299999999999999</v>
      </c>
      <c r="W8" s="15">
        <v>6.5000000000000002E-2</v>
      </c>
      <c r="X8" s="18">
        <v>0.14099999999999999</v>
      </c>
      <c r="Y8" s="19">
        <v>4.9000000000000002E-2</v>
      </c>
      <c r="Z8" s="18">
        <v>9.5000000000000001E-2</v>
      </c>
      <c r="AA8" s="19">
        <v>4.2000000000000003E-2</v>
      </c>
      <c r="AB8" s="18">
        <v>7.2999999999999995E-2</v>
      </c>
      <c r="AC8" s="19">
        <v>3.3000000000000002E-2</v>
      </c>
      <c r="AD8" s="10">
        <v>5.2999999999999999E-2</v>
      </c>
      <c r="AE8" s="9">
        <v>2.8000000000000001E-2</v>
      </c>
      <c r="AM8" s="11">
        <v>6</v>
      </c>
      <c r="AN8" s="14">
        <v>1.9470000000000001</v>
      </c>
      <c r="AO8" s="15">
        <v>0.65</v>
      </c>
      <c r="AP8" s="18">
        <v>1.147</v>
      </c>
      <c r="AQ8" s="19">
        <v>0.47199999999999998</v>
      </c>
      <c r="AR8" s="18">
        <v>0.9</v>
      </c>
      <c r="AS8" s="19">
        <v>0.40400000000000003</v>
      </c>
      <c r="AT8" s="18">
        <v>0.62</v>
      </c>
      <c r="AU8" s="19">
        <v>0.34200000000000003</v>
      </c>
      <c r="AV8" s="10">
        <v>0.47899999999999998</v>
      </c>
      <c r="AW8" s="9">
        <v>0.27300000000000002</v>
      </c>
    </row>
    <row r="9" spans="1:51" x14ac:dyDescent="0.25">
      <c r="B9" s="11">
        <v>7</v>
      </c>
      <c r="C9" s="14">
        <v>4.8000000000000001E-2</v>
      </c>
      <c r="D9" s="15">
        <v>1.4E-2</v>
      </c>
      <c r="E9" s="18">
        <v>2.4E-2</v>
      </c>
      <c r="F9" s="19">
        <v>0.01</v>
      </c>
      <c r="G9" s="18">
        <v>1.9E-2</v>
      </c>
      <c r="H9" s="19">
        <v>8.0000000000000002E-3</v>
      </c>
      <c r="I9" s="18">
        <v>1.4E-2</v>
      </c>
      <c r="J9" s="19">
        <v>6.0000000000000001E-3</v>
      </c>
      <c r="K9" s="10">
        <v>0.01</v>
      </c>
      <c r="L9" s="9">
        <v>5.0000000000000001E-3</v>
      </c>
      <c r="M9" s="7"/>
      <c r="U9" s="11">
        <v>7</v>
      </c>
      <c r="V9" s="14">
        <v>0.216</v>
      </c>
      <c r="W9" s="15">
        <v>6.6000000000000003E-2</v>
      </c>
      <c r="X9" s="18">
        <v>0.12</v>
      </c>
      <c r="Y9" s="19">
        <v>4.7E-2</v>
      </c>
      <c r="Z9" s="18">
        <v>0.09</v>
      </c>
      <c r="AA9" s="19">
        <v>3.6999999999999998E-2</v>
      </c>
      <c r="AB9" s="18">
        <v>7.0999999999999994E-2</v>
      </c>
      <c r="AC9" s="19">
        <v>3.3000000000000002E-2</v>
      </c>
      <c r="AD9" s="10">
        <v>5.1999999999999998E-2</v>
      </c>
      <c r="AE9" s="9">
        <v>0.03</v>
      </c>
      <c r="AM9" s="11">
        <v>7</v>
      </c>
      <c r="AN9" s="14">
        <v>1.891</v>
      </c>
      <c r="AO9" s="15">
        <v>0.66600000000000004</v>
      </c>
      <c r="AP9" s="18">
        <v>1.1559999999999999</v>
      </c>
      <c r="AQ9" s="19">
        <v>0.45900000000000002</v>
      </c>
      <c r="AR9" s="18">
        <v>0.871</v>
      </c>
      <c r="AS9" s="19">
        <v>0.377</v>
      </c>
      <c r="AT9" s="18">
        <v>0.748</v>
      </c>
      <c r="AU9" s="19">
        <v>0.33100000000000002</v>
      </c>
      <c r="AV9" s="10">
        <v>0.46899999999999997</v>
      </c>
      <c r="AW9" s="9">
        <v>0.313</v>
      </c>
    </row>
    <row r="10" spans="1:51" x14ac:dyDescent="0.25">
      <c r="B10" s="11">
        <v>8</v>
      </c>
      <c r="C10" s="14">
        <v>4.5999999999999999E-2</v>
      </c>
      <c r="D10" s="15">
        <v>1.4E-2</v>
      </c>
      <c r="E10" s="18">
        <v>2.4E-2</v>
      </c>
      <c r="F10" s="19">
        <v>8.9999999999999993E-3</v>
      </c>
      <c r="G10" s="18">
        <v>1.7999999999999999E-2</v>
      </c>
      <c r="H10" s="19">
        <v>7.0000000000000001E-3</v>
      </c>
      <c r="I10" s="18">
        <v>1.2E-2</v>
      </c>
      <c r="J10" s="19">
        <v>6.0000000000000001E-3</v>
      </c>
      <c r="K10" s="10">
        <v>1.2E-2</v>
      </c>
      <c r="L10" s="10">
        <v>1.2999999999999999E-2</v>
      </c>
      <c r="M10" s="5"/>
      <c r="U10" s="11">
        <v>8</v>
      </c>
      <c r="V10" s="14">
        <v>0.215</v>
      </c>
      <c r="W10" s="15">
        <v>6.3E-2</v>
      </c>
      <c r="X10" s="18">
        <v>0.11899999999999999</v>
      </c>
      <c r="Y10" s="19">
        <v>4.5999999999999999E-2</v>
      </c>
      <c r="Z10" s="18">
        <v>8.4000000000000005E-2</v>
      </c>
      <c r="AA10" s="19">
        <v>3.9E-2</v>
      </c>
      <c r="AB10" s="18">
        <v>7.5999999999999998E-2</v>
      </c>
      <c r="AC10" s="19">
        <v>3.4000000000000002E-2</v>
      </c>
      <c r="AD10" s="10">
        <v>5.3999999999999999E-2</v>
      </c>
      <c r="AE10" s="10">
        <v>0.03</v>
      </c>
      <c r="AM10" s="11">
        <v>8</v>
      </c>
      <c r="AN10" s="14">
        <v>1.9370000000000001</v>
      </c>
      <c r="AO10" s="15">
        <v>0.64300000000000002</v>
      </c>
      <c r="AP10" s="18">
        <v>1.236</v>
      </c>
      <c r="AQ10" s="19">
        <v>0.47599999999999998</v>
      </c>
      <c r="AR10" s="18">
        <v>0.873</v>
      </c>
      <c r="AS10" s="19">
        <v>0.38700000000000001</v>
      </c>
      <c r="AT10" s="18">
        <v>0.60499999999999998</v>
      </c>
      <c r="AU10" s="19">
        <v>0.41199999999999998</v>
      </c>
      <c r="AV10" s="10">
        <v>0.502</v>
      </c>
      <c r="AW10" s="10">
        <v>0.29899999999999999</v>
      </c>
    </row>
    <row r="11" spans="1:51" x14ac:dyDescent="0.25">
      <c r="B11" s="11">
        <v>9</v>
      </c>
      <c r="C11" s="14">
        <v>4.3999999999999997E-2</v>
      </c>
      <c r="D11" s="15">
        <v>1.4E-2</v>
      </c>
      <c r="E11" s="18">
        <v>2.5000000000000001E-2</v>
      </c>
      <c r="F11" s="19">
        <v>8.9999999999999993E-3</v>
      </c>
      <c r="G11" s="18">
        <v>1.7999999999999999E-2</v>
      </c>
      <c r="H11" s="19">
        <v>7.0000000000000001E-3</v>
      </c>
      <c r="I11" s="18">
        <v>1.4E-2</v>
      </c>
      <c r="J11" s="19">
        <v>7.0000000000000001E-3</v>
      </c>
      <c r="K11" s="10">
        <v>1.0999999999999999E-2</v>
      </c>
      <c r="L11" s="10">
        <v>6.0000000000000001E-3</v>
      </c>
      <c r="U11" s="11">
        <v>9</v>
      </c>
      <c r="V11" s="14">
        <v>0.21299999999999999</v>
      </c>
      <c r="W11" s="15">
        <v>7.1999999999999995E-2</v>
      </c>
      <c r="X11" s="18">
        <v>0.12</v>
      </c>
      <c r="Y11" s="19">
        <v>4.3999999999999997E-2</v>
      </c>
      <c r="Z11" s="18">
        <v>9.1999999999999998E-2</v>
      </c>
      <c r="AA11" s="19">
        <v>4.5999999999999999E-2</v>
      </c>
      <c r="AB11" s="18">
        <v>7.3999999999999996E-2</v>
      </c>
      <c r="AC11" s="19">
        <v>3.1E-2</v>
      </c>
      <c r="AD11" s="10">
        <v>5.5E-2</v>
      </c>
      <c r="AE11" s="10">
        <v>2.9000000000000001E-2</v>
      </c>
      <c r="AM11" s="11">
        <v>9</v>
      </c>
      <c r="AN11" s="14">
        <v>1.9790000000000001</v>
      </c>
      <c r="AO11" s="15">
        <v>0.64800000000000002</v>
      </c>
      <c r="AP11" s="18">
        <v>1.198</v>
      </c>
      <c r="AQ11" s="19">
        <v>0.435</v>
      </c>
      <c r="AR11" s="18">
        <v>0.91900000000000004</v>
      </c>
      <c r="AS11" s="19">
        <v>0.38100000000000001</v>
      </c>
      <c r="AT11" s="18">
        <v>0.61799999999999999</v>
      </c>
      <c r="AU11" s="19">
        <v>0.30199999999999999</v>
      </c>
      <c r="AV11" s="10">
        <v>0.47199999999999998</v>
      </c>
      <c r="AW11" s="10">
        <v>0.31</v>
      </c>
    </row>
    <row r="12" spans="1:51" x14ac:dyDescent="0.25">
      <c r="B12" s="11">
        <v>10</v>
      </c>
      <c r="C12" s="14">
        <v>4.3999999999999997E-2</v>
      </c>
      <c r="D12" s="15">
        <v>1.2999999999999999E-2</v>
      </c>
      <c r="E12" s="18">
        <v>2.4E-2</v>
      </c>
      <c r="F12" s="19">
        <v>8.0000000000000002E-3</v>
      </c>
      <c r="G12" s="18">
        <v>1.7000000000000001E-2</v>
      </c>
      <c r="H12" s="19">
        <v>7.0000000000000001E-3</v>
      </c>
      <c r="I12" s="18">
        <v>1.2E-2</v>
      </c>
      <c r="J12" s="19">
        <v>7.0000000000000001E-3</v>
      </c>
      <c r="K12" s="10">
        <v>0.01</v>
      </c>
      <c r="L12" s="10">
        <v>5.0000000000000001E-3</v>
      </c>
      <c r="U12" s="11">
        <v>10</v>
      </c>
      <c r="V12" s="14">
        <v>0.218</v>
      </c>
      <c r="W12" s="15">
        <v>6.3E-2</v>
      </c>
      <c r="X12" s="18">
        <v>0.129</v>
      </c>
      <c r="Y12" s="19">
        <v>4.3999999999999997E-2</v>
      </c>
      <c r="Z12" s="18">
        <v>9.4E-2</v>
      </c>
      <c r="AA12" s="19">
        <v>3.4000000000000002E-2</v>
      </c>
      <c r="AB12" s="18">
        <v>6.6000000000000003E-2</v>
      </c>
      <c r="AC12" s="19">
        <v>3.2000000000000001E-2</v>
      </c>
      <c r="AD12" s="10">
        <v>5.2999999999999999E-2</v>
      </c>
      <c r="AE12" s="10">
        <v>2.7E-2</v>
      </c>
      <c r="AM12" s="11">
        <v>10</v>
      </c>
      <c r="AN12" s="14">
        <v>1.9419999999999999</v>
      </c>
      <c r="AO12" s="15">
        <v>0.68200000000000005</v>
      </c>
      <c r="AP12" s="18">
        <v>1.226</v>
      </c>
      <c r="AQ12" s="19">
        <v>0.438</v>
      </c>
      <c r="AR12" s="18">
        <v>0.90600000000000003</v>
      </c>
      <c r="AS12" s="19">
        <v>0.40600000000000003</v>
      </c>
      <c r="AT12" s="18">
        <v>0.57399999999999995</v>
      </c>
      <c r="AU12" s="19">
        <v>0.34300000000000003</v>
      </c>
      <c r="AV12" s="10">
        <v>0.49</v>
      </c>
      <c r="AW12" s="10">
        <v>0.27700000000000002</v>
      </c>
    </row>
    <row r="13" spans="1:51" x14ac:dyDescent="0.25">
      <c r="A13" s="23" t="s">
        <v>8</v>
      </c>
      <c r="B13" s="23"/>
      <c r="C13" s="16">
        <f>ROUND(AVERAGE(C3:C12), 3)</f>
        <v>4.5999999999999999E-2</v>
      </c>
      <c r="D13" s="16">
        <f t="shared" ref="D13:L13" si="0">ROUND(AVERAGE(D3:D12), 3)</f>
        <v>1.4E-2</v>
      </c>
      <c r="E13" s="16">
        <f t="shared" si="0"/>
        <v>2.5000000000000001E-2</v>
      </c>
      <c r="F13" s="16">
        <f t="shared" si="0"/>
        <v>0.01</v>
      </c>
      <c r="G13" s="16">
        <f t="shared" si="0"/>
        <v>1.7999999999999999E-2</v>
      </c>
      <c r="H13" s="16">
        <f t="shared" si="0"/>
        <v>8.0000000000000002E-3</v>
      </c>
      <c r="I13" s="16">
        <f t="shared" si="0"/>
        <v>1.2999999999999999E-2</v>
      </c>
      <c r="J13" s="16">
        <f t="shared" si="0"/>
        <v>6.0000000000000001E-3</v>
      </c>
      <c r="K13" s="16">
        <f t="shared" si="0"/>
        <v>1.0999999999999999E-2</v>
      </c>
      <c r="L13" s="16">
        <f t="shared" si="0"/>
        <v>7.0000000000000001E-3</v>
      </c>
      <c r="T13" s="23" t="s">
        <v>8</v>
      </c>
      <c r="U13" s="23"/>
      <c r="V13" s="16">
        <f>ROUND(AVERAGE(V3:V12), 3)</f>
        <v>0.219</v>
      </c>
      <c r="W13" s="16">
        <f t="shared" ref="W13:AE13" si="1">ROUND(AVERAGE(W3:W12), 3)</f>
        <v>6.8000000000000005E-2</v>
      </c>
      <c r="X13" s="16">
        <f t="shared" si="1"/>
        <v>0.126</v>
      </c>
      <c r="Y13" s="16">
        <f t="shared" si="1"/>
        <v>4.5999999999999999E-2</v>
      </c>
      <c r="Z13" s="16">
        <f t="shared" si="1"/>
        <v>9.2999999999999999E-2</v>
      </c>
      <c r="AA13" s="16">
        <f t="shared" si="1"/>
        <v>0.04</v>
      </c>
      <c r="AB13" s="16">
        <f t="shared" si="1"/>
        <v>7.0000000000000007E-2</v>
      </c>
      <c r="AC13" s="16">
        <f t="shared" si="1"/>
        <v>3.3000000000000002E-2</v>
      </c>
      <c r="AD13" s="16">
        <f t="shared" si="1"/>
        <v>5.3999999999999999E-2</v>
      </c>
      <c r="AE13" s="16">
        <f t="shared" si="1"/>
        <v>2.8000000000000001E-2</v>
      </c>
      <c r="AL13" s="23" t="s">
        <v>8</v>
      </c>
      <c r="AM13" s="23"/>
      <c r="AN13" s="16">
        <f>ROUND(AVERAGE(AN3:AN12), 3)</f>
        <v>1.944</v>
      </c>
      <c r="AO13" s="16">
        <f t="shared" ref="AO13:AW13" si="2">ROUND(AVERAGE(AO3:AO12), 3)</f>
        <v>0.65900000000000003</v>
      </c>
      <c r="AP13" s="16">
        <f t="shared" si="2"/>
        <v>1.1739999999999999</v>
      </c>
      <c r="AQ13" s="16">
        <f t="shared" si="2"/>
        <v>0.45700000000000002</v>
      </c>
      <c r="AR13" s="16">
        <f t="shared" si="2"/>
        <v>0.91</v>
      </c>
      <c r="AS13" s="16">
        <f t="shared" si="2"/>
        <v>0.38700000000000001</v>
      </c>
      <c r="AT13" s="16">
        <f t="shared" si="2"/>
        <v>0.628</v>
      </c>
      <c r="AU13" s="16">
        <f t="shared" si="2"/>
        <v>0.33300000000000002</v>
      </c>
      <c r="AV13" s="16">
        <f t="shared" si="2"/>
        <v>0.49</v>
      </c>
      <c r="AW13" s="16">
        <f t="shared" si="2"/>
        <v>0.29299999999999998</v>
      </c>
    </row>
  </sheetData>
  <mergeCells count="18">
    <mergeCell ref="AV1:AW1"/>
    <mergeCell ref="Z1:AA1"/>
    <mergeCell ref="AB1:AC1"/>
    <mergeCell ref="AD1:AE1"/>
    <mergeCell ref="T13:U13"/>
    <mergeCell ref="V1:W1"/>
    <mergeCell ref="X1:Y1"/>
    <mergeCell ref="AL13:AM13"/>
    <mergeCell ref="AN1:AO1"/>
    <mergeCell ref="AP1:AQ1"/>
    <mergeCell ref="AR1:AS1"/>
    <mergeCell ref="AT1:AU1"/>
    <mergeCell ref="K1:L1"/>
    <mergeCell ref="A13:B13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Porównanie czasowe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Klinowski</dc:creator>
  <cp:lastModifiedBy>Rafał Klinowski</cp:lastModifiedBy>
  <dcterms:created xsi:type="dcterms:W3CDTF">2021-12-10T15:31:30Z</dcterms:created>
  <dcterms:modified xsi:type="dcterms:W3CDTF">2022-01-15T14:06:29Z</dcterms:modified>
</cp:coreProperties>
</file>