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sturm/Desktop/"/>
    </mc:Choice>
  </mc:AlternateContent>
  <xr:revisionPtr revIDLastSave="0" documentId="13_ncr:1_{23363E8B-58D9-A44B-AA08-6F119DD48734}" xr6:coauthVersionLast="47" xr6:coauthVersionMax="47" xr10:uidLastSave="{00000000-0000-0000-0000-000000000000}"/>
  <bookViews>
    <workbookView xWindow="-46400" yWindow="-10140" windowWidth="45720" windowHeight="23400" xr2:uid="{A599E9FF-8373-8C45-9FF8-215C20B9F329}"/>
  </bookViews>
  <sheets>
    <sheet name="Tabelle1" sheetId="1" r:id="rId1"/>
  </sheets>
  <definedNames>
    <definedName name="_xlnm._FilterDatabase" localSheetId="0" hidden="1">Tabelle1!$A$1:$D$21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M3" i="1"/>
  <c r="M6" i="1"/>
  <c r="M5" i="1"/>
  <c r="M4" i="1"/>
  <c r="L3" i="1"/>
  <c r="P3" i="1"/>
  <c r="S3" i="1"/>
  <c r="S4" i="1"/>
  <c r="S5" i="1"/>
  <c r="S6" i="1"/>
  <c r="Q3" i="1"/>
  <c r="Q4" i="1"/>
  <c r="Q5" i="1"/>
  <c r="Q6" i="1"/>
  <c r="O6" i="1"/>
  <c r="O5" i="1"/>
  <c r="O4" i="1"/>
  <c r="O3" i="1"/>
  <c r="L5" i="1"/>
  <c r="L4" i="1"/>
  <c r="R6" i="1"/>
  <c r="R5" i="1"/>
  <c r="R4" i="1"/>
  <c r="R3" i="1"/>
  <c r="P6" i="1"/>
  <c r="P5" i="1"/>
  <c r="P4" i="1"/>
  <c r="N6" i="1"/>
  <c r="N5" i="1"/>
  <c r="N4" i="1"/>
  <c r="N3" i="1"/>
</calcChain>
</file>

<file path=xl/sharedStrings.xml><?xml version="1.0" encoding="utf-8"?>
<sst xmlns="http://schemas.openxmlformats.org/spreadsheetml/2006/main" count="41" uniqueCount="13">
  <si>
    <t>Distance metrics</t>
  </si>
  <si>
    <t>Pearson</t>
  </si>
  <si>
    <t>Spearman</t>
  </si>
  <si>
    <t>Cosine-Similarity</t>
  </si>
  <si>
    <t>Manhattan-Distance</t>
  </si>
  <si>
    <t xml:space="preserve">Euclidean-Distance   </t>
  </si>
  <si>
    <t>Dot-Product-Similarity</t>
  </si>
  <si>
    <t>Iteration</t>
  </si>
  <si>
    <t>Median</t>
  </si>
  <si>
    <t>Maximum</t>
  </si>
  <si>
    <t>Minimum</t>
  </si>
  <si>
    <t xml:space="preserve">Spearman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</si>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</sst>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0095-49A6-364D-9946-D42542172BDC}">
  <dimension ref="A1:S28"/>
  <sheetViews>
    <sheetView tabSelected="1" zoomScale="150" zoomScaleNormal="150" workbookViewId="0">
      <selection activeCell="L13" sqref="L13"/>
    </sheetView>
  </sheetViews>
  <sheetFormatPr baseColWidth="10" defaultRowHeight="16"/>
  <cols>
    <col min="2" max="2" width="19.1640625" customWidth="1"/>
    <col min="3" max="3" width="12.33203125" bestFit="1" customWidth="1"/>
    <col min="11" max="11" width="19.5" bestFit="1" customWidth="1"/>
    <col min="12" max="12" width="12.83203125" customWidth="1"/>
    <col min="13" max="15" width="12.5" customWidth="1"/>
    <col min="16" max="20" width="11.1640625" customWidth="1"/>
  </cols>
  <sheetData>
    <row r="1" spans="1:19">
      <c r="A1" t="s">
        <v>7</v>
      </c>
      <c r="B1" s="1" t="s">
        <v>0</v>
      </c>
      <c r="C1" s="1" t="s">
        <v>1</v>
      </c>
      <c r="D1" s="1" t="s">
        <v>2</v>
      </c>
      <c r="L1" s="4" t="s">
        <v>12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</row>
    <row r="2" spans="1:19">
      <c r="A2">
        <v>1</v>
      </c>
      <c r="B2" s="1" t="s">
        <v>4</v>
      </c>
      <c r="C2" s="1">
        <v>0.54330000000000001</v>
      </c>
      <c r="D2" s="1">
        <v>0.53380000000000005</v>
      </c>
      <c r="K2" s="1" t="s">
        <v>0</v>
      </c>
      <c r="L2" t="s">
        <v>1</v>
      </c>
      <c r="M2" t="s">
        <v>11</v>
      </c>
      <c r="N2" t="s">
        <v>1</v>
      </c>
      <c r="O2" t="s">
        <v>2</v>
      </c>
      <c r="P2" t="s">
        <v>1</v>
      </c>
      <c r="Q2" t="s">
        <v>11</v>
      </c>
      <c r="R2" t="s">
        <v>1</v>
      </c>
      <c r="S2" t="s">
        <v>11</v>
      </c>
    </row>
    <row r="3" spans="1:19">
      <c r="A3">
        <v>2</v>
      </c>
      <c r="B3" s="1" t="s">
        <v>4</v>
      </c>
      <c r="C3" s="1">
        <v>0.54269999999999996</v>
      </c>
      <c r="D3" s="1">
        <v>0.53869999999999996</v>
      </c>
      <c r="K3" s="1" t="s">
        <v>3</v>
      </c>
      <c r="L3">
        <f>AVERAGE(C17:C21)</f>
        <v>0.57924000000000009</v>
      </c>
      <c r="M3">
        <f>AVERAGE(D17:D21)</f>
        <v>0.57274000000000003</v>
      </c>
      <c r="N3">
        <f>MEDIAN(C17:C21)</f>
        <v>0.57540000000000002</v>
      </c>
      <c r="O3">
        <f>MEDIAN(D17:D21)</f>
        <v>0.56869999999999998</v>
      </c>
      <c r="P3">
        <f>MAX(C17:C21)</f>
        <v>0.59660000000000002</v>
      </c>
      <c r="Q3">
        <f>MAX(D17:D21)</f>
        <v>0.59130000000000005</v>
      </c>
      <c r="R3">
        <f>MIN(C17:C21)</f>
        <v>0.57220000000000004</v>
      </c>
      <c r="S3">
        <f>MIN(D17:D21)</f>
        <v>0.55979999999999996</v>
      </c>
    </row>
    <row r="4" spans="1:19">
      <c r="A4">
        <v>3</v>
      </c>
      <c r="B4" s="1" t="s">
        <v>4</v>
      </c>
      <c r="C4" s="1">
        <v>0.54069999999999996</v>
      </c>
      <c r="D4" s="1">
        <v>0.54749999999999999</v>
      </c>
      <c r="K4" s="1" t="s">
        <v>4</v>
      </c>
      <c r="L4">
        <f>AVERAGE(C2:C6)</f>
        <v>0.54830000000000001</v>
      </c>
      <c r="M4">
        <f>AVERAGE(D2:D6)</f>
        <v>0.54700000000000004</v>
      </c>
      <c r="N4">
        <f>MEDIAN(C2:C6)</f>
        <v>0.54330000000000001</v>
      </c>
      <c r="O4">
        <f>MEDIAN(D2:D6)</f>
        <v>0.54749999999999999</v>
      </c>
      <c r="P4">
        <f>MAX(C2:C6)</f>
        <v>0.56820000000000004</v>
      </c>
      <c r="Q4">
        <f>MAX(D2:D6)</f>
        <v>0.56530000000000002</v>
      </c>
      <c r="R4">
        <f>MIN(C2:C6)</f>
        <v>0.54069999999999996</v>
      </c>
      <c r="S4">
        <f>MIN(D2:D6)</f>
        <v>0.53380000000000005</v>
      </c>
    </row>
    <row r="5" spans="1:19">
      <c r="A5">
        <v>4</v>
      </c>
      <c r="B5" s="1" t="s">
        <v>4</v>
      </c>
      <c r="C5" s="1">
        <v>0.54659999999999997</v>
      </c>
      <c r="D5" s="1">
        <v>0.54969999999999997</v>
      </c>
      <c r="K5" s="1" t="s">
        <v>5</v>
      </c>
      <c r="L5">
        <f>AVERAGE(C7:C11)</f>
        <v>0.54489999999999994</v>
      </c>
      <c r="M5">
        <f>AVERAGE(D7:D11)</f>
        <v>0.54523999999999995</v>
      </c>
      <c r="N5">
        <f>MEDIAN(C7:C11)</f>
        <v>0.54049999999999998</v>
      </c>
      <c r="O5">
        <f>MEDIAN(D7:D11)</f>
        <v>0.54669999999999996</v>
      </c>
      <c r="P5">
        <f>MAX(C7:C11)</f>
        <v>0.56559999999999999</v>
      </c>
      <c r="Q5">
        <f>MAX(D7:D11)</f>
        <v>0.5635</v>
      </c>
      <c r="R5">
        <f>MIN(C7:C11)</f>
        <v>0.53720000000000001</v>
      </c>
      <c r="S5">
        <f>MIN(D7:D11)</f>
        <v>0.53280000000000005</v>
      </c>
    </row>
    <row r="6" spans="1:19">
      <c r="A6">
        <v>5</v>
      </c>
      <c r="B6" s="1" t="s">
        <v>4</v>
      </c>
      <c r="C6" s="1">
        <v>0.56820000000000004</v>
      </c>
      <c r="D6" s="1">
        <v>0.56530000000000002</v>
      </c>
      <c r="K6" s="1" t="s">
        <v>6</v>
      </c>
      <c r="L6">
        <f>AVERAGE(C12:C16)</f>
        <v>0.45465999999999995</v>
      </c>
      <c r="M6">
        <f>AVERAGE(D12:D16)</f>
        <v>0.45810000000000006</v>
      </c>
      <c r="N6">
        <f>MEDIAN(C12:C16)</f>
        <v>0.4536</v>
      </c>
      <c r="O6">
        <f>MEDIAN(D12:D16)</f>
        <v>0.46850000000000003</v>
      </c>
      <c r="P6">
        <f>MAX(C12:C16)</f>
        <v>0.46739999999999998</v>
      </c>
      <c r="Q6">
        <f>MAX(D12:D16)</f>
        <v>0.4733</v>
      </c>
      <c r="R6">
        <f>MIN(C12:C16)</f>
        <v>0.43459999999999999</v>
      </c>
      <c r="S6">
        <f>MIN(D12:D16)</f>
        <v>0.43330000000000002</v>
      </c>
    </row>
    <row r="7" spans="1:19">
      <c r="A7">
        <v>1</v>
      </c>
      <c r="B7" s="1" t="s">
        <v>5</v>
      </c>
      <c r="C7" s="1">
        <v>0.54049999999999998</v>
      </c>
      <c r="D7" s="1">
        <v>0.53280000000000005</v>
      </c>
    </row>
    <row r="8" spans="1:19">
      <c r="A8">
        <v>2</v>
      </c>
      <c r="B8" s="1" t="s">
        <v>5</v>
      </c>
      <c r="C8" s="1">
        <v>0.53720000000000001</v>
      </c>
      <c r="D8" s="1">
        <v>0.5363</v>
      </c>
    </row>
    <row r="9" spans="1:19">
      <c r="A9">
        <v>3</v>
      </c>
      <c r="B9" s="1" t="s">
        <v>5</v>
      </c>
      <c r="C9" s="1">
        <v>0.53820000000000001</v>
      </c>
      <c r="D9" s="1">
        <v>0.54690000000000005</v>
      </c>
      <c r="G9" s="3"/>
      <c r="H9" s="3"/>
    </row>
    <row r="10" spans="1:19">
      <c r="A10">
        <v>4</v>
      </c>
      <c r="B10" s="1" t="s">
        <v>5</v>
      </c>
      <c r="C10" s="1">
        <v>0.54300000000000004</v>
      </c>
      <c r="D10" s="1">
        <v>0.54669999999999996</v>
      </c>
      <c r="E10" s="1"/>
      <c r="G10" s="1"/>
      <c r="H10" s="1"/>
    </row>
    <row r="11" spans="1:19">
      <c r="A11">
        <v>5</v>
      </c>
      <c r="B11" s="1" t="s">
        <v>5</v>
      </c>
      <c r="C11" s="1">
        <v>0.56559999999999999</v>
      </c>
      <c r="D11" s="1">
        <v>0.5635</v>
      </c>
      <c r="E11" s="1"/>
      <c r="G11" s="1"/>
      <c r="H11" s="1"/>
    </row>
    <row r="12" spans="1:19">
      <c r="A12">
        <v>1</v>
      </c>
      <c r="B12" s="1" t="s">
        <v>6</v>
      </c>
      <c r="C12" s="1">
        <v>0.45269999999999999</v>
      </c>
      <c r="D12" s="1">
        <v>0.44280000000000003</v>
      </c>
      <c r="E12" s="1"/>
    </row>
    <row r="13" spans="1:19">
      <c r="A13">
        <v>2</v>
      </c>
      <c r="B13" s="1" t="s">
        <v>6</v>
      </c>
      <c r="C13" s="1">
        <v>0.46739999999999998</v>
      </c>
      <c r="D13" s="1">
        <v>0.4733</v>
      </c>
      <c r="E13" s="1"/>
    </row>
    <row r="14" spans="1:19">
      <c r="A14">
        <v>3</v>
      </c>
      <c r="B14" s="1" t="s">
        <v>6</v>
      </c>
      <c r="C14" s="1">
        <v>0.4536</v>
      </c>
      <c r="D14" s="1">
        <v>0.46850000000000003</v>
      </c>
      <c r="E14" s="1"/>
      <c r="G14" s="3"/>
      <c r="H14" s="3"/>
    </row>
    <row r="15" spans="1:19">
      <c r="A15">
        <v>4</v>
      </c>
      <c r="B15" s="1" t="s">
        <v>6</v>
      </c>
      <c r="C15" s="1">
        <v>0.43459999999999999</v>
      </c>
      <c r="D15" s="1">
        <v>0.43330000000000002</v>
      </c>
      <c r="E15" s="1"/>
      <c r="G15" s="1"/>
      <c r="H15" s="1"/>
    </row>
    <row r="16" spans="1:19">
      <c r="A16">
        <v>5</v>
      </c>
      <c r="B16" s="1" t="s">
        <v>6</v>
      </c>
      <c r="C16" s="1">
        <v>0.46500000000000002</v>
      </c>
      <c r="D16" s="1">
        <v>0.47260000000000002</v>
      </c>
      <c r="E16" s="1"/>
      <c r="G16" s="2"/>
      <c r="H16" s="2"/>
    </row>
    <row r="17" spans="1:8">
      <c r="A17">
        <v>1</v>
      </c>
      <c r="B17" s="1" t="s">
        <v>3</v>
      </c>
      <c r="C17" s="1">
        <v>0.57840000000000003</v>
      </c>
      <c r="D17" s="1">
        <v>0.55979999999999996</v>
      </c>
      <c r="E17" s="1"/>
    </row>
    <row r="18" spans="1:8">
      <c r="A18">
        <v>2</v>
      </c>
      <c r="B18" s="1" t="s">
        <v>3</v>
      </c>
      <c r="C18" s="1">
        <v>0.57220000000000004</v>
      </c>
      <c r="D18" s="1">
        <v>0.56610000000000005</v>
      </c>
      <c r="E18" s="1"/>
      <c r="G18" s="3"/>
      <c r="H18" s="3"/>
    </row>
    <row r="19" spans="1:8">
      <c r="A19">
        <v>3</v>
      </c>
      <c r="B19" s="1" t="s">
        <v>3</v>
      </c>
      <c r="C19" s="1">
        <v>0.5736</v>
      </c>
      <c r="D19" s="1">
        <v>0.57779999999999998</v>
      </c>
      <c r="E19" s="1"/>
      <c r="G19" s="1"/>
      <c r="H19" s="1"/>
    </row>
    <row r="20" spans="1:8">
      <c r="A20">
        <v>4</v>
      </c>
      <c r="B20" s="1" t="s">
        <v>3</v>
      </c>
      <c r="C20" s="1">
        <v>0.57540000000000002</v>
      </c>
      <c r="D20" s="1">
        <v>0.56869999999999998</v>
      </c>
      <c r="E20" s="1"/>
      <c r="G20" s="2"/>
      <c r="H20" s="2"/>
    </row>
    <row r="21" spans="1:8">
      <c r="A21">
        <v>5</v>
      </c>
      <c r="B21" s="1" t="s">
        <v>3</v>
      </c>
      <c r="C21" s="1">
        <v>0.59660000000000002</v>
      </c>
      <c r="D21" s="1">
        <v>0.59130000000000005</v>
      </c>
      <c r="E21" s="1"/>
    </row>
    <row r="22" spans="1:8">
      <c r="E22" s="1"/>
      <c r="G22" s="3"/>
      <c r="H22" s="3"/>
    </row>
    <row r="23" spans="1:8">
      <c r="E23" s="1"/>
      <c r="G23" s="1"/>
      <c r="H23" s="1"/>
    </row>
    <row r="24" spans="1:8">
      <c r="E24" s="1"/>
      <c r="G24" s="2"/>
      <c r="H24" s="2"/>
    </row>
    <row r="25" spans="1:8">
      <c r="E25" s="1"/>
    </row>
    <row r="26" spans="1:8">
      <c r="G26" s="3"/>
      <c r="H26" s="3"/>
    </row>
    <row r="27" spans="1:8">
      <c r="G27" s="1"/>
      <c r="H27" s="1"/>
    </row>
    <row r="28" spans="1:8">
      <c r="G28" s="2"/>
      <c r="H28" s="2"/>
    </row>
  </sheetData>
  <autoFilter ref="A1:D21" xr:uid="{EBEA0095-49A6-364D-9946-D42542172BDC}">
    <sortState xmlns:xlrd2="http://schemas.microsoft.com/office/spreadsheetml/2017/richdata2" ref="A2:D21">
      <sortCondition descending="1" ref="B1:B21"/>
    </sortState>
  </autoFilter>
  <mergeCells count="9">
    <mergeCell ref="P1:Q1"/>
    <mergeCell ref="R1:S1"/>
    <mergeCell ref="G9:H9"/>
    <mergeCell ref="G14:H14"/>
    <mergeCell ref="G18:H18"/>
    <mergeCell ref="G22:H22"/>
    <mergeCell ref="G26:H26"/>
    <mergeCell ref="L1:M1"/>
    <mergeCell ref="N1:O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2022-10-18T09:44:19Z</dcterms:created>
  <dcterms:modified xsi:type="dcterms:W3CDTF">2022-10-21T16:19:24Z</dcterms:modified>
</cp:coreProperties>
</file>