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quille\Desktop\Naked Denver Map Data\"/>
    </mc:Choice>
  </mc:AlternateContent>
  <xr:revisionPtr revIDLastSave="0" documentId="8_{5D33DF20-13FF-4DB2-A95E-52FF5DFDFE1F}" xr6:coauthVersionLast="47" xr6:coauthVersionMax="47" xr10:uidLastSave="{00000000-0000-0000-0000-000000000000}"/>
  <bookViews>
    <workbookView xWindow="-18060" yWindow="0" windowWidth="17940" windowHeight="15420" xr2:uid="{60A9A7E7-60BF-4BA2-89EF-2A62DFDBE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K6" i="1"/>
  <c r="K7" i="1"/>
  <c r="K8" i="1"/>
  <c r="K9" i="1"/>
  <c r="K10" i="1"/>
  <c r="K11" i="1"/>
  <c r="K12" i="1"/>
  <c r="K13" i="1"/>
  <c r="J6" i="1" l="1"/>
  <c r="J5" i="1"/>
  <c r="J3" i="1"/>
  <c r="J4" i="1"/>
  <c r="K4" i="1"/>
  <c r="K2" i="1"/>
  <c r="J2" i="1"/>
</calcChain>
</file>

<file path=xl/sharedStrings.xml><?xml version="1.0" encoding="utf-8"?>
<sst xmlns="http://schemas.openxmlformats.org/spreadsheetml/2006/main" count="52" uniqueCount="39">
  <si>
    <t>Latitude</t>
  </si>
  <si>
    <t>Longitude</t>
  </si>
  <si>
    <t>Address</t>
  </si>
  <si>
    <t>Cap Rate</t>
  </si>
  <si>
    <t>Units</t>
  </si>
  <si>
    <t>Square feet</t>
  </si>
  <si>
    <t>Sale date</t>
  </si>
  <si>
    <t>Sale price</t>
  </si>
  <si>
    <t>price per unit</t>
  </si>
  <si>
    <t xml:space="preserve">price per square foot </t>
  </si>
  <si>
    <t>Confirmed with</t>
  </si>
  <si>
    <t>Neighborhood</t>
  </si>
  <si>
    <t>1350 Speer Blvd</t>
  </si>
  <si>
    <t>240 S Monaco Pky</t>
  </si>
  <si>
    <t>101 Grant St</t>
  </si>
  <si>
    <t>7200 E Evans Ave</t>
  </si>
  <si>
    <t>1200 Grant St</t>
  </si>
  <si>
    <t>Auora</t>
  </si>
  <si>
    <t>Matthew Hamstra of Marchus &amp; Millichap</t>
  </si>
  <si>
    <t>1142 N Washington St</t>
  </si>
  <si>
    <t>1000 Dayton St</t>
  </si>
  <si>
    <t>Capitol Hill</t>
  </si>
  <si>
    <t>9 N Clarkson St</t>
  </si>
  <si>
    <t>Speer</t>
  </si>
  <si>
    <t>270 Lincoln Street</t>
  </si>
  <si>
    <t>3145 W Arkansas Ave</t>
  </si>
  <si>
    <t>Patrick Henry of Henry Group Real Estate</t>
  </si>
  <si>
    <t>Dan Hawthorne of North Peak Commercial Advisors</t>
  </si>
  <si>
    <t>4101 S Eliot Street</t>
  </si>
  <si>
    <t>Jack Sherman of North Peak Commercial Advisors</t>
  </si>
  <si>
    <t>4601 S Balsam Way</t>
  </si>
  <si>
    <t>Littleton</t>
  </si>
  <si>
    <t>David Potarf of Walker &amp; Dunlop</t>
  </si>
  <si>
    <t>Englewood</t>
  </si>
  <si>
    <t>Golden Triangle</t>
  </si>
  <si>
    <t>Hilltop</t>
  </si>
  <si>
    <t>Goldsmith</t>
  </si>
  <si>
    <t>Mar Lee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</si>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</sst>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70" formatCode="0.00000"/>
    <numFmt numFmtId="17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6" fontId="0" fillId="0" borderId="0" xfId="0" applyNumberFormat="1"/>
    <xf numFmtId="6" fontId="3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8" fontId="0" fillId="0" borderId="0" xfId="0" applyNumberFormat="1"/>
    <xf numFmtId="10" fontId="0" fillId="0" borderId="0" xfId="0" applyNumberFormat="1"/>
    <xf numFmtId="10" fontId="3" fillId="0" borderId="0" xfId="0" applyNumberFormat="1" applyFont="1"/>
    <xf numFmtId="3" fontId="0" fillId="0" borderId="0" xfId="0" applyNumberFormat="1"/>
    <xf numFmtId="170" fontId="3" fillId="0" borderId="0" xfId="0" applyNumberFormat="1" applyFont="1"/>
    <xf numFmtId="170" fontId="0" fillId="0" borderId="0" xfId="0" applyNumberFormat="1"/>
    <xf numFmtId="175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0A5B-E1EF-4A84-8964-C1CF49263AE1}">
  <dimension ref="A1:L13"/>
  <sheetViews>
    <sheetView tabSelected="1" workbookViewId="0">
      <selection activeCell="C20" sqref="C20"/>
    </sheetView>
  </sheetViews>
  <sheetFormatPr defaultRowHeight="14.5" x14ac:dyDescent="0.35"/>
  <cols>
    <col min="1" max="1" width="10.26953125" customWidth="1"/>
    <col min="2" max="2" width="13.81640625" customWidth="1"/>
    <col min="3" max="3" width="9.81640625" customWidth="1"/>
    <col min="4" max="4" width="20.90625" customWidth="1"/>
    <col min="5" max="5" width="18.1796875" customWidth="1"/>
    <col min="6" max="6" width="6.7265625" customWidth="1"/>
    <col min="7" max="7" width="13.90625" customWidth="1"/>
    <col min="8" max="8" width="11" customWidth="1"/>
    <col min="9" max="9" width="14.08984375" customWidth="1"/>
    <col min="10" max="10" width="13.453125" customWidth="1"/>
    <col min="11" max="11" width="18.36328125" customWidth="1"/>
    <col min="12" max="12" width="28.36328125" customWidth="1"/>
  </cols>
  <sheetData>
    <row r="1" spans="1:12" x14ac:dyDescent="0.35">
      <c r="A1" s="13" t="s">
        <v>0</v>
      </c>
      <c r="B1" s="13" t="s">
        <v>1</v>
      </c>
      <c r="C1" s="13" t="s">
        <v>3</v>
      </c>
      <c r="D1" s="13" t="s">
        <v>2</v>
      </c>
      <c r="E1" s="13" t="s">
        <v>11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</row>
    <row r="2" spans="1:12" x14ac:dyDescent="0.35">
      <c r="A2" s="10">
        <v>39.737699999999997</v>
      </c>
      <c r="B2">
        <v>-104.99559000000001</v>
      </c>
      <c r="C2" s="8">
        <v>3.2300000000000002E-2</v>
      </c>
      <c r="D2" s="1" t="s">
        <v>12</v>
      </c>
      <c r="E2" t="s">
        <v>34</v>
      </c>
      <c r="F2" s="1">
        <v>322</v>
      </c>
      <c r="G2">
        <v>317051</v>
      </c>
      <c r="H2" s="5">
        <v>44361</v>
      </c>
      <c r="I2" s="3">
        <v>144500000</v>
      </c>
      <c r="J2" s="6">
        <f>I2/F2</f>
        <v>448757.76397515531</v>
      </c>
      <c r="K2" s="12">
        <f>I2/G2</f>
        <v>455.76263755673375</v>
      </c>
      <c r="L2" s="1" t="s">
        <v>32</v>
      </c>
    </row>
    <row r="3" spans="1:12" x14ac:dyDescent="0.35">
      <c r="A3">
        <v>39.712760000000003</v>
      </c>
      <c r="B3">
        <v>-104.91118</v>
      </c>
      <c r="C3" s="8">
        <v>4.5499999999999999E-2</v>
      </c>
      <c r="D3" s="1" t="s">
        <v>13</v>
      </c>
      <c r="E3" t="s">
        <v>35</v>
      </c>
      <c r="F3" s="1">
        <v>710</v>
      </c>
      <c r="G3" t="s">
        <v>38</v>
      </c>
      <c r="H3" s="5">
        <v>44376</v>
      </c>
      <c r="I3" s="3">
        <v>201850000</v>
      </c>
      <c r="J3" s="6">
        <f t="shared" ref="J3:J13" si="0">I3/F3</f>
        <v>284295.77464788733</v>
      </c>
      <c r="K3" s="12" t="s">
        <v>38</v>
      </c>
      <c r="L3" s="1" t="s">
        <v>32</v>
      </c>
    </row>
    <row r="4" spans="1:12" x14ac:dyDescent="0.35">
      <c r="A4">
        <v>39.71846</v>
      </c>
      <c r="B4">
        <v>-10498418</v>
      </c>
      <c r="C4" s="8">
        <v>4.7300000000000002E-2</v>
      </c>
      <c r="D4" s="1" t="s">
        <v>14</v>
      </c>
      <c r="E4" t="s">
        <v>23</v>
      </c>
      <c r="F4" s="1">
        <v>73</v>
      </c>
      <c r="G4">
        <v>41742</v>
      </c>
      <c r="H4" s="5">
        <v>44377</v>
      </c>
      <c r="I4" s="3">
        <v>19250000</v>
      </c>
      <c r="J4" s="6">
        <f t="shared" si="0"/>
        <v>263698.63013698632</v>
      </c>
      <c r="K4" s="12">
        <f t="shared" ref="K3:K13" si="1">I4/G4</f>
        <v>461.16621148962673</v>
      </c>
      <c r="L4" t="s">
        <v>26</v>
      </c>
    </row>
    <row r="5" spans="1:12" x14ac:dyDescent="0.35">
      <c r="A5">
        <v>39.67633</v>
      </c>
      <c r="B5">
        <v>-104.90458</v>
      </c>
      <c r="C5" s="8">
        <v>4.5100000000000001E-2</v>
      </c>
      <c r="D5" s="1" t="s">
        <v>15</v>
      </c>
      <c r="E5" t="s">
        <v>36</v>
      </c>
      <c r="F5" s="1">
        <v>138</v>
      </c>
      <c r="G5" t="s">
        <v>38</v>
      </c>
      <c r="H5" s="5">
        <v>44340</v>
      </c>
      <c r="I5" s="3">
        <v>29500000</v>
      </c>
      <c r="J5" s="6">
        <f t="shared" si="0"/>
        <v>213768.11594202899</v>
      </c>
      <c r="K5" s="12" t="s">
        <v>38</v>
      </c>
      <c r="L5" s="1" t="s">
        <v>32</v>
      </c>
    </row>
    <row r="6" spans="1:12" x14ac:dyDescent="0.35">
      <c r="A6" s="11">
        <v>39.735399999999998</v>
      </c>
      <c r="B6">
        <v>-104.98335</v>
      </c>
      <c r="C6" s="8">
        <v>3.3300000000000003E-2</v>
      </c>
      <c r="D6" s="1" t="s">
        <v>16</v>
      </c>
      <c r="E6" t="s">
        <v>21</v>
      </c>
      <c r="F6" s="1">
        <v>197</v>
      </c>
      <c r="G6">
        <v>154255</v>
      </c>
      <c r="H6" s="5">
        <v>44307</v>
      </c>
      <c r="I6" s="3">
        <v>84250000</v>
      </c>
      <c r="J6" s="6">
        <f t="shared" si="0"/>
        <v>427664.97461928934</v>
      </c>
      <c r="K6" s="12">
        <f t="shared" si="1"/>
        <v>546.17354380733207</v>
      </c>
      <c r="L6" s="1" t="s">
        <v>32</v>
      </c>
    </row>
    <row r="7" spans="1:12" x14ac:dyDescent="0.35">
      <c r="A7" s="11">
        <v>39.731200000000001</v>
      </c>
      <c r="B7">
        <v>-104.87487</v>
      </c>
      <c r="C7" s="7">
        <v>5.2699999999999997E-2</v>
      </c>
      <c r="D7" s="1" t="s">
        <v>20</v>
      </c>
      <c r="E7" t="s">
        <v>17</v>
      </c>
      <c r="F7" s="1">
        <v>29</v>
      </c>
      <c r="G7">
        <v>18228</v>
      </c>
      <c r="H7" s="4">
        <v>44466</v>
      </c>
      <c r="I7" s="2">
        <v>3900000</v>
      </c>
      <c r="J7" s="6">
        <f t="shared" si="0"/>
        <v>134482.75862068965</v>
      </c>
      <c r="K7" s="12">
        <f t="shared" si="1"/>
        <v>213.95655036208032</v>
      </c>
      <c r="L7" s="1" t="s">
        <v>18</v>
      </c>
    </row>
    <row r="8" spans="1:12" x14ac:dyDescent="0.35">
      <c r="A8">
        <v>39.734540000000003</v>
      </c>
      <c r="B8">
        <v>-104.97857</v>
      </c>
      <c r="C8" s="7">
        <v>3.4000000000000002E-2</v>
      </c>
      <c r="D8" s="1" t="s">
        <v>19</v>
      </c>
      <c r="E8" t="s">
        <v>21</v>
      </c>
      <c r="F8" s="1">
        <v>6</v>
      </c>
      <c r="G8">
        <v>4417</v>
      </c>
      <c r="H8" s="4">
        <v>44456</v>
      </c>
      <c r="I8" s="2">
        <v>1250000</v>
      </c>
      <c r="J8" s="6">
        <f t="shared" si="0"/>
        <v>208333.33333333334</v>
      </c>
      <c r="K8" s="12">
        <f t="shared" si="1"/>
        <v>282.9975096219153</v>
      </c>
      <c r="L8" s="1" t="s">
        <v>27</v>
      </c>
    </row>
    <row r="9" spans="1:12" x14ac:dyDescent="0.35">
      <c r="A9">
        <v>39.71669</v>
      </c>
      <c r="B9">
        <v>-104.97824</v>
      </c>
      <c r="C9" s="7">
        <v>3.6700000000000003E-2</v>
      </c>
      <c r="D9" s="1" t="s">
        <v>22</v>
      </c>
      <c r="E9" t="s">
        <v>23</v>
      </c>
      <c r="F9" s="1">
        <v>5</v>
      </c>
      <c r="G9">
        <v>2310</v>
      </c>
      <c r="H9" s="4">
        <v>44202</v>
      </c>
      <c r="I9" s="2">
        <v>900000</v>
      </c>
      <c r="J9" s="6">
        <f t="shared" si="0"/>
        <v>180000</v>
      </c>
      <c r="K9" s="12">
        <f t="shared" si="1"/>
        <v>389.61038961038963</v>
      </c>
      <c r="L9" t="s">
        <v>26</v>
      </c>
    </row>
    <row r="10" spans="1:12" x14ac:dyDescent="0.35">
      <c r="A10">
        <v>39.72063</v>
      </c>
      <c r="B10">
        <v>-104.98598</v>
      </c>
      <c r="C10" s="7">
        <v>3.9E-2</v>
      </c>
      <c r="D10" s="1" t="s">
        <v>24</v>
      </c>
      <c r="E10" t="s">
        <v>23</v>
      </c>
      <c r="F10" s="1">
        <v>28</v>
      </c>
      <c r="G10" s="9">
        <v>14789</v>
      </c>
      <c r="H10" s="4">
        <v>44466</v>
      </c>
      <c r="I10" s="2">
        <v>5500000</v>
      </c>
      <c r="J10" s="6">
        <f t="shared" si="0"/>
        <v>196428.57142857142</v>
      </c>
      <c r="K10" s="12">
        <f t="shared" si="1"/>
        <v>371.89803232131987</v>
      </c>
      <c r="L10" t="s">
        <v>29</v>
      </c>
    </row>
    <row r="11" spans="1:12" x14ac:dyDescent="0.35">
      <c r="A11">
        <v>39.691510000000001</v>
      </c>
      <c r="B11">
        <v>-105.02737999999999</v>
      </c>
      <c r="C11" s="7">
        <v>4.1700000000000001E-2</v>
      </c>
      <c r="D11" s="1" t="s">
        <v>25</v>
      </c>
      <c r="E11" t="s">
        <v>37</v>
      </c>
      <c r="F11" s="1">
        <v>46</v>
      </c>
      <c r="G11">
        <v>27267</v>
      </c>
      <c r="H11" s="4">
        <v>44469</v>
      </c>
      <c r="I11" s="2">
        <v>6400000</v>
      </c>
      <c r="J11" s="6">
        <f t="shared" si="0"/>
        <v>139130.4347826087</v>
      </c>
      <c r="K11" s="12">
        <f t="shared" si="1"/>
        <v>234.71595701764036</v>
      </c>
      <c r="L11" t="s">
        <v>26</v>
      </c>
    </row>
    <row r="12" spans="1:12" x14ac:dyDescent="0.35">
      <c r="A12" s="11">
        <v>39.642000000000003</v>
      </c>
      <c r="B12">
        <v>-105.02399</v>
      </c>
      <c r="C12" s="7">
        <v>4.5999999999999999E-2</v>
      </c>
      <c r="D12" s="1" t="s">
        <v>28</v>
      </c>
      <c r="E12" t="s">
        <v>33</v>
      </c>
      <c r="F12" s="1">
        <v>4</v>
      </c>
      <c r="G12">
        <v>4524</v>
      </c>
      <c r="H12" s="4">
        <v>44456</v>
      </c>
      <c r="I12" s="2">
        <v>1049000</v>
      </c>
      <c r="J12" s="6">
        <f t="shared" si="0"/>
        <v>262250</v>
      </c>
      <c r="K12" s="12">
        <f t="shared" si="1"/>
        <v>231.87444739168876</v>
      </c>
      <c r="L12" t="s">
        <v>29</v>
      </c>
    </row>
    <row r="13" spans="1:12" x14ac:dyDescent="0.35">
      <c r="A13">
        <v>39.632910000000003</v>
      </c>
      <c r="B13">
        <v>-105.09123</v>
      </c>
      <c r="C13" s="7">
        <v>3.3399999999999999E-2</v>
      </c>
      <c r="D13" s="1" t="s">
        <v>30</v>
      </c>
      <c r="E13" t="s">
        <v>31</v>
      </c>
      <c r="F13" s="1">
        <v>332</v>
      </c>
      <c r="G13">
        <v>183858</v>
      </c>
      <c r="H13" s="4">
        <v>44469</v>
      </c>
      <c r="I13" s="2">
        <v>134000000</v>
      </c>
      <c r="J13" s="6">
        <f t="shared" si="0"/>
        <v>403614.4578313253</v>
      </c>
      <c r="K13" s="12">
        <f t="shared" si="1"/>
        <v>728.82333104896168</v>
      </c>
      <c r="L13" s="1" t="s">
        <v>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Shaquille</dc:creator>
  <cp:lastModifiedBy>Shaquille</cp:lastModifiedBy>
  <dcterms:created xsi:type="dcterms:W3CDTF">2021-10-20T03:52:56Z</dcterms:created>
  <dcterms:modified xsi:type="dcterms:W3CDTF">2021-10-21T01:25:51Z</dcterms:modified>
</cp:coreProperties>
</file>