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Personal)\Purdue University\2020_C (Fall Term)\PHYS590 (NMR)\Python Programs\NMR-Nematic-Scaling\"/>
    </mc:Choice>
  </mc:AlternateContent>
  <xr:revisionPtr revIDLastSave="0" documentId="13_ncr:1_{453CA805-5884-488B-89FF-CC706ED277B9}" xr6:coauthVersionLast="47" xr6:coauthVersionMax="47" xr10:uidLastSave="{00000000-0000-0000-0000-000000000000}"/>
  <bookViews>
    <workbookView xWindow="-120" yWindow="-120" windowWidth="20730" windowHeight="11160" xr2:uid="{85BECC19-631B-4739-9BA5-4A033D5225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9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2" i="1"/>
  <c r="A1" i="1"/>
  <c r="D1" i="1"/>
  <c r="D2" i="1" l="1"/>
</calcChain>
</file>

<file path=xl/sharedStrings.xml><?xml version="1.0" encoding="utf-8"?>
<sst xmlns="http://schemas.openxmlformats.org/spreadsheetml/2006/main" count="2" uniqueCount="2">
  <si>
    <t>DeltaW1</t>
  </si>
  <si>
    <t>Norm: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</si>
</sst>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Sheet1!$B$1:$B$100</c:f>
              <c:numCache>
                <c:formatCode>0.00E+00</c:formatCode>
                <c:ptCount val="100"/>
                <c:pt idx="0">
                  <c:v>5.7896363247605995E-5</c:v>
                </c:pt>
                <c:pt idx="1">
                  <c:v>1.7368908974281798E-4</c:v>
                </c:pt>
                <c:pt idx="2">
                  <c:v>2.8948181623802998E-4</c:v>
                </c:pt>
                <c:pt idx="3">
                  <c:v>4.0527454273324198E-4</c:v>
                </c:pt>
                <c:pt idx="4">
                  <c:v>5.2106726922845393E-4</c:v>
                </c:pt>
                <c:pt idx="5">
                  <c:v>6.3685999572366599E-4</c:v>
                </c:pt>
                <c:pt idx="6">
                  <c:v>7.5265272221887794E-4</c:v>
                </c:pt>
                <c:pt idx="7">
                  <c:v>8.6844544871409E-4</c:v>
                </c:pt>
                <c:pt idx="8">
                  <c:v>9.8423817520930184E-4</c:v>
                </c:pt>
                <c:pt idx="9">
                  <c:v>1.1000309017045139E-3</c:v>
                </c:pt>
                <c:pt idx="10">
                  <c:v>1.215823628199726E-3</c:v>
                </c:pt>
                <c:pt idx="11">
                  <c:v>1.331616354694938E-3</c:v>
                </c:pt>
                <c:pt idx="12">
                  <c:v>1.4474090811901499E-3</c:v>
                </c:pt>
                <c:pt idx="13">
                  <c:v>1.5632018076853619E-3</c:v>
                </c:pt>
                <c:pt idx="14">
                  <c:v>1.678994534180574E-3</c:v>
                </c:pt>
                <c:pt idx="15">
                  <c:v>1.7947872606757858E-3</c:v>
                </c:pt>
                <c:pt idx="16">
                  <c:v>1.9105799871709979E-3</c:v>
                </c:pt>
                <c:pt idx="17">
                  <c:v>2.0263727136662097E-3</c:v>
                </c:pt>
                <c:pt idx="18">
                  <c:v>1.9703181138353864E-3</c:v>
                </c:pt>
                <c:pt idx="19">
                  <c:v>1.9461424314570382E-3</c:v>
                </c:pt>
                <c:pt idx="20">
                  <c:v>1.9219667490786899E-3</c:v>
                </c:pt>
                <c:pt idx="21">
                  <c:v>1.8977910667003417E-3</c:v>
                </c:pt>
                <c:pt idx="22">
                  <c:v>1.8736153843219934E-3</c:v>
                </c:pt>
                <c:pt idx="23">
                  <c:v>1.8494397019436452E-3</c:v>
                </c:pt>
                <c:pt idx="24">
                  <c:v>1.8252640195652969E-3</c:v>
                </c:pt>
                <c:pt idx="25">
                  <c:v>1.8010883371869485E-3</c:v>
                </c:pt>
                <c:pt idx="26">
                  <c:v>1.7769126548086002E-3</c:v>
                </c:pt>
                <c:pt idx="27">
                  <c:v>1.7527369724302517E-3</c:v>
                </c:pt>
                <c:pt idx="28">
                  <c:v>1.7285612900519035E-3</c:v>
                </c:pt>
                <c:pt idx="29">
                  <c:v>1.7043856076735552E-3</c:v>
                </c:pt>
                <c:pt idx="30">
                  <c:v>1.680209925295207E-3</c:v>
                </c:pt>
                <c:pt idx="31">
                  <c:v>1.6560342429168587E-3</c:v>
                </c:pt>
                <c:pt idx="32">
                  <c:v>1.6318585605385105E-3</c:v>
                </c:pt>
                <c:pt idx="33">
                  <c:v>1.607682878160162E-3</c:v>
                </c:pt>
                <c:pt idx="34">
                  <c:v>1.5835071957818138E-3</c:v>
                </c:pt>
                <c:pt idx="35">
                  <c:v>1.5593315134034653E-3</c:v>
                </c:pt>
                <c:pt idx="36">
                  <c:v>1.5351558310251171E-3</c:v>
                </c:pt>
                <c:pt idx="37">
                  <c:v>1.5109801486467688E-3</c:v>
                </c:pt>
                <c:pt idx="38">
                  <c:v>1.4868044662684206E-3</c:v>
                </c:pt>
                <c:pt idx="39">
                  <c:v>1.4626287838900723E-3</c:v>
                </c:pt>
                <c:pt idx="40">
                  <c:v>1.4384531015117241E-3</c:v>
                </c:pt>
                <c:pt idx="41">
                  <c:v>1.4142774191333756E-3</c:v>
                </c:pt>
                <c:pt idx="42">
                  <c:v>1.3901017367550274E-3</c:v>
                </c:pt>
                <c:pt idx="43">
                  <c:v>1.3659260543766791E-3</c:v>
                </c:pt>
                <c:pt idx="44">
                  <c:v>1.3417503719983309E-3</c:v>
                </c:pt>
                <c:pt idx="45">
                  <c:v>1.3175746896199824E-3</c:v>
                </c:pt>
                <c:pt idx="46">
                  <c:v>1.2933990072416341E-3</c:v>
                </c:pt>
                <c:pt idx="47">
                  <c:v>1.2692233248632859E-3</c:v>
                </c:pt>
                <c:pt idx="48">
                  <c:v>1.2450476424849376E-3</c:v>
                </c:pt>
                <c:pt idx="49">
                  <c:v>1.2208719601065892E-3</c:v>
                </c:pt>
                <c:pt idx="50">
                  <c:v>1.1966962777282409E-3</c:v>
                </c:pt>
                <c:pt idx="51">
                  <c:v>1.1725205953498927E-3</c:v>
                </c:pt>
                <c:pt idx="52">
                  <c:v>1.1483449129715444E-3</c:v>
                </c:pt>
                <c:pt idx="53">
                  <c:v>1.124169230593196E-3</c:v>
                </c:pt>
                <c:pt idx="54">
                  <c:v>1.0999935482148477E-3</c:v>
                </c:pt>
                <c:pt idx="55">
                  <c:v>1.0758178658364995E-3</c:v>
                </c:pt>
                <c:pt idx="56">
                  <c:v>1.0516421834581512E-3</c:v>
                </c:pt>
                <c:pt idx="57">
                  <c:v>1.027466501079803E-3</c:v>
                </c:pt>
                <c:pt idx="58">
                  <c:v>1.0032908187014545E-3</c:v>
                </c:pt>
                <c:pt idx="59">
                  <c:v>9.7911513632310625E-4</c:v>
                </c:pt>
                <c:pt idx="60">
                  <c:v>9.54939453944758E-4</c:v>
                </c:pt>
                <c:pt idx="61">
                  <c:v>9.3076377156640975E-4</c:v>
                </c:pt>
                <c:pt idx="62">
                  <c:v>9.0658808918806129E-4</c:v>
                </c:pt>
                <c:pt idx="63">
                  <c:v>8.8241240680971304E-4</c:v>
                </c:pt>
                <c:pt idx="64">
                  <c:v>8.5823672443136479E-4</c:v>
                </c:pt>
                <c:pt idx="65">
                  <c:v>8.3406104205301654E-4</c:v>
                </c:pt>
                <c:pt idx="66">
                  <c:v>8.0988535967466808E-4</c:v>
                </c:pt>
                <c:pt idx="67">
                  <c:v>7.8570967729631983E-4</c:v>
                </c:pt>
                <c:pt idx="68">
                  <c:v>7.6153399491797158E-4</c:v>
                </c:pt>
                <c:pt idx="69">
                  <c:v>7.3735831253962333E-4</c:v>
                </c:pt>
                <c:pt idx="70">
                  <c:v>7.1318263016127486E-4</c:v>
                </c:pt>
                <c:pt idx="71">
                  <c:v>6.8900694778292661E-4</c:v>
                </c:pt>
                <c:pt idx="72">
                  <c:v>6.6483126540457836E-4</c:v>
                </c:pt>
                <c:pt idx="73">
                  <c:v>6.4065558302623012E-4</c:v>
                </c:pt>
                <c:pt idx="74">
                  <c:v>6.1647990064788187E-4</c:v>
                </c:pt>
                <c:pt idx="75">
                  <c:v>5.923042182695334E-4</c:v>
                </c:pt>
                <c:pt idx="76">
                  <c:v>5.6812853589118515E-4</c:v>
                </c:pt>
                <c:pt idx="77">
                  <c:v>5.439528535128369E-4</c:v>
                </c:pt>
                <c:pt idx="78">
                  <c:v>5.1977717113448865E-4</c:v>
                </c:pt>
                <c:pt idx="79">
                  <c:v>4.9560148875614019E-4</c:v>
                </c:pt>
                <c:pt idx="80">
                  <c:v>4.7142580637779194E-4</c:v>
                </c:pt>
                <c:pt idx="81">
                  <c:v>4.4725012399944369E-4</c:v>
                </c:pt>
                <c:pt idx="82">
                  <c:v>4.2307444162109544E-4</c:v>
                </c:pt>
                <c:pt idx="83">
                  <c:v>3.9889875924274719E-4</c:v>
                </c:pt>
                <c:pt idx="84">
                  <c:v>3.7472307686439894E-4</c:v>
                </c:pt>
                <c:pt idx="85">
                  <c:v>3.5054739448605026E-4</c:v>
                </c:pt>
                <c:pt idx="86">
                  <c:v>3.2637171210770201E-4</c:v>
                </c:pt>
                <c:pt idx="87">
                  <c:v>3.0219602972935376E-4</c:v>
                </c:pt>
                <c:pt idx="88">
                  <c:v>2.7802034735100551E-4</c:v>
                </c:pt>
                <c:pt idx="89">
                  <c:v>2.5384466497265726E-4</c:v>
                </c:pt>
                <c:pt idx="90">
                  <c:v>2.2966898259430902E-4</c:v>
                </c:pt>
                <c:pt idx="91">
                  <c:v>2.0549330021596077E-4</c:v>
                </c:pt>
                <c:pt idx="92">
                  <c:v>1.8131761783761252E-4</c:v>
                </c:pt>
                <c:pt idx="93">
                  <c:v>1.5714193545926427E-4</c:v>
                </c:pt>
                <c:pt idx="94">
                  <c:v>1.3296625308091559E-4</c:v>
                </c:pt>
                <c:pt idx="95">
                  <c:v>1.0879057070256734E-4</c:v>
                </c:pt>
                <c:pt idx="96">
                  <c:v>8.4614888324219088E-5</c:v>
                </c:pt>
                <c:pt idx="97">
                  <c:v>6.0439205945870839E-5</c:v>
                </c:pt>
                <c:pt idx="98">
                  <c:v>3.626352356752259E-5</c:v>
                </c:pt>
                <c:pt idx="99">
                  <c:v>1.2087841189174341E-5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8A-496F-BC70-2BF31DD09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20975"/>
        <c:axId val="698022223"/>
      </c:scatterChart>
      <c:valAx>
        <c:axId val="69802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022223"/>
        <c:crosses val="autoZero"/>
        <c:crossBetween val="midCat"/>
      </c:valAx>
      <c:valAx>
        <c:axId val="69802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02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Sheet1!$W$1:$W$40</c:f>
              <c:numCache>
                <c:formatCode>0.00</c:formatCode>
                <c:ptCount val="40"/>
                <c:pt idx="0">
                  <c:v>1.9726923541352701</c:v>
                </c:pt>
                <c:pt idx="1">
                  <c:v>1.6733936496096999</c:v>
                </c:pt>
                <c:pt idx="2">
                  <c:v>1.6049593924035901</c:v>
                </c:pt>
                <c:pt idx="3">
                  <c:v>1.3467158396647001</c:v>
                </c:pt>
                <c:pt idx="4">
                  <c:v>1.1444391458443</c:v>
                </c:pt>
                <c:pt idx="5">
                  <c:v>1.03114244007083</c:v>
                </c:pt>
                <c:pt idx="6">
                  <c:v>0.81079956412619103</c:v>
                </c:pt>
                <c:pt idx="7">
                  <c:v>0.820336804738521</c:v>
                </c:pt>
                <c:pt idx="8">
                  <c:v>0.77101002299749799</c:v>
                </c:pt>
                <c:pt idx="9">
                  <c:v>0.60530457016426598</c:v>
                </c:pt>
                <c:pt idx="10">
                  <c:v>0.57994960419175401</c:v>
                </c:pt>
                <c:pt idx="11">
                  <c:v>0.53112901680993096</c:v>
                </c:pt>
                <c:pt idx="12">
                  <c:v>0.327671582884552</c:v>
                </c:pt>
                <c:pt idx="13">
                  <c:v>1.0409327544976299</c:v>
                </c:pt>
                <c:pt idx="14">
                  <c:v>0.52645867722264295</c:v>
                </c:pt>
                <c:pt idx="15">
                  <c:v>0.42748213133840401</c:v>
                </c:pt>
                <c:pt idx="16">
                  <c:v>0.34815933709196201</c:v>
                </c:pt>
                <c:pt idx="17">
                  <c:v>0.21580950860557199</c:v>
                </c:pt>
                <c:pt idx="18">
                  <c:v>0.14587398976178101</c:v>
                </c:pt>
                <c:pt idx="19">
                  <c:v>0.13085461441999999</c:v>
                </c:pt>
                <c:pt idx="20">
                  <c:v>0.12906682127607699</c:v>
                </c:pt>
                <c:pt idx="21">
                  <c:v>0.13832453822662</c:v>
                </c:pt>
                <c:pt idx="22">
                  <c:v>0.187069385533464</c:v>
                </c:pt>
                <c:pt idx="23">
                  <c:v>0.24402306673251301</c:v>
                </c:pt>
                <c:pt idx="24">
                  <c:v>0.34116759875297598</c:v>
                </c:pt>
                <c:pt idx="25">
                  <c:v>0.400366140445095</c:v>
                </c:pt>
                <c:pt idx="26">
                  <c:v>0.61609605177744398</c:v>
                </c:pt>
                <c:pt idx="27">
                  <c:v>0.79722849481590097</c:v>
                </c:pt>
                <c:pt idx="28">
                  <c:v>0.93724936838869399</c:v>
                </c:pt>
                <c:pt idx="29">
                  <c:v>1.04283269266253</c:v>
                </c:pt>
                <c:pt idx="30">
                  <c:v>1.1350585851959001</c:v>
                </c:pt>
                <c:pt idx="31">
                  <c:v>0.98543794652416306</c:v>
                </c:pt>
                <c:pt idx="32">
                  <c:v>1.2421040337142999</c:v>
                </c:pt>
                <c:pt idx="33">
                  <c:v>1.4108281010110999</c:v>
                </c:pt>
                <c:pt idx="34">
                  <c:v>1.2692350444349201</c:v>
                </c:pt>
                <c:pt idx="35">
                  <c:v>1.2713820640923801</c:v>
                </c:pt>
                <c:pt idx="36">
                  <c:v>0.97081235207041605</c:v>
                </c:pt>
                <c:pt idx="37">
                  <c:v>0.80082999377102904</c:v>
                </c:pt>
                <c:pt idx="38">
                  <c:v>0.66634371800657599</c:v>
                </c:pt>
                <c:pt idx="39">
                  <c:v>0.47790891133648999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B-46CB-8F45-FCFDE4449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757087"/>
        <c:axId val="1915758751"/>
      </c:scatterChart>
      <c:valAx>
        <c:axId val="191575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758751"/>
        <c:crosses val="autoZero"/>
        <c:crossBetween val="midCat"/>
      </c:valAx>
      <c:valAx>
        <c:axId val="191575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75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4</xdr:row>
      <xdr:rowOff>14287</xdr:rowOff>
    </xdr:from>
    <xdr:to>
      <xdr:col>20</xdr:col>
      <xdr:colOff>466725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1880F-1E71-46A8-9FDA-9DAD7A20A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514350</xdr:colOff>
      <xdr:row>1</xdr:row>
      <xdr:rowOff>100012</xdr:rowOff>
    </xdr:from>
    <xdr:to>
      <xdr:col>31</xdr:col>
      <xdr:colOff>209550</xdr:colOff>
      <xdr:row>15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022611-76A5-4DC3-B81C-03F000B20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90DE2-B0C6-4CFD-8388-BA73C51A6401}">
  <dimension ref="A1:W101"/>
  <sheetViews>
    <sheetView tabSelected="1" workbookViewId="0"/>
  </sheetViews>
  <sheetFormatPr defaultRowHeight="15" x14ac:dyDescent="0.25"/>
  <cols>
    <col min="2" max="2" width="8.28515625" bestFit="1" customWidth="1"/>
  </cols>
  <sheetData>
    <row r="1" spans="1:23" x14ac:dyDescent="0.25">
      <c r="A1">
        <f>$D$1/2</f>
        <v>5</v>
      </c>
      <c r="B1" s="1">
        <f>A1*(0.0000115792726495212)</f>
        <v>5.7896363247605995E-5</v>
      </c>
      <c r="C1" t="s">
        <v>0</v>
      </c>
      <c r="D1">
        <f>10</f>
        <v>10</v>
      </c>
      <c r="F1" s="1">
        <v>5.7896363199999999E-5</v>
      </c>
      <c r="G1" s="1">
        <f>B1-F1</f>
        <v>4.7605996022440783E-14</v>
      </c>
      <c r="W1" s="4">
        <v>1.9726923541352701</v>
      </c>
    </row>
    <row r="2" spans="1:23" x14ac:dyDescent="0.25">
      <c r="A2">
        <f>A1+$D$1</f>
        <v>15</v>
      </c>
      <c r="B2" s="1">
        <f t="shared" ref="B2:B18" si="0">A2*(0.0000115792726495212)</f>
        <v>1.7368908974281798E-4</v>
      </c>
      <c r="C2" t="s">
        <v>1</v>
      </c>
      <c r="D2" s="4">
        <f>$D$1*SUM(B:B)</f>
        <v>1.0003706584823133</v>
      </c>
      <c r="F2" s="1">
        <v>1.7368909E-4</v>
      </c>
      <c r="G2" s="1">
        <f t="shared" ref="G2:G65" si="1">B2-F2</f>
        <v>-2.571820252421364E-13</v>
      </c>
      <c r="W2" s="4">
        <v>1.6733936496096999</v>
      </c>
    </row>
    <row r="3" spans="1:23" x14ac:dyDescent="0.25">
      <c r="A3">
        <f t="shared" ref="A3:A66" si="2">A2+$D$1</f>
        <v>25</v>
      </c>
      <c r="B3" s="1">
        <f t="shared" si="0"/>
        <v>2.8948181623802998E-4</v>
      </c>
      <c r="F3" s="1">
        <v>2.8948181600000001E-4</v>
      </c>
      <c r="G3" s="1">
        <f t="shared" si="1"/>
        <v>2.3802997333594034E-13</v>
      </c>
      <c r="W3" s="4">
        <v>1.6049593924035901</v>
      </c>
    </row>
    <row r="4" spans="1:23" x14ac:dyDescent="0.25">
      <c r="A4">
        <f t="shared" si="2"/>
        <v>35</v>
      </c>
      <c r="B4" s="1">
        <f t="shared" si="0"/>
        <v>4.0527454273324198E-4</v>
      </c>
      <c r="F4" s="1">
        <v>4.0527454300000001E-4</v>
      </c>
      <c r="G4" s="1">
        <f t="shared" si="1"/>
        <v>-2.6675802409018012E-13</v>
      </c>
      <c r="W4" s="4">
        <v>1.3467158396647001</v>
      </c>
    </row>
    <row r="5" spans="1:23" x14ac:dyDescent="0.25">
      <c r="A5">
        <f t="shared" si="2"/>
        <v>45</v>
      </c>
      <c r="B5" s="1">
        <f t="shared" si="0"/>
        <v>5.2106726922845393E-4</v>
      </c>
      <c r="F5" s="1">
        <v>5.2106726899999996E-4</v>
      </c>
      <c r="G5" s="1">
        <f t="shared" si="1"/>
        <v>2.2845397448789662E-13</v>
      </c>
      <c r="W5" s="4">
        <v>1.1444391458443</v>
      </c>
    </row>
    <row r="6" spans="1:23" x14ac:dyDescent="0.25">
      <c r="A6">
        <f t="shared" si="2"/>
        <v>55</v>
      </c>
      <c r="B6" s="1">
        <f t="shared" si="0"/>
        <v>6.3685999572366599E-4</v>
      </c>
      <c r="F6" s="1">
        <v>6.3685999599999996E-4</v>
      </c>
      <c r="G6" s="1">
        <f t="shared" si="1"/>
        <v>-2.7633396872811522E-13</v>
      </c>
      <c r="W6" s="4">
        <v>1.03114244007083</v>
      </c>
    </row>
    <row r="7" spans="1:23" x14ac:dyDescent="0.25">
      <c r="A7">
        <f t="shared" si="2"/>
        <v>65</v>
      </c>
      <c r="B7" s="1">
        <f t="shared" si="0"/>
        <v>7.5265272221887794E-4</v>
      </c>
      <c r="F7" s="1">
        <v>7.5265272199999996E-4</v>
      </c>
      <c r="G7" s="1">
        <f t="shared" si="1"/>
        <v>2.188779756398529E-13</v>
      </c>
      <c r="W7" s="4">
        <v>0.81079956412619103</v>
      </c>
    </row>
    <row r="8" spans="1:23" x14ac:dyDescent="0.25">
      <c r="A8">
        <f t="shared" si="2"/>
        <v>75</v>
      </c>
      <c r="B8" s="1">
        <f t="shared" si="0"/>
        <v>8.6844544871409E-4</v>
      </c>
      <c r="F8" s="1">
        <v>8.6844544899999996E-4</v>
      </c>
      <c r="G8" s="1">
        <f t="shared" si="1"/>
        <v>-2.8590996757615894E-13</v>
      </c>
      <c r="W8" s="4">
        <v>0.820336804738521</v>
      </c>
    </row>
    <row r="9" spans="1:23" x14ac:dyDescent="0.25">
      <c r="A9">
        <f t="shared" si="2"/>
        <v>85</v>
      </c>
      <c r="B9" s="1">
        <f t="shared" si="0"/>
        <v>9.8423817520930184E-4</v>
      </c>
      <c r="F9" s="1">
        <v>9.8423817500000008E-4</v>
      </c>
      <c r="G9" s="1">
        <f t="shared" si="1"/>
        <v>2.0930175995137468E-13</v>
      </c>
      <c r="W9" s="4">
        <v>0.77101002299749799</v>
      </c>
    </row>
    <row r="10" spans="1:23" x14ac:dyDescent="0.25">
      <c r="A10">
        <f t="shared" si="2"/>
        <v>95</v>
      </c>
      <c r="B10" s="1">
        <f t="shared" si="0"/>
        <v>1.1000309017045139E-3</v>
      </c>
      <c r="F10" s="1">
        <v>1.1000309E-3</v>
      </c>
      <c r="G10" s="1">
        <f t="shared" si="1"/>
        <v>1.7045139171639745E-12</v>
      </c>
      <c r="W10" s="4">
        <v>0.60530457016426598</v>
      </c>
    </row>
    <row r="11" spans="1:23" x14ac:dyDescent="0.25">
      <c r="A11">
        <f t="shared" si="2"/>
        <v>105</v>
      </c>
      <c r="B11" s="1">
        <f t="shared" si="0"/>
        <v>1.215823628199726E-3</v>
      </c>
      <c r="F11" s="1">
        <v>1.2158236300000001E-3</v>
      </c>
      <c r="G11" s="1">
        <f t="shared" si="1"/>
        <v>-1.8002741224848462E-12</v>
      </c>
      <c r="W11" s="4">
        <v>0.57994960419175401</v>
      </c>
    </row>
    <row r="12" spans="1:23" x14ac:dyDescent="0.25">
      <c r="A12">
        <f t="shared" si="2"/>
        <v>115</v>
      </c>
      <c r="B12" s="1">
        <f t="shared" si="0"/>
        <v>1.331616354694938E-3</v>
      </c>
      <c r="F12" s="1">
        <v>1.33161635E-3</v>
      </c>
      <c r="G12" s="1">
        <f t="shared" si="1"/>
        <v>4.6949380147487396E-12</v>
      </c>
      <c r="W12" s="4">
        <v>0.53112901680993096</v>
      </c>
    </row>
    <row r="13" spans="1:23" x14ac:dyDescent="0.25">
      <c r="A13">
        <f t="shared" si="2"/>
        <v>125</v>
      </c>
      <c r="B13" s="1">
        <f t="shared" si="0"/>
        <v>1.4474090811901499E-3</v>
      </c>
      <c r="F13" s="1">
        <v>1.4474090800000001E-3</v>
      </c>
      <c r="G13" s="1">
        <f t="shared" si="1"/>
        <v>1.1901497582594844E-12</v>
      </c>
      <c r="W13" s="4">
        <v>0.327671582884552</v>
      </c>
    </row>
    <row r="14" spans="1:23" x14ac:dyDescent="0.25">
      <c r="A14">
        <f t="shared" si="2"/>
        <v>135</v>
      </c>
      <c r="B14" s="1">
        <f t="shared" si="0"/>
        <v>1.5632018076853619E-3</v>
      </c>
      <c r="F14" s="1">
        <v>1.56320181E-3</v>
      </c>
      <c r="G14" s="1">
        <f t="shared" si="1"/>
        <v>-2.3146380645489018E-12</v>
      </c>
      <c r="W14" s="4">
        <v>1.0409327544976299</v>
      </c>
    </row>
    <row r="15" spans="1:23" x14ac:dyDescent="0.25">
      <c r="A15">
        <f t="shared" si="2"/>
        <v>145</v>
      </c>
      <c r="B15" s="1">
        <f t="shared" si="0"/>
        <v>1.678994534180574E-3</v>
      </c>
      <c r="F15" s="1">
        <v>1.6789945299999999E-3</v>
      </c>
      <c r="G15" s="1">
        <f t="shared" si="1"/>
        <v>4.1805740726846841E-12</v>
      </c>
      <c r="W15" s="4">
        <v>0.52645867722264295</v>
      </c>
    </row>
    <row r="16" spans="1:23" x14ac:dyDescent="0.25">
      <c r="A16">
        <f t="shared" si="2"/>
        <v>155</v>
      </c>
      <c r="B16" s="1">
        <f t="shared" si="0"/>
        <v>1.7947872606757858E-3</v>
      </c>
      <c r="F16" s="1">
        <v>1.79478726E-3</v>
      </c>
      <c r="G16" s="1">
        <f t="shared" si="1"/>
        <v>6.7578581619542888E-13</v>
      </c>
      <c r="W16" s="4">
        <v>0.42748213133840401</v>
      </c>
    </row>
    <row r="17" spans="1:23" x14ac:dyDescent="0.25">
      <c r="A17">
        <f t="shared" si="2"/>
        <v>165</v>
      </c>
      <c r="B17" s="1">
        <f t="shared" si="0"/>
        <v>1.9105799871709979E-3</v>
      </c>
      <c r="F17" s="1">
        <v>1.9105799900000001E-3</v>
      </c>
      <c r="G17" s="1">
        <f t="shared" si="1"/>
        <v>-2.8290022234533918E-12</v>
      </c>
      <c r="W17" s="4">
        <v>0.34815933709196201</v>
      </c>
    </row>
    <row r="18" spans="1:23" x14ac:dyDescent="0.25">
      <c r="A18" s="2">
        <f t="shared" si="2"/>
        <v>175</v>
      </c>
      <c r="B18" s="3">
        <f t="shared" si="0"/>
        <v>2.0263727136662097E-3</v>
      </c>
      <c r="F18" s="1">
        <v>2.02637271E-3</v>
      </c>
      <c r="G18" s="1">
        <f t="shared" si="1"/>
        <v>3.6662096969397595E-12</v>
      </c>
      <c r="W18" s="4">
        <v>0.21580950860557199</v>
      </c>
    </row>
    <row r="19" spans="1:23" x14ac:dyDescent="0.25">
      <c r="A19">
        <f t="shared" si="2"/>
        <v>185</v>
      </c>
      <c r="B19" s="1">
        <f>A19*(-2.41756823783483E-06)+0.00241756823783483</f>
        <v>1.9703181138353864E-3</v>
      </c>
      <c r="F19" s="1">
        <v>1.97031811E-3</v>
      </c>
      <c r="G19" s="1">
        <f t="shared" si="1"/>
        <v>3.8353864355300527E-12</v>
      </c>
      <c r="W19" s="4">
        <v>0.14587398976178101</v>
      </c>
    </row>
    <row r="20" spans="1:23" x14ac:dyDescent="0.25">
      <c r="A20">
        <f t="shared" si="2"/>
        <v>195</v>
      </c>
      <c r="B20" s="1">
        <f t="shared" ref="B20:B83" si="3">A20*(-2.41756823783483E-06)+0.00241756823783483</f>
        <v>1.9461424314570382E-3</v>
      </c>
      <c r="F20" s="1">
        <v>1.9461424299999999E-3</v>
      </c>
      <c r="G20" s="1">
        <f t="shared" si="1"/>
        <v>1.4570382660811232E-12</v>
      </c>
      <c r="W20" s="4">
        <v>0.13085461441999999</v>
      </c>
    </row>
    <row r="21" spans="1:23" x14ac:dyDescent="0.25">
      <c r="A21">
        <f t="shared" si="2"/>
        <v>205</v>
      </c>
      <c r="B21" s="1">
        <f t="shared" si="3"/>
        <v>1.9219667490786899E-3</v>
      </c>
      <c r="F21" s="1">
        <v>1.92196675E-3</v>
      </c>
      <c r="G21" s="1">
        <f t="shared" si="1"/>
        <v>-9.2131012020824077E-13</v>
      </c>
      <c r="W21" s="4">
        <v>0.12906682127607699</v>
      </c>
    </row>
    <row r="22" spans="1:23" x14ac:dyDescent="0.25">
      <c r="A22">
        <f t="shared" si="2"/>
        <v>215</v>
      </c>
      <c r="B22" s="1">
        <f t="shared" si="3"/>
        <v>1.8977910667003417E-3</v>
      </c>
      <c r="F22" s="1">
        <v>1.89779107E-3</v>
      </c>
      <c r="G22" s="1">
        <f t="shared" si="1"/>
        <v>-3.2996582896571702E-12</v>
      </c>
      <c r="W22" s="4">
        <v>0.13832453822662</v>
      </c>
    </row>
    <row r="23" spans="1:23" x14ac:dyDescent="0.25">
      <c r="A23">
        <f t="shared" si="2"/>
        <v>225</v>
      </c>
      <c r="B23" s="1">
        <f t="shared" si="3"/>
        <v>1.8736153843219934E-3</v>
      </c>
      <c r="F23" s="1">
        <v>1.8736153799999999E-3</v>
      </c>
      <c r="G23" s="1">
        <f t="shared" si="1"/>
        <v>4.3219935009358723E-12</v>
      </c>
      <c r="W23" s="4">
        <v>0.187069385533464</v>
      </c>
    </row>
    <row r="24" spans="1:23" x14ac:dyDescent="0.25">
      <c r="A24">
        <f t="shared" si="2"/>
        <v>235</v>
      </c>
      <c r="B24" s="1">
        <f t="shared" si="3"/>
        <v>1.8494397019436452E-3</v>
      </c>
      <c r="F24" s="1">
        <v>1.8494397000000001E-3</v>
      </c>
      <c r="G24" s="1">
        <f t="shared" si="1"/>
        <v>1.9436451146465084E-12</v>
      </c>
      <c r="W24" s="4">
        <v>0.24402306673251301</v>
      </c>
    </row>
    <row r="25" spans="1:23" x14ac:dyDescent="0.25">
      <c r="A25">
        <f t="shared" si="2"/>
        <v>245</v>
      </c>
      <c r="B25" s="1">
        <f t="shared" si="3"/>
        <v>1.8252640195652969E-3</v>
      </c>
      <c r="F25" s="1">
        <v>1.82526402E-3</v>
      </c>
      <c r="G25" s="1">
        <f t="shared" si="1"/>
        <v>-4.3470305480242111E-13</v>
      </c>
      <c r="W25" s="4">
        <v>0.34116759875297598</v>
      </c>
    </row>
    <row r="26" spans="1:23" x14ac:dyDescent="0.25">
      <c r="A26">
        <f t="shared" si="2"/>
        <v>255</v>
      </c>
      <c r="B26" s="1">
        <f t="shared" si="3"/>
        <v>1.8010883371869485E-3</v>
      </c>
      <c r="F26" s="1">
        <v>1.8010883399999999E-3</v>
      </c>
      <c r="G26" s="1">
        <f t="shared" si="1"/>
        <v>-2.8130514410917851E-12</v>
      </c>
      <c r="W26" s="4">
        <v>0.400366140445095</v>
      </c>
    </row>
    <row r="27" spans="1:23" x14ac:dyDescent="0.25">
      <c r="A27">
        <f t="shared" si="2"/>
        <v>265</v>
      </c>
      <c r="B27" s="1">
        <f t="shared" si="3"/>
        <v>1.7769126548086002E-3</v>
      </c>
      <c r="F27" s="1">
        <v>1.7769126500000001E-3</v>
      </c>
      <c r="G27" s="1">
        <f t="shared" si="1"/>
        <v>4.808600132660823E-12</v>
      </c>
      <c r="W27" s="4">
        <v>0.61609605177744398</v>
      </c>
    </row>
    <row r="28" spans="1:23" x14ac:dyDescent="0.25">
      <c r="A28">
        <f t="shared" si="2"/>
        <v>275</v>
      </c>
      <c r="B28" s="1">
        <f t="shared" si="3"/>
        <v>1.7527369724302517E-3</v>
      </c>
      <c r="F28" s="1">
        <v>1.75273697E-3</v>
      </c>
      <c r="G28" s="1">
        <f t="shared" si="1"/>
        <v>2.430251746371459E-12</v>
      </c>
      <c r="W28" s="4">
        <v>0.79722849481590097</v>
      </c>
    </row>
    <row r="29" spans="1:23" x14ac:dyDescent="0.25">
      <c r="A29">
        <f t="shared" si="2"/>
        <v>285</v>
      </c>
      <c r="B29" s="1">
        <f t="shared" si="3"/>
        <v>1.7285612900519035E-3</v>
      </c>
      <c r="F29" s="1">
        <v>1.7285612899999999E-3</v>
      </c>
      <c r="G29" s="1">
        <f t="shared" si="1"/>
        <v>5.190357692252956E-14</v>
      </c>
      <c r="W29" s="4">
        <v>0.93724936838869399</v>
      </c>
    </row>
    <row r="30" spans="1:23" x14ac:dyDescent="0.25">
      <c r="A30">
        <f t="shared" si="2"/>
        <v>295</v>
      </c>
      <c r="B30" s="1">
        <f t="shared" si="3"/>
        <v>1.7043856076735552E-3</v>
      </c>
      <c r="F30" s="1">
        <v>1.70438561E-3</v>
      </c>
      <c r="G30" s="1">
        <f t="shared" si="1"/>
        <v>-2.3264448093668344E-12</v>
      </c>
      <c r="W30" s="4">
        <v>1.04283269266253</v>
      </c>
    </row>
    <row r="31" spans="1:23" x14ac:dyDescent="0.25">
      <c r="A31">
        <f t="shared" si="2"/>
        <v>305</v>
      </c>
      <c r="B31" s="1">
        <f t="shared" si="3"/>
        <v>1.680209925295207E-3</v>
      </c>
      <c r="F31" s="1">
        <v>1.68020993E-3</v>
      </c>
      <c r="G31" s="1">
        <f t="shared" si="1"/>
        <v>-4.7047929788157639E-12</v>
      </c>
      <c r="W31" s="4">
        <v>1.1350585851959001</v>
      </c>
    </row>
    <row r="32" spans="1:23" x14ac:dyDescent="0.25">
      <c r="A32">
        <f t="shared" si="2"/>
        <v>315</v>
      </c>
      <c r="B32" s="1">
        <f t="shared" si="3"/>
        <v>1.6560342429168587E-3</v>
      </c>
      <c r="F32" s="1">
        <v>1.6560342399999999E-3</v>
      </c>
      <c r="G32" s="1">
        <f t="shared" si="1"/>
        <v>2.9168588117772787E-12</v>
      </c>
      <c r="W32" s="4">
        <v>0.98543794652416306</v>
      </c>
    </row>
    <row r="33" spans="1:23" x14ac:dyDescent="0.25">
      <c r="A33">
        <f t="shared" si="2"/>
        <v>325</v>
      </c>
      <c r="B33" s="1">
        <f t="shared" si="3"/>
        <v>1.6318585605385105E-3</v>
      </c>
      <c r="F33" s="1">
        <v>1.6318585600000001E-3</v>
      </c>
      <c r="G33" s="1">
        <f t="shared" si="1"/>
        <v>5.3851042548791472E-13</v>
      </c>
      <c r="W33" s="4">
        <v>1.2421040337142999</v>
      </c>
    </row>
    <row r="34" spans="1:23" x14ac:dyDescent="0.25">
      <c r="A34">
        <f t="shared" si="2"/>
        <v>335</v>
      </c>
      <c r="B34" s="1">
        <f t="shared" si="3"/>
        <v>1.607682878160162E-3</v>
      </c>
      <c r="F34" s="1">
        <v>1.60768288E-3</v>
      </c>
      <c r="G34" s="1">
        <f t="shared" si="1"/>
        <v>-1.8398379608014492E-12</v>
      </c>
      <c r="W34" s="4">
        <v>1.4108281010110999</v>
      </c>
    </row>
    <row r="35" spans="1:23" x14ac:dyDescent="0.25">
      <c r="A35">
        <f t="shared" si="2"/>
        <v>345</v>
      </c>
      <c r="B35" s="1">
        <f t="shared" si="3"/>
        <v>1.5835071957818138E-3</v>
      </c>
      <c r="F35" s="1">
        <v>1.5835071999999999E-3</v>
      </c>
      <c r="G35" s="1">
        <f t="shared" si="1"/>
        <v>-4.2181861302503787E-12</v>
      </c>
      <c r="W35" s="4">
        <v>1.2692350444349201</v>
      </c>
    </row>
    <row r="36" spans="1:23" x14ac:dyDescent="0.25">
      <c r="A36">
        <f t="shared" si="2"/>
        <v>355</v>
      </c>
      <c r="B36" s="1">
        <f t="shared" si="3"/>
        <v>1.5593315134034653E-3</v>
      </c>
      <c r="F36" s="1">
        <v>1.5593315100000001E-3</v>
      </c>
      <c r="G36" s="1">
        <f t="shared" si="1"/>
        <v>3.4034652266617949E-12</v>
      </c>
      <c r="W36" s="4">
        <v>1.2713820640923801</v>
      </c>
    </row>
    <row r="37" spans="1:23" x14ac:dyDescent="0.25">
      <c r="A37">
        <f t="shared" si="2"/>
        <v>365</v>
      </c>
      <c r="B37" s="1">
        <f t="shared" si="3"/>
        <v>1.5351558310251171E-3</v>
      </c>
      <c r="F37" s="1">
        <v>1.53515583E-3</v>
      </c>
      <c r="G37" s="1">
        <f t="shared" si="1"/>
        <v>1.0251170572128654E-12</v>
      </c>
      <c r="W37" s="4">
        <v>0.97081235207041605</v>
      </c>
    </row>
    <row r="38" spans="1:23" x14ac:dyDescent="0.25">
      <c r="A38">
        <f t="shared" si="2"/>
        <v>375</v>
      </c>
      <c r="B38" s="1">
        <f t="shared" si="3"/>
        <v>1.5109801486467688E-3</v>
      </c>
      <c r="F38" s="1">
        <v>1.5109801499999999E-3</v>
      </c>
      <c r="G38" s="1">
        <f t="shared" si="1"/>
        <v>-1.3532311122360641E-12</v>
      </c>
      <c r="W38" s="4">
        <v>0.80082999377102904</v>
      </c>
    </row>
    <row r="39" spans="1:23" x14ac:dyDescent="0.25">
      <c r="A39">
        <f t="shared" si="2"/>
        <v>385</v>
      </c>
      <c r="B39" s="1">
        <f t="shared" si="3"/>
        <v>1.4868044662684206E-3</v>
      </c>
      <c r="F39" s="1">
        <v>1.4868044700000001E-3</v>
      </c>
      <c r="G39" s="1">
        <f t="shared" si="1"/>
        <v>-3.731579498525428E-12</v>
      </c>
      <c r="W39" s="4">
        <v>0.66634371800657599</v>
      </c>
    </row>
    <row r="40" spans="1:23" x14ac:dyDescent="0.25">
      <c r="A40">
        <f t="shared" si="2"/>
        <v>395</v>
      </c>
      <c r="B40" s="1">
        <f t="shared" si="3"/>
        <v>1.4626287838900723E-3</v>
      </c>
      <c r="F40" s="1">
        <v>1.46262878E-3</v>
      </c>
      <c r="G40" s="1">
        <f t="shared" si="1"/>
        <v>3.8900722920676145E-12</v>
      </c>
      <c r="W40" s="4">
        <v>0.47790891133648999</v>
      </c>
    </row>
    <row r="41" spans="1:23" x14ac:dyDescent="0.25">
      <c r="A41">
        <f t="shared" si="2"/>
        <v>405</v>
      </c>
      <c r="B41" s="1">
        <f t="shared" si="3"/>
        <v>1.4384531015117241E-3</v>
      </c>
      <c r="F41" s="1">
        <v>1.4384530999999999E-3</v>
      </c>
      <c r="G41" s="1">
        <f t="shared" si="1"/>
        <v>1.5117241226186851E-12</v>
      </c>
    </row>
    <row r="42" spans="1:23" x14ac:dyDescent="0.25">
      <c r="A42">
        <f t="shared" si="2"/>
        <v>415</v>
      </c>
      <c r="B42" s="1">
        <f t="shared" si="3"/>
        <v>1.4142774191333756E-3</v>
      </c>
      <c r="F42" s="1">
        <v>1.4142774200000001E-3</v>
      </c>
      <c r="G42" s="1">
        <f t="shared" si="1"/>
        <v>-8.666244805111134E-13</v>
      </c>
    </row>
    <row r="43" spans="1:23" x14ac:dyDescent="0.25">
      <c r="A43">
        <f t="shared" si="2"/>
        <v>425</v>
      </c>
      <c r="B43" s="1">
        <f t="shared" si="3"/>
        <v>1.3901017367550274E-3</v>
      </c>
      <c r="F43" s="1">
        <v>1.39010174E-3</v>
      </c>
      <c r="G43" s="1">
        <f t="shared" si="1"/>
        <v>-3.2449726499600429E-12</v>
      </c>
    </row>
    <row r="44" spans="1:23" x14ac:dyDescent="0.25">
      <c r="A44">
        <f t="shared" si="2"/>
        <v>435</v>
      </c>
      <c r="B44" s="1">
        <f t="shared" si="3"/>
        <v>1.3659260543766791E-3</v>
      </c>
      <c r="F44" s="1">
        <v>1.36592605E-3</v>
      </c>
      <c r="G44" s="1">
        <f t="shared" si="1"/>
        <v>4.3766791406329997E-12</v>
      </c>
    </row>
    <row r="45" spans="1:23" x14ac:dyDescent="0.25">
      <c r="A45">
        <f t="shared" si="2"/>
        <v>445</v>
      </c>
      <c r="B45" s="1">
        <f t="shared" si="3"/>
        <v>1.3417503719983309E-3</v>
      </c>
      <c r="F45" s="1">
        <v>1.3417503700000001E-3</v>
      </c>
      <c r="G45" s="1">
        <f t="shared" si="1"/>
        <v>1.9983307543436357E-12</v>
      </c>
    </row>
    <row r="46" spans="1:23" x14ac:dyDescent="0.25">
      <c r="A46">
        <f t="shared" si="2"/>
        <v>455</v>
      </c>
      <c r="B46" s="1">
        <f t="shared" si="3"/>
        <v>1.3175746896199824E-3</v>
      </c>
      <c r="F46" s="1">
        <v>1.31757469E-3</v>
      </c>
      <c r="G46" s="1">
        <f t="shared" si="1"/>
        <v>-3.8001763194572824E-13</v>
      </c>
    </row>
    <row r="47" spans="1:23" x14ac:dyDescent="0.25">
      <c r="A47">
        <f t="shared" si="2"/>
        <v>465</v>
      </c>
      <c r="B47" s="1">
        <f t="shared" si="3"/>
        <v>1.2933990072416341E-3</v>
      </c>
      <c r="F47" s="1">
        <v>1.2933990099999999E-3</v>
      </c>
      <c r="G47" s="1">
        <f t="shared" si="1"/>
        <v>-2.7583658013946577E-12</v>
      </c>
    </row>
    <row r="48" spans="1:23" x14ac:dyDescent="0.25">
      <c r="A48">
        <f t="shared" si="2"/>
        <v>475</v>
      </c>
      <c r="B48" s="1">
        <f t="shared" si="3"/>
        <v>1.2692233248632859E-3</v>
      </c>
      <c r="F48" s="1">
        <v>1.2692233199999999E-3</v>
      </c>
      <c r="G48" s="1">
        <f t="shared" si="1"/>
        <v>4.8632859891983848E-12</v>
      </c>
    </row>
    <row r="49" spans="1:7" x14ac:dyDescent="0.25">
      <c r="A49">
        <f t="shared" si="2"/>
        <v>485</v>
      </c>
      <c r="B49" s="1">
        <f t="shared" si="3"/>
        <v>1.2450476424849376E-3</v>
      </c>
      <c r="F49" s="1">
        <v>1.24504764E-3</v>
      </c>
      <c r="G49" s="1">
        <f t="shared" si="1"/>
        <v>2.4849376029090209E-12</v>
      </c>
    </row>
    <row r="50" spans="1:7" x14ac:dyDescent="0.25">
      <c r="A50">
        <f t="shared" si="2"/>
        <v>495</v>
      </c>
      <c r="B50" s="1">
        <f t="shared" si="3"/>
        <v>1.2208719601065892E-3</v>
      </c>
      <c r="F50" s="1">
        <v>1.22087196E-3</v>
      </c>
      <c r="G50" s="1">
        <f t="shared" si="1"/>
        <v>1.0658921661965692E-13</v>
      </c>
    </row>
    <row r="51" spans="1:7" x14ac:dyDescent="0.25">
      <c r="A51">
        <f t="shared" si="2"/>
        <v>505</v>
      </c>
      <c r="B51" s="1">
        <f t="shared" si="3"/>
        <v>1.1966962777282409E-3</v>
      </c>
      <c r="F51" s="1">
        <v>1.1966962800000001E-3</v>
      </c>
      <c r="G51" s="1">
        <f t="shared" si="1"/>
        <v>-2.271759169669707E-12</v>
      </c>
    </row>
    <row r="52" spans="1:7" x14ac:dyDescent="0.25">
      <c r="A52">
        <f t="shared" si="2"/>
        <v>515</v>
      </c>
      <c r="B52" s="1">
        <f t="shared" si="3"/>
        <v>1.1725205953498927E-3</v>
      </c>
      <c r="F52" s="1">
        <v>1.1725206E-3</v>
      </c>
      <c r="G52" s="1">
        <f t="shared" si="1"/>
        <v>-4.6501073391186365E-12</v>
      </c>
    </row>
    <row r="53" spans="1:7" x14ac:dyDescent="0.25">
      <c r="A53">
        <f t="shared" si="2"/>
        <v>525</v>
      </c>
      <c r="B53" s="1">
        <f t="shared" si="3"/>
        <v>1.1483449129715444E-3</v>
      </c>
      <c r="F53" s="1">
        <v>1.14834491E-3</v>
      </c>
      <c r="G53" s="1">
        <f t="shared" si="1"/>
        <v>2.971544451474406E-12</v>
      </c>
    </row>
    <row r="54" spans="1:7" x14ac:dyDescent="0.25">
      <c r="A54">
        <f t="shared" si="2"/>
        <v>535</v>
      </c>
      <c r="B54" s="1">
        <f t="shared" si="3"/>
        <v>1.124169230593196E-3</v>
      </c>
      <c r="F54" s="1">
        <v>1.1241692299999999E-3</v>
      </c>
      <c r="G54" s="1">
        <f t="shared" si="1"/>
        <v>5.9319606518504209E-13</v>
      </c>
    </row>
    <row r="55" spans="1:7" x14ac:dyDescent="0.25">
      <c r="A55">
        <f t="shared" si="2"/>
        <v>545</v>
      </c>
      <c r="B55" s="1">
        <f t="shared" si="3"/>
        <v>1.0999935482148477E-3</v>
      </c>
      <c r="F55" s="1">
        <v>1.09999355E-3</v>
      </c>
      <c r="G55" s="1">
        <f t="shared" si="1"/>
        <v>-1.7851523211043219E-12</v>
      </c>
    </row>
    <row r="56" spans="1:7" x14ac:dyDescent="0.25">
      <c r="A56">
        <f t="shared" si="2"/>
        <v>555</v>
      </c>
      <c r="B56" s="1">
        <f t="shared" si="3"/>
        <v>1.0758178658364995E-3</v>
      </c>
      <c r="F56" s="1">
        <v>1.07581787E-3</v>
      </c>
      <c r="G56" s="1">
        <f t="shared" si="1"/>
        <v>-4.1635004905532513E-12</v>
      </c>
    </row>
    <row r="57" spans="1:7" x14ac:dyDescent="0.25">
      <c r="A57">
        <f t="shared" si="2"/>
        <v>565</v>
      </c>
      <c r="B57" s="1">
        <f t="shared" si="3"/>
        <v>1.0516421834581512E-3</v>
      </c>
      <c r="F57" s="1">
        <v>1.0516421799999999E-3</v>
      </c>
      <c r="G57" s="1">
        <f t="shared" si="1"/>
        <v>3.4581513000397912E-12</v>
      </c>
    </row>
    <row r="58" spans="1:7" x14ac:dyDescent="0.25">
      <c r="A58">
        <f t="shared" si="2"/>
        <v>575</v>
      </c>
      <c r="B58" s="1">
        <f t="shared" si="3"/>
        <v>1.027466501079803E-3</v>
      </c>
      <c r="F58" s="1">
        <v>1.0274665000000001E-3</v>
      </c>
      <c r="G58" s="1">
        <f t="shared" si="1"/>
        <v>1.0798029137504273E-12</v>
      </c>
    </row>
    <row r="59" spans="1:7" x14ac:dyDescent="0.25">
      <c r="A59">
        <f t="shared" si="2"/>
        <v>585</v>
      </c>
      <c r="B59" s="1">
        <f t="shared" si="3"/>
        <v>1.0032908187014545E-3</v>
      </c>
      <c r="F59" s="1">
        <v>1.00329082E-3</v>
      </c>
      <c r="G59" s="1">
        <f t="shared" si="1"/>
        <v>-1.2985454725389367E-12</v>
      </c>
    </row>
    <row r="60" spans="1:7" x14ac:dyDescent="0.25">
      <c r="A60">
        <f t="shared" si="2"/>
        <v>595</v>
      </c>
      <c r="B60" s="1">
        <f t="shared" si="3"/>
        <v>9.7911513632310625E-4</v>
      </c>
      <c r="F60" s="1">
        <v>9.7911513599999991E-4</v>
      </c>
      <c r="G60" s="1">
        <f t="shared" si="1"/>
        <v>3.2310634202892263E-13</v>
      </c>
    </row>
    <row r="61" spans="1:7" x14ac:dyDescent="0.25">
      <c r="A61">
        <f t="shared" si="2"/>
        <v>605</v>
      </c>
      <c r="B61" s="1">
        <f t="shared" si="3"/>
        <v>9.54939453944758E-4</v>
      </c>
      <c r="F61" s="1">
        <v>9.5493945399999995E-4</v>
      </c>
      <c r="G61" s="1">
        <f t="shared" si="1"/>
        <v>-5.5241943831829676E-14</v>
      </c>
    </row>
    <row r="62" spans="1:7" x14ac:dyDescent="0.25">
      <c r="A62">
        <f t="shared" si="2"/>
        <v>615</v>
      </c>
      <c r="B62" s="1">
        <f t="shared" si="3"/>
        <v>9.3076377156640975E-4</v>
      </c>
      <c r="F62" s="1">
        <v>9.3076377199999998E-4</v>
      </c>
      <c r="G62" s="1">
        <f t="shared" si="1"/>
        <v>-4.3359022969258199E-13</v>
      </c>
    </row>
    <row r="63" spans="1:7" x14ac:dyDescent="0.25">
      <c r="A63">
        <f t="shared" si="2"/>
        <v>625</v>
      </c>
      <c r="B63" s="1">
        <f t="shared" si="3"/>
        <v>9.0658808918806129E-4</v>
      </c>
      <c r="F63" s="1">
        <v>9.0658808900000002E-4</v>
      </c>
      <c r="G63" s="1">
        <f t="shared" si="1"/>
        <v>1.8806126361042841E-13</v>
      </c>
    </row>
    <row r="64" spans="1:7" x14ac:dyDescent="0.25">
      <c r="A64">
        <f t="shared" si="2"/>
        <v>635</v>
      </c>
      <c r="B64" s="1">
        <f t="shared" si="3"/>
        <v>8.8241240680971304E-4</v>
      </c>
      <c r="F64" s="1">
        <v>8.8241240699999995E-4</v>
      </c>
      <c r="G64" s="1">
        <f t="shared" si="1"/>
        <v>-1.9028691383010665E-13</v>
      </c>
    </row>
    <row r="65" spans="1:7" x14ac:dyDescent="0.25">
      <c r="A65">
        <f t="shared" si="2"/>
        <v>645</v>
      </c>
      <c r="B65" s="1">
        <f t="shared" si="3"/>
        <v>8.5823672443136479E-4</v>
      </c>
      <c r="F65" s="1">
        <v>8.5823672399999999E-4</v>
      </c>
      <c r="G65" s="1">
        <f t="shared" si="1"/>
        <v>4.3136479631333824E-13</v>
      </c>
    </row>
    <row r="66" spans="1:7" x14ac:dyDescent="0.25">
      <c r="A66">
        <f t="shared" si="2"/>
        <v>655</v>
      </c>
      <c r="B66" s="1">
        <f t="shared" si="3"/>
        <v>8.3406104205301654E-4</v>
      </c>
      <c r="F66" s="1">
        <v>8.3406104200000003E-4</v>
      </c>
      <c r="G66" s="1">
        <f t="shared" ref="G66:G100" si="4">B66-F66</f>
        <v>5.301651045258593E-14</v>
      </c>
    </row>
    <row r="67" spans="1:7" x14ac:dyDescent="0.25">
      <c r="A67">
        <f t="shared" ref="A67:A100" si="5">A66+$D$1</f>
        <v>665</v>
      </c>
      <c r="B67" s="1">
        <f t="shared" si="3"/>
        <v>8.0988535967466808E-4</v>
      </c>
      <c r="F67" s="1">
        <v>8.0988535999999996E-4</v>
      </c>
      <c r="G67" s="1">
        <f t="shared" si="4"/>
        <v>-3.2533188382838363E-13</v>
      </c>
    </row>
    <row r="68" spans="1:7" x14ac:dyDescent="0.25">
      <c r="A68">
        <f t="shared" si="5"/>
        <v>675</v>
      </c>
      <c r="B68" s="1">
        <f t="shared" si="3"/>
        <v>7.8570967729631983E-4</v>
      </c>
      <c r="F68" s="1">
        <v>7.85709677E-4</v>
      </c>
      <c r="G68" s="1">
        <f t="shared" si="4"/>
        <v>2.9631982631506126E-13</v>
      </c>
    </row>
    <row r="69" spans="1:7" x14ac:dyDescent="0.25">
      <c r="A69">
        <f t="shared" si="5"/>
        <v>685</v>
      </c>
      <c r="B69" s="1">
        <f t="shared" si="3"/>
        <v>7.6153399491797158E-4</v>
      </c>
      <c r="F69" s="1">
        <v>7.6153399500000004E-4</v>
      </c>
      <c r="G69" s="1">
        <f t="shared" si="4"/>
        <v>-8.2028459545691046E-14</v>
      </c>
    </row>
    <row r="70" spans="1:7" x14ac:dyDescent="0.25">
      <c r="A70">
        <f t="shared" si="5"/>
        <v>695</v>
      </c>
      <c r="B70" s="1">
        <f t="shared" si="3"/>
        <v>7.3735831253962333E-4</v>
      </c>
      <c r="F70" s="1">
        <v>7.3735831299999997E-4</v>
      </c>
      <c r="G70" s="1">
        <f t="shared" si="4"/>
        <v>-4.6037663698622611E-13</v>
      </c>
    </row>
    <row r="71" spans="1:7" x14ac:dyDescent="0.25">
      <c r="A71">
        <f t="shared" si="5"/>
        <v>705</v>
      </c>
      <c r="B71" s="1">
        <f t="shared" si="3"/>
        <v>7.1318263016127486E-4</v>
      </c>
      <c r="F71" s="1">
        <v>7.1318263000000001E-4</v>
      </c>
      <c r="G71" s="1">
        <f t="shared" si="4"/>
        <v>1.6127485631678429E-13</v>
      </c>
    </row>
    <row r="72" spans="1:7" x14ac:dyDescent="0.25">
      <c r="A72">
        <f t="shared" si="5"/>
        <v>715</v>
      </c>
      <c r="B72" s="1">
        <f t="shared" si="3"/>
        <v>6.8900694778292661E-4</v>
      </c>
      <c r="F72" s="1">
        <v>6.8900694800000004E-4</v>
      </c>
      <c r="G72" s="1">
        <f t="shared" si="4"/>
        <v>-2.1707342954396802E-13</v>
      </c>
    </row>
    <row r="73" spans="1:7" x14ac:dyDescent="0.25">
      <c r="A73">
        <f t="shared" si="5"/>
        <v>725</v>
      </c>
      <c r="B73" s="1">
        <f t="shared" si="3"/>
        <v>6.6483126540457836E-4</v>
      </c>
      <c r="F73" s="1">
        <v>6.6483126499999998E-4</v>
      </c>
      <c r="G73" s="1">
        <f t="shared" si="4"/>
        <v>4.0457838901969412E-13</v>
      </c>
    </row>
    <row r="74" spans="1:7" x14ac:dyDescent="0.25">
      <c r="A74">
        <f t="shared" si="5"/>
        <v>735</v>
      </c>
      <c r="B74" s="1">
        <f t="shared" si="3"/>
        <v>6.4065558302623012E-4</v>
      </c>
      <c r="F74" s="1">
        <v>6.4065558300000001E-4</v>
      </c>
      <c r="G74" s="1">
        <f t="shared" si="4"/>
        <v>2.6230103158941809E-14</v>
      </c>
    </row>
    <row r="75" spans="1:7" x14ac:dyDescent="0.25">
      <c r="A75">
        <f t="shared" si="5"/>
        <v>745</v>
      </c>
      <c r="B75" s="1">
        <f t="shared" si="3"/>
        <v>6.1647990064788187E-4</v>
      </c>
      <c r="F75" s="1">
        <v>6.1647990100000005E-4</v>
      </c>
      <c r="G75" s="1">
        <f t="shared" si="4"/>
        <v>-3.521181827018105E-13</v>
      </c>
    </row>
    <row r="76" spans="1:7" x14ac:dyDescent="0.25">
      <c r="A76">
        <f t="shared" si="5"/>
        <v>755</v>
      </c>
      <c r="B76" s="1">
        <f t="shared" si="3"/>
        <v>5.923042182695334E-4</v>
      </c>
      <c r="F76" s="1">
        <v>5.9230421799999998E-4</v>
      </c>
      <c r="G76" s="1">
        <f t="shared" si="4"/>
        <v>2.6953341902141714E-13</v>
      </c>
    </row>
    <row r="77" spans="1:7" x14ac:dyDescent="0.25">
      <c r="A77">
        <f t="shared" si="5"/>
        <v>765</v>
      </c>
      <c r="B77" s="1">
        <f t="shared" si="3"/>
        <v>5.6812853589118515E-4</v>
      </c>
      <c r="F77" s="1">
        <v>5.6812853600000002E-4</v>
      </c>
      <c r="G77" s="1">
        <f t="shared" si="4"/>
        <v>-1.0881486683933517E-13</v>
      </c>
    </row>
    <row r="78" spans="1:7" x14ac:dyDescent="0.25">
      <c r="A78">
        <f t="shared" si="5"/>
        <v>775</v>
      </c>
      <c r="B78" s="1">
        <f t="shared" si="3"/>
        <v>5.439528535128369E-4</v>
      </c>
      <c r="F78" s="1">
        <v>5.4395285399999995E-4</v>
      </c>
      <c r="G78" s="1">
        <f t="shared" si="4"/>
        <v>-4.8716304427987023E-13</v>
      </c>
    </row>
    <row r="79" spans="1:7" x14ac:dyDescent="0.25">
      <c r="A79">
        <f t="shared" si="5"/>
        <v>785</v>
      </c>
      <c r="B79" s="1">
        <f t="shared" si="3"/>
        <v>5.1977717113448865E-4</v>
      </c>
      <c r="F79" s="1">
        <v>5.1977717099999999E-4</v>
      </c>
      <c r="G79" s="1">
        <f t="shared" si="4"/>
        <v>1.3448866586357466E-13</v>
      </c>
    </row>
    <row r="80" spans="1:7" x14ac:dyDescent="0.25">
      <c r="A80">
        <f t="shared" si="5"/>
        <v>795</v>
      </c>
      <c r="B80" s="1">
        <f t="shared" si="3"/>
        <v>4.9560148875614019E-4</v>
      </c>
      <c r="F80" s="1">
        <v>4.9560148900000003E-4</v>
      </c>
      <c r="G80" s="1">
        <f t="shared" si="4"/>
        <v>-2.4385983683761214E-13</v>
      </c>
    </row>
    <row r="81" spans="1:7" x14ac:dyDescent="0.25">
      <c r="A81">
        <f t="shared" si="5"/>
        <v>805</v>
      </c>
      <c r="B81" s="1">
        <f t="shared" si="3"/>
        <v>4.7142580637779194E-4</v>
      </c>
      <c r="F81" s="1">
        <v>4.7142580600000001E-4</v>
      </c>
      <c r="G81" s="1">
        <f t="shared" si="4"/>
        <v>3.7779192751594137E-13</v>
      </c>
    </row>
    <row r="82" spans="1:7" x14ac:dyDescent="0.25">
      <c r="A82">
        <f t="shared" si="5"/>
        <v>815</v>
      </c>
      <c r="B82" s="1">
        <f t="shared" si="3"/>
        <v>4.4725012399944369E-4</v>
      </c>
      <c r="F82" s="1">
        <v>4.4725012399999999E-4</v>
      </c>
      <c r="G82" s="1">
        <f t="shared" si="4"/>
        <v>-5.5630413470231233E-16</v>
      </c>
    </row>
    <row r="83" spans="1:7" x14ac:dyDescent="0.25">
      <c r="A83">
        <f t="shared" si="5"/>
        <v>825</v>
      </c>
      <c r="B83" s="1">
        <f t="shared" si="3"/>
        <v>4.2307444162109544E-4</v>
      </c>
      <c r="F83" s="1">
        <v>4.2307444199999998E-4</v>
      </c>
      <c r="G83" s="1">
        <f t="shared" si="4"/>
        <v>-3.78904535785346E-13</v>
      </c>
    </row>
    <row r="84" spans="1:7" x14ac:dyDescent="0.25">
      <c r="A84">
        <f t="shared" si="5"/>
        <v>835</v>
      </c>
      <c r="B84" s="1">
        <f t="shared" ref="B84:B100" si="6">A84*(-2.41756823783483E-06)+0.00241756823783483</f>
        <v>3.9889875924274719E-4</v>
      </c>
      <c r="F84" s="1">
        <v>3.9889875900000002E-4</v>
      </c>
      <c r="G84" s="1">
        <f t="shared" si="4"/>
        <v>2.4274717435809889E-13</v>
      </c>
    </row>
    <row r="85" spans="1:7" x14ac:dyDescent="0.25">
      <c r="A85">
        <f t="shared" si="5"/>
        <v>845</v>
      </c>
      <c r="B85" s="1">
        <f t="shared" si="6"/>
        <v>3.7472307686439894E-4</v>
      </c>
      <c r="F85" s="1">
        <v>3.74723077E-4</v>
      </c>
      <c r="G85" s="1">
        <f t="shared" si="4"/>
        <v>-1.3560105729254479E-13</v>
      </c>
    </row>
    <row r="86" spans="1:7" x14ac:dyDescent="0.25">
      <c r="A86">
        <f t="shared" si="5"/>
        <v>855</v>
      </c>
      <c r="B86" s="1">
        <f t="shared" si="6"/>
        <v>3.5054739448605026E-4</v>
      </c>
      <c r="F86" s="1">
        <v>3.5054739399999999E-4</v>
      </c>
      <c r="G86" s="1">
        <f t="shared" si="4"/>
        <v>4.8605027338013973E-13</v>
      </c>
    </row>
    <row r="87" spans="1:7" x14ac:dyDescent="0.25">
      <c r="A87">
        <f t="shared" si="5"/>
        <v>865</v>
      </c>
      <c r="B87" s="1">
        <f t="shared" si="6"/>
        <v>3.2637171210770201E-4</v>
      </c>
      <c r="F87" s="1">
        <v>3.2637171200000002E-4</v>
      </c>
      <c r="G87" s="1">
        <f t="shared" si="4"/>
        <v>1.0770198751938742E-13</v>
      </c>
    </row>
    <row r="88" spans="1:7" x14ac:dyDescent="0.25">
      <c r="A88">
        <f t="shared" si="5"/>
        <v>875</v>
      </c>
      <c r="B88" s="1">
        <f t="shared" si="6"/>
        <v>3.0219602972935376E-4</v>
      </c>
      <c r="F88" s="1">
        <v>3.0219603000000001E-4</v>
      </c>
      <c r="G88" s="1">
        <f t="shared" si="4"/>
        <v>-2.7064624413125626E-13</v>
      </c>
    </row>
    <row r="89" spans="1:7" x14ac:dyDescent="0.25">
      <c r="A89">
        <f t="shared" si="5"/>
        <v>885</v>
      </c>
      <c r="B89" s="1">
        <f t="shared" si="6"/>
        <v>2.7802034735100551E-4</v>
      </c>
      <c r="F89" s="1">
        <v>2.7802034699999999E-4</v>
      </c>
      <c r="G89" s="1">
        <f t="shared" si="4"/>
        <v>3.5100552022229725E-13</v>
      </c>
    </row>
    <row r="90" spans="1:7" x14ac:dyDescent="0.25">
      <c r="A90">
        <f t="shared" si="5"/>
        <v>895</v>
      </c>
      <c r="B90" s="1">
        <f t="shared" si="6"/>
        <v>2.5384466497265726E-4</v>
      </c>
      <c r="F90" s="1">
        <v>2.5384466499999998E-4</v>
      </c>
      <c r="G90" s="1">
        <f t="shared" si="4"/>
        <v>-2.7342711428346433E-14</v>
      </c>
    </row>
    <row r="91" spans="1:7" x14ac:dyDescent="0.25">
      <c r="A91">
        <f t="shared" si="5"/>
        <v>905</v>
      </c>
      <c r="B91" s="1">
        <f t="shared" si="6"/>
        <v>2.2966898259430902E-4</v>
      </c>
      <c r="F91" s="1">
        <v>2.2966898300000001E-4</v>
      </c>
      <c r="G91" s="1">
        <f t="shared" si="4"/>
        <v>-4.0569099728909874E-13</v>
      </c>
    </row>
    <row r="92" spans="1:7" x14ac:dyDescent="0.25">
      <c r="A92">
        <f t="shared" si="5"/>
        <v>915</v>
      </c>
      <c r="B92" s="1">
        <f t="shared" si="6"/>
        <v>2.0549330021596077E-4</v>
      </c>
      <c r="F92" s="1">
        <v>2.054933E-4</v>
      </c>
      <c r="G92" s="1">
        <f t="shared" si="4"/>
        <v>2.1596076706445477E-13</v>
      </c>
    </row>
    <row r="93" spans="1:7" x14ac:dyDescent="0.25">
      <c r="A93">
        <f t="shared" si="5"/>
        <v>925</v>
      </c>
      <c r="B93" s="1">
        <f t="shared" si="6"/>
        <v>1.8131761783761252E-4</v>
      </c>
      <c r="F93" s="1">
        <v>1.8131761800000001E-4</v>
      </c>
      <c r="G93" s="1">
        <f t="shared" si="4"/>
        <v>-1.6238749169124322E-13</v>
      </c>
    </row>
    <row r="94" spans="1:7" x14ac:dyDescent="0.25">
      <c r="A94">
        <f t="shared" si="5"/>
        <v>935</v>
      </c>
      <c r="B94" s="1">
        <f t="shared" si="6"/>
        <v>1.5714193545926427E-4</v>
      </c>
      <c r="F94" s="1">
        <v>1.57141935E-4</v>
      </c>
      <c r="G94" s="1">
        <f t="shared" si="4"/>
        <v>4.5926427266231029E-13</v>
      </c>
    </row>
    <row r="95" spans="1:7" x14ac:dyDescent="0.25">
      <c r="A95">
        <f t="shared" si="5"/>
        <v>945</v>
      </c>
      <c r="B95" s="1">
        <f t="shared" si="6"/>
        <v>1.3296625308091559E-4</v>
      </c>
      <c r="F95" s="1">
        <v>1.3296625300000001E-4</v>
      </c>
      <c r="G95" s="1">
        <f t="shared" si="4"/>
        <v>8.09155802257433E-14</v>
      </c>
    </row>
    <row r="96" spans="1:7" x14ac:dyDescent="0.25">
      <c r="A96">
        <f t="shared" si="5"/>
        <v>955</v>
      </c>
      <c r="B96" s="1">
        <f t="shared" si="6"/>
        <v>1.0879057070256734E-4</v>
      </c>
      <c r="F96" s="1">
        <v>1.08790571E-4</v>
      </c>
      <c r="G96" s="1">
        <f t="shared" si="4"/>
        <v>-2.9743266497742754E-13</v>
      </c>
    </row>
    <row r="97" spans="1:7" x14ac:dyDescent="0.25">
      <c r="A97">
        <f t="shared" si="5"/>
        <v>965</v>
      </c>
      <c r="B97" s="1">
        <f t="shared" si="6"/>
        <v>8.4614888324219088E-5</v>
      </c>
      <c r="F97" s="1">
        <v>8.4614888300000004E-5</v>
      </c>
      <c r="G97" s="1">
        <f t="shared" si="4"/>
        <v>2.4219084311834227E-14</v>
      </c>
    </row>
    <row r="98" spans="1:7" x14ac:dyDescent="0.25">
      <c r="A98">
        <f t="shared" si="5"/>
        <v>975</v>
      </c>
      <c r="B98" s="1">
        <f t="shared" si="6"/>
        <v>6.0439205945870839E-5</v>
      </c>
      <c r="F98" s="1">
        <v>6.04392059E-5</v>
      </c>
      <c r="G98" s="1">
        <f t="shared" si="4"/>
        <v>4.5870838865594982E-14</v>
      </c>
    </row>
    <row r="99" spans="1:7" x14ac:dyDescent="0.25">
      <c r="A99">
        <f t="shared" si="5"/>
        <v>985</v>
      </c>
      <c r="B99" s="1">
        <f t="shared" si="6"/>
        <v>3.626352356752259E-5</v>
      </c>
      <c r="F99" s="1">
        <v>3.6263523600000002E-5</v>
      </c>
      <c r="G99" s="1">
        <f t="shared" si="4"/>
        <v>-3.2477411602074846E-14</v>
      </c>
    </row>
    <row r="100" spans="1:7" x14ac:dyDescent="0.25">
      <c r="A100">
        <f t="shared" si="5"/>
        <v>995</v>
      </c>
      <c r="B100" s="1">
        <f t="shared" si="6"/>
        <v>1.2087841189174341E-5</v>
      </c>
      <c r="F100" s="1">
        <v>1.20878412E-5</v>
      </c>
      <c r="G100" s="1">
        <f t="shared" si="4"/>
        <v>-1.0825658742379986E-14</v>
      </c>
    </row>
    <row r="101" spans="1:7" x14ac:dyDescent="0.25">
      <c r="B10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Stelios Gregoriou</dc:creator>
  <cp:lastModifiedBy>Stelios Gregoriou</cp:lastModifiedBy>
  <dcterms:created xsi:type="dcterms:W3CDTF">2021-09-18T19:16:02Z</dcterms:created>
  <dcterms:modified xsi:type="dcterms:W3CDTF">2021-09-19T01:33:55Z</dcterms:modified>
</cp:coreProperties>
</file>