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E:\DATA ANALYST\Project\EXCEL\Hospital Emergency Room Data Analysis\"/>
    </mc:Choice>
  </mc:AlternateContent>
  <xr:revisionPtr revIDLastSave="0" documentId="13_ncr:1_{ED5E495B-B25E-489F-944B-36069DA15D44}" xr6:coauthVersionLast="47" xr6:coauthVersionMax="47" xr10:uidLastSave="{00000000-0000-0000-0000-000000000000}"/>
  <bookViews>
    <workbookView xWindow="-120" yWindow="-120" windowWidth="20730" windowHeight="11040" activeTab="2" xr2:uid="{8ED24219-884C-4908-9A64-EF9BE49F9056}"/>
  </bookViews>
  <sheets>
    <sheet name="Pivot Table" sheetId="1" r:id="rId1"/>
    <sheet name="Dashboard" sheetId="2" r:id="rId2"/>
    <sheet name="Exercise" sheetId="3" r:id="rId3"/>
  </sheets>
  <definedNames>
    <definedName name="Slicer_Patient_Admission_Date__Month">#N/A</definedName>
    <definedName name="Slicer_Patient_Admission_Date__Year">#N/A</definedName>
  </definedNames>
  <calcPr calcId="191029"/>
  <pivotCaches>
    <pivotCache cacheId="446" r:id="rId4"/>
    <pivotCache cacheId="449" r:id="rId5"/>
    <pivotCache cacheId="452" r:id="rId6"/>
    <pivotCache cacheId="455" r:id="rId7"/>
    <pivotCache cacheId="458" r:id="rId8"/>
    <pivotCache cacheId="461" r:id="rId9"/>
    <pivotCache cacheId="464" r:id="rId10"/>
    <pivotCache cacheId="467" r:id="rId11"/>
    <pivotCache cacheId="470" r:id="rId12"/>
    <pivotCache cacheId="473" r:id="rId13"/>
    <pivotCache cacheId="476"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9423f6ce-85f1-490d-9e01-25fbd7a25bd4" name="Hospital Emergency Room Data" connection="Query - Hospital Emergency Room Data"/>
          <x15:modelTable id="Calender Table_ee9c8707-3a3a-4d28-b4a5-3fad3fbf6d9e"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368886-CAEF-41CA-936F-101CB5CA2C67}" name="Query - Calender Table" description="Connection to the 'Calender Table' query in the workbook." type="100" refreshedVersion="8" minRefreshableVersion="5">
    <extLst>
      <ext xmlns:x15="http://schemas.microsoft.com/office/spreadsheetml/2010/11/main" uri="{DE250136-89BD-433C-8126-D09CA5730AF9}">
        <x15:connection id="fc8812ed-beb5-4ebb-851d-2d178012c3cf">
          <x15:oledbPr connection="Provider=Microsoft.Mashup.OleDb.1;Data Source=$Workbook$;Location=&quot;Calender Table&quot;;Extended Properties=&quot;&quot;">
            <x15:dbTables>
              <x15:dbTable name="Calender Table"/>
            </x15:dbTables>
          </x15:oledbPr>
        </x15:connection>
      </ext>
    </extLst>
  </connection>
  <connection id="2" xr16:uid="{D2A84922-0B6D-4342-B8BB-DE11B2CBD02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ca8b274-6ab8-4b75-9405-854054e15781"/>
      </ext>
    </extLst>
  </connection>
  <connection id="3" xr16:uid="{150A5598-637D-4903-B38F-4A500F54540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<sst xmlns="http://schemas.openxmlformats.org/spreadsheetml/2006/main" count="89" uniqueCount="61">
  <si>
    <t>Distinct Count of Patient Id</t>
  </si>
  <si>
    <t>No of Patients:</t>
  </si>
  <si>
    <t>Average of Patient Waittime</t>
  </si>
  <si>
    <t>AVG. Waiting Time of Patients:</t>
  </si>
  <si>
    <t>AVG. Satisfaction Score of Patients:</t>
  </si>
  <si>
    <t>Average of Patient Satisfaction Score</t>
  </si>
  <si>
    <t>Row Labels</t>
  </si>
  <si>
    <t>Delay</t>
  </si>
  <si>
    <t>Ontime</t>
  </si>
  <si>
    <t>Grand Total</t>
  </si>
  <si>
    <t>Admitted</t>
  </si>
  <si>
    <t>Not Admitted</t>
  </si>
  <si>
    <t>Count of Patient Id</t>
  </si>
  <si>
    <t>Column Labels</t>
  </si>
  <si>
    <t>Patient Admission Status</t>
  </si>
  <si>
    <t>No of Patient by Age Group</t>
  </si>
  <si>
    <t>0-9</t>
  </si>
  <si>
    <t>10-19</t>
  </si>
  <si>
    <t>20-29</t>
  </si>
  <si>
    <t>30-39</t>
  </si>
  <si>
    <t>40-49</t>
  </si>
  <si>
    <t>50-59</t>
  </si>
  <si>
    <t>60-69</t>
  </si>
  <si>
    <t>70-79</t>
  </si>
  <si>
    <t>Female</t>
  </si>
  <si>
    <t>Male</t>
  </si>
  <si>
    <t>Count of Patient Gender</t>
  </si>
  <si>
    <t>Cardiology</t>
  </si>
  <si>
    <t>Gastroenterology</t>
  </si>
  <si>
    <t>General Practice</t>
  </si>
  <si>
    <t>Neurology</t>
  </si>
  <si>
    <t>None</t>
  </si>
  <si>
    <t>Orthopedics</t>
  </si>
  <si>
    <t>Physiotherapy</t>
  </si>
  <si>
    <t>Renal</t>
  </si>
  <si>
    <t>Attendance Status</t>
  </si>
  <si>
    <t>Dept.-wise Patients</t>
  </si>
  <si>
    <t>2023</t>
  </si>
  <si>
    <t>2024</t>
  </si>
  <si>
    <t>Apr</t>
  </si>
  <si>
    <t>May</t>
  </si>
  <si>
    <t>Jun</t>
  </si>
  <si>
    <t>Jul</t>
  </si>
  <si>
    <t>Aug</t>
  </si>
  <si>
    <t>Sep</t>
  </si>
  <si>
    <t>Oct</t>
  </si>
  <si>
    <t>Nov</t>
  </si>
  <si>
    <t>Dec</t>
  </si>
  <si>
    <t>Jan</t>
  </si>
  <si>
    <t>Feb</t>
  </si>
  <si>
    <t>Mar</t>
  </si>
  <si>
    <t xml:space="preserve">Month-wise Patient </t>
  </si>
  <si>
    <t>Day-Wise Patients</t>
  </si>
  <si>
    <t>Friday</t>
  </si>
  <si>
    <t>Monday</t>
  </si>
  <si>
    <t>Saturday</t>
  </si>
  <si>
    <t>Sunday</t>
  </si>
  <si>
    <t>Thursday</t>
  </si>
  <si>
    <t>Tuesday</t>
  </si>
  <si>
    <t>Wednestday</t>
  </si>
  <si>
    <t>Hour-wise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</si>
</sst>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2" fontId="0" fillId="0" borderId="0" xfId="0" applyNumberFormat="1" applyAlignment="1">
      <alignment horizontal="center"/>
    </xf>
    <xf numFmtId="0" fontId="0" fillId="0" borderId="0" xfId="0" pivotButton="1"/>
    <xf numFmtId="0" fontId="0" fillId="0" borderId="0" xfId="0" applyAlignment="1">
      <alignment horizontal="left"/>
    </xf>
    <xf numFmtId="0" fontId="1" fillId="0" borderId="0" xfId="0" applyFont="1"/>
    <xf numFmtId="0" fontId="0" fillId="2" borderId="0" xfId="0" applyFill="1"/>
    <xf numFmtId="0" fontId="0" fillId="0" borderId="0" xfId="0" applyAlignment="1">
      <alignment horizontal="left" indent="1"/>
    </xf>
    <xf numFmtId="19" fontId="0" fillId="0" borderId="0" xfId="0" applyNumberFormat="1" applyAlignment="1">
      <alignment horizontal="left"/>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NumberFormat="1"/>
    <xf numFmtId="0" fontId="0" fillId="0" borderId="0" xfId="0" applyNumberFormat="1" applyAlignment="1">
      <alignment horizontal="center"/>
    </xf>
  </cellXfs>
  <cellStyles count="1">
    <cellStyle name="Normal" xfId="0" builtinId="0"/>
  </cellStyles>
  <dxfs count="90">
    <dxf>
      <alignment horizontal="center"/>
    </dxf>
    <dxf>
      <alignment vertical="bottom"/>
    </dxf>
    <dxf>
      <numFmt numFmtId="2" formatCode="0.00"/>
    </dxf>
    <dxf>
      <alignment horizontal="center"/>
    </dxf>
    <dxf>
      <alignment vertical="bottom"/>
    </dxf>
    <dxf>
      <numFmt numFmtId="2" formatCode="0.00"/>
    </dxf>
    <dxf>
      <alignment horizontal="center"/>
    </dxf>
    <dxf>
      <alignment vertical="bottom"/>
    </dxf>
    <dxf>
      <alignment horizontal="center"/>
    </dxf>
    <dxf>
      <alignment vertical="bottom"/>
    </dxf>
    <dxf>
      <numFmt numFmtId="2" formatCode="0.00"/>
    </dxf>
    <dxf>
      <alignment horizontal="center"/>
    </dxf>
    <dxf>
      <alignment vertical="bottom"/>
    </dxf>
    <dxf>
      <numFmt numFmtId="2" formatCode="0.00"/>
    </dxf>
    <dxf>
      <alignment horizontal="center"/>
    </dxf>
    <dxf>
      <alignment vertical="bottom"/>
    </dxf>
    <dxf>
      <alignment horizontal="center"/>
    </dxf>
    <dxf>
      <alignment vertical="bottom"/>
    </dxf>
    <dxf>
      <numFmt numFmtId="2" formatCode="0.00"/>
    </dxf>
    <dxf>
      <alignment horizontal="center"/>
    </dxf>
    <dxf>
      <alignment vertical="bottom"/>
    </dxf>
    <dxf>
      <numFmt numFmtId="2" formatCode="0.00"/>
    </dxf>
    <dxf>
      <alignment horizontal="center"/>
    </dxf>
    <dxf>
      <alignment vertical="bottom"/>
    </dxf>
    <dxf>
      <alignment horizontal="center"/>
    </dxf>
    <dxf>
      <alignment vertical="bottom"/>
    </dxf>
    <dxf>
      <numFmt numFmtId="2" formatCode="0.00"/>
    </dxf>
    <dxf>
      <alignment horizontal="center"/>
    </dxf>
    <dxf>
      <alignment vertical="bottom"/>
    </dxf>
    <dxf>
      <numFmt numFmtId="2" formatCode="0.00"/>
    </dxf>
    <dxf>
      <alignment horizontal="center"/>
    </dxf>
    <dxf>
      <alignment vertical="bottom"/>
    </dxf>
    <dxf>
      <alignment horizontal="center"/>
    </dxf>
    <dxf>
      <alignment vertical="bottom"/>
    </dxf>
    <dxf>
      <numFmt numFmtId="2" formatCode="0.00"/>
    </dxf>
    <dxf>
      <alignment horizontal="center"/>
    </dxf>
    <dxf>
      <alignment vertical="bottom"/>
    </dxf>
    <dxf>
      <numFmt numFmtId="2" formatCode="0.00"/>
    </dxf>
    <dxf>
      <alignment horizontal="center"/>
    </dxf>
    <dxf>
      <alignment vertical="bottom"/>
    </dxf>
    <dxf>
      <alignment horizontal="center"/>
    </dxf>
    <dxf>
      <alignment vertical="bottom"/>
    </dxf>
    <dxf>
      <numFmt numFmtId="2" formatCode="0.00"/>
    </dxf>
    <dxf>
      <alignment horizontal="center"/>
    </dxf>
    <dxf>
      <alignment vertical="bottom"/>
    </dxf>
    <dxf>
      <numFmt numFmtId="2" formatCode="0.00"/>
    </dxf>
    <dxf>
      <alignment horizontal="center"/>
    </dxf>
    <dxf>
      <alignment vertical="bottom"/>
    </dxf>
    <dxf>
      <alignment horizontal="center"/>
    </dxf>
    <dxf>
      <alignment vertical="bottom"/>
    </dxf>
    <dxf>
      <numFmt numFmtId="2" formatCode="0.00"/>
    </dxf>
    <dxf>
      <alignment horizontal="center"/>
    </dxf>
    <dxf>
      <alignment vertical="bottom"/>
    </dxf>
    <dxf>
      <numFmt numFmtId="2" formatCode="0.00"/>
    </dxf>
    <dxf>
      <alignment horizontal="center"/>
    </dxf>
    <dxf>
      <alignment vertical="bottom"/>
    </dxf>
    <dxf>
      <alignment horizontal="center"/>
    </dxf>
    <dxf>
      <alignment vertical="bottom"/>
    </dxf>
    <dxf>
      <numFmt numFmtId="2" formatCode="0.00"/>
    </dxf>
    <dxf>
      <alignment horizontal="center"/>
    </dxf>
    <dxf>
      <alignment vertical="bottom"/>
    </dxf>
    <dxf>
      <numFmt numFmtId="2" formatCode="0.00"/>
    </dxf>
    <dxf>
      <alignment horizontal="center"/>
    </dxf>
    <dxf>
      <alignment vertical="bottom"/>
    </dxf>
    <dxf>
      <alignment horizontal="center"/>
    </dxf>
    <dxf>
      <alignment vertical="bottom"/>
    </dxf>
    <dxf>
      <numFmt numFmtId="2" formatCode="0.00"/>
    </dxf>
    <dxf>
      <alignment horizontal="center"/>
    </dxf>
    <dxf>
      <alignment vertical="bottom"/>
    </dxf>
    <dxf>
      <numFmt numFmtId="2" formatCode="0.00"/>
    </dxf>
    <dxf>
      <alignment horizontal="center"/>
    </dxf>
    <dxf>
      <alignment vertical="bottom"/>
    </dxf>
    <dxf>
      <alignment horizontal="center"/>
    </dxf>
    <dxf>
      <alignment vertical="bottom"/>
    </dxf>
    <dxf>
      <numFmt numFmtId="2" formatCode="0.00"/>
    </dxf>
    <dxf>
      <alignment horizontal="center"/>
    </dxf>
    <dxf>
      <alignment vertical="bottom"/>
    </dxf>
    <dxf>
      <numFmt numFmtId="2" formatCode="0.00"/>
    </dxf>
    <dxf>
      <alignment horizontal="center"/>
    </dxf>
    <dxf>
      <alignment vertical="bottom"/>
    </dxf>
    <dxf>
      <font>
        <b/>
        <i val="0"/>
        <sz val="12"/>
        <color theme="1"/>
      </font>
      <fill>
        <patternFill>
          <bgColor theme="4" tint="0.59996337778862885"/>
        </patternFill>
      </fill>
      <border diagonalUp="0" diagonalDown="0">
        <left/>
        <right/>
        <top/>
        <bottom/>
        <vertical/>
        <horizontal/>
      </border>
    </dxf>
    <dxf>
      <font>
        <sz val="11"/>
      </font>
      <fill>
        <patternFill>
          <bgColor theme="4" tint="0.39994506668294322"/>
        </patternFill>
      </fill>
      <border>
        <left style="thin">
          <color auto="1"/>
        </left>
        <right style="thin">
          <color auto="1"/>
        </right>
        <top style="thin">
          <color auto="1"/>
        </top>
        <bottom style="thin">
          <color auto="1"/>
        </bottom>
      </border>
    </dxf>
    <dxf>
      <numFmt numFmtId="2" formatCode="0.00"/>
    </dxf>
    <dxf>
      <alignment vertical="bottom"/>
    </dxf>
    <dxf>
      <alignment horizontal="center"/>
    </dxf>
    <dxf>
      <alignment vertical="bottom"/>
    </dxf>
    <dxf>
      <alignment horizontal="center"/>
    </dxf>
    <dxf>
      <numFmt numFmtId="2" formatCode="0.00"/>
    </dxf>
    <dxf>
      <alignment vertical="bottom"/>
    </dxf>
    <dxf>
      <alignment horizontal="center"/>
    </dxf>
  </dxfs>
  <tableStyles count="1" defaultTableStyle="TableStyleMedium2" defaultPivotStyle="PivotStyleLight16">
    <tableStyle name="Slicer Style 1" pivot="0" table="0" count="3" xr9:uid="{23C7FBBA-C7A7-454D-9742-8BFE39547E03}">
      <tableStyleElement type="wholeTable" dxfId="81"/>
      <tableStyleElement type="headerRow" dxfId="80"/>
    </tableStyle>
  </tableStyles>
  <extLst>
    <ext xmlns:x14="http://schemas.microsoft.com/office/spreadsheetml/2009/9/main" uri="{46F421CA-312F-682f-3DD2-61675219B42D}">
      <x14:dxfs count="1">
        <dxf>
          <font>
            <b/>
            <i val="0"/>
            <sz val="10"/>
          </font>
          <fill>
            <patternFill>
              <bgColor theme="8"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complete.xlsx]Pivot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Patient Admission Status:</a:t>
            </a:r>
          </a:p>
        </c:rich>
      </c:tx>
      <c:layout>
        <c:manualLayout>
          <c:xMode val="edge"/>
          <c:yMode val="edge"/>
          <c:x val="0.18346161190113852"/>
          <c:y val="3.8935212965313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schemeClr>
          </a:solidFill>
          <a:ln>
            <a:noFill/>
          </a:ln>
          <a:effectLst>
            <a:outerShdw blurRad="63500" sx="102000" sy="102000" algn="ctr" rotWithShape="0">
              <a:prstClr val="black">
                <a:alpha val="40000"/>
              </a:prstClr>
            </a:outerShdw>
          </a:effectLst>
        </c:spPr>
        <c:dLbl>
          <c:idx val="0"/>
          <c:layout>
            <c:manualLayout>
              <c:x val="0"/>
              <c:y val="1.73913043478260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a:outerShdw blurRad="63500" sx="102000" sy="102000" algn="ctr" rotWithShape="0">
              <a:prstClr val="black">
                <a:alpha val="40000"/>
              </a:prstClr>
            </a:outerShdw>
          </a:effectLst>
        </c:spPr>
        <c:dLbl>
          <c:idx val="0"/>
          <c:layout>
            <c:manualLayout>
              <c:x val="0"/>
              <c:y val="1.171874819778109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Table'!$F$4</c:f>
              <c:strCache>
                <c:ptCount val="1"/>
                <c:pt idx="0">
                  <c:v>Total</c:v>
                </c:pt>
              </c:strCache>
            </c:strRef>
          </c:tx>
          <c:spPr>
            <a:solidFill>
              <a:schemeClr val="tx2">
                <a:lumMod val="75000"/>
              </a:schemeClr>
            </a:solidFill>
            <a:ln>
              <a:noFill/>
            </a:ln>
            <a:effectLst>
              <a:outerShdw blurRad="63500" sx="102000" sy="102000" algn="ctr" rotWithShape="0">
                <a:prstClr val="black">
                  <a:alpha val="40000"/>
                </a:prstClr>
              </a:outerShdw>
            </a:effectLst>
          </c:spPr>
          <c:invertIfNegative val="0"/>
          <c:dPt>
            <c:idx val="0"/>
            <c:invertIfNegative val="0"/>
            <c:bubble3D val="0"/>
            <c:extLst>
              <c:ext xmlns:c16="http://schemas.microsoft.com/office/drawing/2014/chart" uri="{C3380CC4-5D6E-409C-BE32-E72D297353CC}">
                <c16:uniqueId val="{00000001-87B9-44D2-94E5-206F82DD503E}"/>
              </c:ext>
            </c:extLst>
          </c:dPt>
          <c:dPt>
            <c:idx val="1"/>
            <c:invertIfNegative val="0"/>
            <c:bubble3D val="0"/>
            <c:extLst>
              <c:ext xmlns:c16="http://schemas.microsoft.com/office/drawing/2014/chart" uri="{C3380CC4-5D6E-409C-BE32-E72D297353CC}">
                <c16:uniqueId val="{00000002-87B9-44D2-94E5-206F82DD503E}"/>
              </c:ext>
            </c:extLst>
          </c:dPt>
          <c:dLbls>
            <c:dLbl>
              <c:idx val="0"/>
              <c:layout>
                <c:manualLayout>
                  <c:x val="0"/>
                  <c:y val="1.73913043478260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B9-44D2-94E5-206F82DD503E}"/>
                </c:ext>
              </c:extLst>
            </c:dLbl>
            <c:dLbl>
              <c:idx val="1"/>
              <c:layout>
                <c:manualLayout>
                  <c:x val="0"/>
                  <c:y val="1.171874819778109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B9-44D2-94E5-206F82DD503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Table'!$E$5:$E$7</c:f>
              <c:strCache>
                <c:ptCount val="2"/>
                <c:pt idx="0">
                  <c:v>Admitted</c:v>
                </c:pt>
                <c:pt idx="1">
                  <c:v>Not Admitted</c:v>
                </c:pt>
              </c:strCache>
            </c:strRef>
          </c:cat>
          <c:val>
            <c:numRef>
              <c:f>'Pivot Table'!$F$5:$F$7</c:f>
              <c:numCache>
                <c:formatCode>General</c:formatCode>
                <c:ptCount val="2"/>
                <c:pt idx="0">
                  <c:v>4612</c:v>
                </c:pt>
                <c:pt idx="1">
                  <c:v>4604</c:v>
                </c:pt>
              </c:numCache>
            </c:numRef>
          </c:val>
          <c:extLst>
            <c:ext xmlns:c16="http://schemas.microsoft.com/office/drawing/2014/chart" uri="{C3380CC4-5D6E-409C-BE32-E72D297353CC}">
              <c16:uniqueId val="{00000000-87B9-44D2-94E5-206F82DD503E}"/>
            </c:ext>
          </c:extLst>
        </c:ser>
        <c:dLbls>
          <c:dLblPos val="outEnd"/>
          <c:showLegendKey val="0"/>
          <c:showVal val="1"/>
          <c:showCatName val="0"/>
          <c:showSerName val="0"/>
          <c:showPercent val="0"/>
          <c:showBubbleSize val="0"/>
        </c:dLbls>
        <c:gapWidth val="219"/>
        <c:overlap val="-27"/>
        <c:axId val="2009933983"/>
        <c:axId val="2009933503"/>
      </c:barChart>
      <c:catAx>
        <c:axId val="200993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009933503"/>
        <c:crosses val="autoZero"/>
        <c:auto val="1"/>
        <c:lblAlgn val="ctr"/>
        <c:lblOffset val="100"/>
        <c:noMultiLvlLbl val="0"/>
      </c:catAx>
      <c:valAx>
        <c:axId val="2009933503"/>
        <c:scaling>
          <c:orientation val="minMax"/>
        </c:scaling>
        <c:delete val="0"/>
        <c:axPos val="l"/>
        <c:majorGridlines>
          <c:spPr>
            <a:ln w="9525" cap="flat" cmpd="sng" algn="ctr">
              <a:solidFill>
                <a:schemeClr val="tx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009933983"/>
        <c:crosses val="autoZero"/>
        <c:crossBetween val="between"/>
      </c:valAx>
      <c:spPr>
        <a:noFill/>
        <a:ln>
          <a:solidFill>
            <a:schemeClr val="tx1">
              <a:alpha val="0"/>
            </a:schemeClr>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complete.xlsx]Pivot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Age-wise</a:t>
            </a:r>
            <a:r>
              <a:rPr lang="en-IN" b="1" baseline="0">
                <a:solidFill>
                  <a:schemeClr val="tx1"/>
                </a:solidFill>
              </a:rPr>
              <a:t> </a:t>
            </a:r>
            <a:r>
              <a:rPr lang="en-IN" b="1">
                <a:solidFill>
                  <a:schemeClr val="tx1"/>
                </a:solidFill>
              </a:rPr>
              <a:t>Gender</a:t>
            </a:r>
          </a:p>
        </c:rich>
      </c:tx>
      <c:layout>
        <c:manualLayout>
          <c:xMode val="edge"/>
          <c:yMode val="edge"/>
          <c:x val="0.32464411763017209"/>
          <c:y val="3.22580781720761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18943955534972"/>
          <c:y val="0.14781438820353407"/>
          <c:w val="0.77397899297966721"/>
          <c:h val="0.63440802404877827"/>
        </c:manualLayout>
      </c:layout>
      <c:barChart>
        <c:barDir val="col"/>
        <c:grouping val="clustered"/>
        <c:varyColors val="0"/>
        <c:ser>
          <c:idx val="0"/>
          <c:order val="0"/>
          <c:tx>
            <c:strRef>
              <c:f>'Pivot Table'!$I$4:$I$5</c:f>
              <c:strCache>
                <c:ptCount val="1"/>
                <c:pt idx="0">
                  <c:v>Female</c:v>
                </c:pt>
              </c:strCache>
            </c:strRef>
          </c:tx>
          <c:spPr>
            <a:solidFill>
              <a:schemeClr val="accent1"/>
            </a:solidFill>
            <a:ln>
              <a:noFill/>
            </a:ln>
            <a:effectLst>
              <a:outerShdw blurRad="63500" sx="102000" sy="102000" algn="ctr" rotWithShape="0">
                <a:prstClr val="black">
                  <a:alpha val="40000"/>
                </a:prstClr>
              </a:outerShdw>
            </a:effectLst>
          </c:spPr>
          <c:invertIfNegative val="0"/>
          <c:cat>
            <c:strRef>
              <c:f>'Pivot Table'!$H$6:$H$14</c:f>
              <c:strCache>
                <c:ptCount val="8"/>
                <c:pt idx="0">
                  <c:v>0-9</c:v>
                </c:pt>
                <c:pt idx="1">
                  <c:v>10-19</c:v>
                </c:pt>
                <c:pt idx="2">
                  <c:v>20-29</c:v>
                </c:pt>
                <c:pt idx="3">
                  <c:v>30-39</c:v>
                </c:pt>
                <c:pt idx="4">
                  <c:v>40-49</c:v>
                </c:pt>
                <c:pt idx="5">
                  <c:v>50-59</c:v>
                </c:pt>
                <c:pt idx="6">
                  <c:v>60-69</c:v>
                </c:pt>
                <c:pt idx="7">
                  <c:v>70-79</c:v>
                </c:pt>
              </c:strCache>
            </c:strRef>
          </c:cat>
          <c:val>
            <c:numRef>
              <c:f>'Pivot Table'!$I$6:$I$14</c:f>
              <c:numCache>
                <c:formatCode>General</c:formatCode>
                <c:ptCount val="8"/>
                <c:pt idx="0">
                  <c:v>590</c:v>
                </c:pt>
                <c:pt idx="1">
                  <c:v>543</c:v>
                </c:pt>
                <c:pt idx="2">
                  <c:v>581</c:v>
                </c:pt>
                <c:pt idx="3">
                  <c:v>566</c:v>
                </c:pt>
                <c:pt idx="4">
                  <c:v>574</c:v>
                </c:pt>
                <c:pt idx="5">
                  <c:v>547</c:v>
                </c:pt>
                <c:pt idx="6">
                  <c:v>562</c:v>
                </c:pt>
                <c:pt idx="7">
                  <c:v>524</c:v>
                </c:pt>
              </c:numCache>
            </c:numRef>
          </c:val>
          <c:extLst>
            <c:ext xmlns:c16="http://schemas.microsoft.com/office/drawing/2014/chart" uri="{C3380CC4-5D6E-409C-BE32-E72D297353CC}">
              <c16:uniqueId val="{00000000-A102-424D-A014-BF8C6D66A728}"/>
            </c:ext>
          </c:extLst>
        </c:ser>
        <c:ser>
          <c:idx val="1"/>
          <c:order val="1"/>
          <c:tx>
            <c:strRef>
              <c:f>'Pivot Table'!$J$4:$J$5</c:f>
              <c:strCache>
                <c:ptCount val="1"/>
                <c:pt idx="0">
                  <c:v>Male</c:v>
                </c:pt>
              </c:strCache>
            </c:strRef>
          </c:tx>
          <c:spPr>
            <a:solidFill>
              <a:schemeClr val="accent5">
                <a:lumMod val="50000"/>
              </a:schemeClr>
            </a:solidFill>
            <a:ln>
              <a:noFill/>
            </a:ln>
            <a:effectLst>
              <a:outerShdw blurRad="63500" sx="102000" sy="102000" algn="ctr" rotWithShape="0">
                <a:prstClr val="black">
                  <a:alpha val="40000"/>
                </a:prstClr>
              </a:outerShdw>
            </a:effectLst>
          </c:spPr>
          <c:invertIfNegative val="0"/>
          <c:cat>
            <c:strRef>
              <c:f>'Pivot Table'!$H$6:$H$14</c:f>
              <c:strCache>
                <c:ptCount val="8"/>
                <c:pt idx="0">
                  <c:v>0-9</c:v>
                </c:pt>
                <c:pt idx="1">
                  <c:v>10-19</c:v>
                </c:pt>
                <c:pt idx="2">
                  <c:v>20-29</c:v>
                </c:pt>
                <c:pt idx="3">
                  <c:v>30-39</c:v>
                </c:pt>
                <c:pt idx="4">
                  <c:v>40-49</c:v>
                </c:pt>
                <c:pt idx="5">
                  <c:v>50-59</c:v>
                </c:pt>
                <c:pt idx="6">
                  <c:v>60-69</c:v>
                </c:pt>
                <c:pt idx="7">
                  <c:v>70-79</c:v>
                </c:pt>
              </c:strCache>
            </c:strRef>
          </c:cat>
          <c:val>
            <c:numRef>
              <c:f>'Pivot Table'!$J$6:$J$14</c:f>
              <c:numCache>
                <c:formatCode>General</c:formatCode>
                <c:ptCount val="8"/>
                <c:pt idx="0">
                  <c:v>586</c:v>
                </c:pt>
                <c:pt idx="1">
                  <c:v>617</c:v>
                </c:pt>
                <c:pt idx="2">
                  <c:v>626</c:v>
                </c:pt>
                <c:pt idx="3">
                  <c:v>625</c:v>
                </c:pt>
                <c:pt idx="4">
                  <c:v>563</c:v>
                </c:pt>
                <c:pt idx="5">
                  <c:v>600</c:v>
                </c:pt>
                <c:pt idx="6">
                  <c:v>588</c:v>
                </c:pt>
                <c:pt idx="7">
                  <c:v>524</c:v>
                </c:pt>
              </c:numCache>
            </c:numRef>
          </c:val>
          <c:extLst>
            <c:ext xmlns:c16="http://schemas.microsoft.com/office/drawing/2014/chart" uri="{C3380CC4-5D6E-409C-BE32-E72D297353CC}">
              <c16:uniqueId val="{00000001-A102-424D-A014-BF8C6D66A728}"/>
            </c:ext>
          </c:extLst>
        </c:ser>
        <c:dLbls>
          <c:showLegendKey val="0"/>
          <c:showVal val="0"/>
          <c:showCatName val="0"/>
          <c:showSerName val="0"/>
          <c:showPercent val="0"/>
          <c:showBubbleSize val="0"/>
        </c:dLbls>
        <c:gapWidth val="79"/>
        <c:overlap val="-27"/>
        <c:axId val="1710810079"/>
        <c:axId val="1710829279"/>
      </c:barChart>
      <c:catAx>
        <c:axId val="171081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solidFill>
                      <a:schemeClr val="tx1"/>
                    </a:solidFill>
                  </a:rPr>
                  <a:t>AGE</a:t>
                </a:r>
              </a:p>
            </c:rich>
          </c:tx>
          <c:layout>
            <c:manualLayout>
              <c:xMode val="edge"/>
              <c:yMode val="edge"/>
              <c:x val="0.45207443956368321"/>
              <c:y val="0.89410603674540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710829279"/>
        <c:crosses val="autoZero"/>
        <c:auto val="1"/>
        <c:lblAlgn val="ctr"/>
        <c:lblOffset val="100"/>
        <c:noMultiLvlLbl val="0"/>
      </c:catAx>
      <c:valAx>
        <c:axId val="1710829279"/>
        <c:scaling>
          <c:orientation val="minMax"/>
        </c:scaling>
        <c:delete val="0"/>
        <c:axPos val="l"/>
        <c:majorGridlines>
          <c:spPr>
            <a:ln w="9525" cap="flat" cmpd="sng" algn="ctr">
              <a:solidFill>
                <a:schemeClr val="tx1">
                  <a:alpha val="22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710810079"/>
        <c:crosses val="autoZero"/>
        <c:crossBetween val="between"/>
      </c:valAx>
      <c:spPr>
        <a:noFill/>
        <a:ln>
          <a:solidFill>
            <a:schemeClr val="tx1">
              <a:alpha val="0"/>
            </a:schemeClr>
          </a:solidFill>
        </a:ln>
        <a:effectLst/>
      </c:spPr>
    </c:plotArea>
    <c:legend>
      <c:legendPos val="r"/>
      <c:layout>
        <c:manualLayout>
          <c:xMode val="edge"/>
          <c:yMode val="edge"/>
          <c:x val="0.83226347257222755"/>
          <c:y val="0.22388420565076425"/>
          <c:w val="0.14515538057742783"/>
          <c:h val="0.1814529597210057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complete.xlsx]Pivot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Department-wise Patients</a:t>
            </a:r>
          </a:p>
        </c:rich>
      </c:tx>
      <c:layout>
        <c:manualLayout>
          <c:xMode val="edge"/>
          <c:yMode val="edge"/>
          <c:x val="0.20452786564968237"/>
          <c:y val="1.88679245283018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a:outerShdw blurRad="63500" sx="102000" sy="102000" algn="ctr" rotWithShape="0">
              <a:prstClr val="black">
                <a:alpha val="40000"/>
              </a:prstClr>
            </a:outerShdw>
          </a:effectLst>
        </c:spPr>
        <c:dLbl>
          <c:idx val="0"/>
          <c:layout>
            <c:manualLayout>
              <c:x val="-4.4362279138288926E-2"/>
              <c:y val="6.32911076990393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255306662987276"/>
          <c:y val="0.157026234911674"/>
          <c:w val="0.62155046165588324"/>
          <c:h val="0.72750586688634167"/>
        </c:manualLayout>
      </c:layout>
      <c:barChart>
        <c:barDir val="bar"/>
        <c:grouping val="clustered"/>
        <c:varyColors val="0"/>
        <c:ser>
          <c:idx val="0"/>
          <c:order val="0"/>
          <c:tx>
            <c:strRef>
              <c:f>'Pivot Table'!$G$20</c:f>
              <c:strCache>
                <c:ptCount val="1"/>
                <c:pt idx="0">
                  <c:v>Total</c:v>
                </c:pt>
              </c:strCache>
            </c:strRef>
          </c:tx>
          <c:spPr>
            <a:solidFill>
              <a:schemeClr val="accent1">
                <a:lumMod val="50000"/>
              </a:schemeClr>
            </a:solidFill>
            <a:ln>
              <a:noFill/>
            </a:ln>
            <a:effectLst>
              <a:outerShdw blurRad="63500" sx="102000" sy="102000" algn="ctr" rotWithShape="0">
                <a:prstClr val="black">
                  <a:alpha val="40000"/>
                </a:prstClr>
              </a:outerShdw>
            </a:effectLst>
          </c:spPr>
          <c:invertIfNegative val="0"/>
          <c:dPt>
            <c:idx val="4"/>
            <c:invertIfNegative val="0"/>
            <c:bubble3D val="0"/>
            <c:extLst>
              <c:ext xmlns:c16="http://schemas.microsoft.com/office/drawing/2014/chart" uri="{C3380CC4-5D6E-409C-BE32-E72D297353CC}">
                <c16:uniqueId val="{00000001-D5A7-49CE-AA4B-60BD6BE832EA}"/>
              </c:ext>
            </c:extLst>
          </c:dPt>
          <c:dLbls>
            <c:dLbl>
              <c:idx val="4"/>
              <c:layout>
                <c:manualLayout>
                  <c:x val="-4.4362279138288926E-2"/>
                  <c:y val="6.329110769903932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A7-49CE-AA4B-60BD6BE832E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Table'!$F$21:$F$29</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Table'!$G$21:$G$29</c:f>
              <c:numCache>
                <c:formatCode>General</c:formatCode>
                <c:ptCount val="8"/>
                <c:pt idx="0">
                  <c:v>248</c:v>
                </c:pt>
                <c:pt idx="1">
                  <c:v>178</c:v>
                </c:pt>
                <c:pt idx="2">
                  <c:v>1840</c:v>
                </c:pt>
                <c:pt idx="3">
                  <c:v>193</c:v>
                </c:pt>
                <c:pt idx="4">
                  <c:v>5400</c:v>
                </c:pt>
                <c:pt idx="5">
                  <c:v>995</c:v>
                </c:pt>
                <c:pt idx="6">
                  <c:v>276</c:v>
                </c:pt>
                <c:pt idx="7">
                  <c:v>86</c:v>
                </c:pt>
              </c:numCache>
            </c:numRef>
          </c:val>
          <c:extLst>
            <c:ext xmlns:c16="http://schemas.microsoft.com/office/drawing/2014/chart" uri="{C3380CC4-5D6E-409C-BE32-E72D297353CC}">
              <c16:uniqueId val="{00000000-D5A7-49CE-AA4B-60BD6BE832EA}"/>
            </c:ext>
          </c:extLst>
        </c:ser>
        <c:dLbls>
          <c:dLblPos val="outEnd"/>
          <c:showLegendKey val="0"/>
          <c:showVal val="1"/>
          <c:showCatName val="0"/>
          <c:showSerName val="0"/>
          <c:showPercent val="0"/>
          <c:showBubbleSize val="0"/>
        </c:dLbls>
        <c:gapWidth val="92"/>
        <c:axId val="674963071"/>
        <c:axId val="674972191"/>
      </c:barChart>
      <c:catAx>
        <c:axId val="674963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74972191"/>
        <c:crosses val="autoZero"/>
        <c:auto val="1"/>
        <c:lblAlgn val="ctr"/>
        <c:lblOffset val="100"/>
        <c:noMultiLvlLbl val="0"/>
      </c:catAx>
      <c:valAx>
        <c:axId val="674972191"/>
        <c:scaling>
          <c:orientation val="minMax"/>
        </c:scaling>
        <c:delete val="0"/>
        <c:axPos val="b"/>
        <c:majorGridlines>
          <c:spPr>
            <a:ln w="9525" cap="flat" cmpd="sng" algn="ctr">
              <a:solidFill>
                <a:schemeClr val="tx1">
                  <a:alpha val="20000"/>
                </a:schemeClr>
              </a:solidFill>
              <a:round/>
            </a:ln>
            <a:effectLst>
              <a:outerShdw blurRad="177800" dist="50800" dir="5400000" sx="43000" sy="43000" algn="ctr" rotWithShape="0">
                <a:srgbClr val="000000">
                  <a:alpha val="0"/>
                </a:srgb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74963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complete.xlsx]Pivot Table!PivotTable10</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400">
                <a:solidFill>
                  <a:schemeClr val="tx1"/>
                </a:solidFill>
              </a:rPr>
              <a:t>Delay</a:t>
            </a:r>
            <a:r>
              <a:rPr lang="en-US" sz="1400" baseline="0">
                <a:solidFill>
                  <a:schemeClr val="tx1"/>
                </a:solidFill>
              </a:rPr>
              <a:t> v/s </a:t>
            </a:r>
            <a:r>
              <a:rPr lang="en-US" sz="1400">
                <a:solidFill>
                  <a:schemeClr val="tx1"/>
                </a:solidFill>
              </a:rPr>
              <a:t>Ontime</a:t>
            </a:r>
          </a:p>
        </c:rich>
      </c:tx>
      <c:layout>
        <c:manualLayout>
          <c:xMode val="edge"/>
          <c:yMode val="edge"/>
          <c:x val="7.9859152951331308E-2"/>
          <c:y val="3.5964041622006594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3.441885802010597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3.441885802010597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tx2">
              <a:lumMod val="60000"/>
              <a:lumOff val="40000"/>
            </a:schemeClr>
          </a:solidFill>
          <a:ln w="19050">
            <a:solidFill>
              <a:schemeClr val="tx2">
                <a:lumMod val="75000"/>
              </a:schemeClr>
            </a:solidFill>
          </a:ln>
          <a:effectLst>
            <a:outerShdw blurRad="63500" sx="102000" sy="102000" algn="ctr" rotWithShape="0">
              <a:prstClr val="black">
                <a:alpha val="40000"/>
              </a:prstClr>
            </a:outerShdw>
          </a:effectLst>
        </c:spPr>
        <c:dLbl>
          <c:idx val="0"/>
          <c:layout>
            <c:manualLayout>
              <c:x val="-0.2651090721894328"/>
              <c:y val="-0.1092282692470159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160724477856768"/>
                  <c:h val="0.23745282079382363"/>
                </c:manualLayout>
              </c15:layout>
            </c:ext>
          </c:extLst>
        </c:dLbl>
      </c:pivotFmt>
      <c:pivotFmt>
        <c:idx val="8"/>
        <c:spPr>
          <a:solidFill>
            <a:schemeClr val="tx2">
              <a:lumMod val="40000"/>
              <a:lumOff val="60000"/>
            </a:schemeClr>
          </a:solidFill>
          <a:ln w="19050">
            <a:solidFill>
              <a:schemeClr val="tx2">
                <a:lumMod val="75000"/>
              </a:schemeClr>
            </a:solidFill>
          </a:ln>
          <a:effectLst>
            <a:outerShdw blurRad="63500" sx="102000" sy="102000" algn="ctr" rotWithShape="0">
              <a:prstClr val="black">
                <a:alpha val="40000"/>
              </a:prstClr>
            </a:outerShdw>
          </a:effectLst>
        </c:spPr>
        <c:dLbl>
          <c:idx val="0"/>
          <c:layout>
            <c:manualLayout>
              <c:x val="0.11860911573819692"/>
              <c:y val="9.5256805439726436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2">
                        <a:lumMod val="75000"/>
                      </a:schemeClr>
                    </a:solidFill>
                    <a:latin typeface="+mn-lt"/>
                    <a:ea typeface="+mn-ea"/>
                    <a:cs typeface="+mn-cs"/>
                  </a:defRPr>
                </a:pPr>
                <a:fld id="{E55BCACD-D054-4537-93A3-B5F9A301193D}" type="CATEGORYNAME">
                  <a:rPr lang="en-US" sz="1000">
                    <a:solidFill>
                      <a:schemeClr val="tx2">
                        <a:lumMod val="75000"/>
                      </a:schemeClr>
                    </a:solidFill>
                  </a:rPr>
                  <a:pPr>
                    <a:defRPr>
                      <a:solidFill>
                        <a:schemeClr val="tx2">
                          <a:lumMod val="75000"/>
                        </a:schemeClr>
                      </a:solidFill>
                    </a:defRPr>
                  </a:pPr>
                  <a:t>[CATEGORY NAME]</a:t>
                </a:fld>
                <a:r>
                  <a:rPr lang="en-US" baseline="0">
                    <a:solidFill>
                      <a:schemeClr val="tx2">
                        <a:lumMod val="75000"/>
                      </a:schemeClr>
                    </a:solidFill>
                  </a:rPr>
                  <a:t>, </a:t>
                </a:r>
                <a:fld id="{4AAC0610-3E4F-4A4C-8D7D-106505ABBF61}" type="VALUE">
                  <a:rPr lang="en-US" baseline="0">
                    <a:solidFill>
                      <a:schemeClr val="tx2">
                        <a:lumMod val="75000"/>
                      </a:schemeClr>
                    </a:solidFill>
                  </a:rPr>
                  <a:pPr>
                    <a:defRPr>
                      <a:solidFill>
                        <a:schemeClr val="tx2">
                          <a:lumMod val="75000"/>
                        </a:schemeClr>
                      </a:solidFill>
                    </a:defRPr>
                  </a:pPr>
                  <a:t>[VALUE]</a:t>
                </a:fld>
                <a:r>
                  <a:rPr lang="en-US" baseline="0">
                    <a:solidFill>
                      <a:schemeClr val="tx2">
                        <a:lumMod val="75000"/>
                      </a:schemeClr>
                    </a:solidFill>
                  </a:rPr>
                  <a:t>, </a:t>
                </a:r>
                <a:fld id="{3E11124C-75F5-446B-A202-556E83F5813B}" type="PERCENTAGE">
                  <a:rPr lang="en-US" baseline="0">
                    <a:solidFill>
                      <a:schemeClr val="tx2">
                        <a:lumMod val="75000"/>
                      </a:schemeClr>
                    </a:solidFill>
                  </a:rPr>
                  <a:pPr>
                    <a:defRPr>
                      <a:solidFill>
                        <a:schemeClr val="tx2">
                          <a:lumMod val="75000"/>
                        </a:schemeClr>
                      </a:solidFill>
                    </a:defRPr>
                  </a:pPr>
                  <a:t>[PERCENTAGE]</a:t>
                </a:fld>
                <a:endParaRPr lang="en-US" baseline="0">
                  <a:solidFill>
                    <a:schemeClr val="tx2">
                      <a:lumMod val="75000"/>
                    </a:schemeClr>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2">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2927058066421821"/>
                  <c:h val="0.25747280396340722"/>
                </c:manualLayout>
              </c15:layout>
              <c15:dlblFieldTable/>
              <c15:showDataLabelsRange val="0"/>
            </c:ext>
          </c:extLst>
        </c:dLbl>
      </c:pivotFmt>
    </c:pivotFmts>
    <c:plotArea>
      <c:layout>
        <c:manualLayout>
          <c:layoutTarget val="inner"/>
          <c:xMode val="edge"/>
          <c:yMode val="edge"/>
          <c:x val="6.4095244108705318E-2"/>
          <c:y val="0.17534688545263952"/>
          <c:w val="0.73708052947427383"/>
          <c:h val="0.776843121735449"/>
        </c:manualLayout>
      </c:layout>
      <c:pieChart>
        <c:varyColors val="1"/>
        <c:ser>
          <c:idx val="0"/>
          <c:order val="0"/>
          <c:tx>
            <c:strRef>
              <c:f>'Pivot Table'!$D$19</c:f>
              <c:strCache>
                <c:ptCount val="1"/>
                <c:pt idx="0">
                  <c:v>Total</c:v>
                </c:pt>
              </c:strCache>
            </c:strRef>
          </c:tx>
          <c:spPr>
            <a:solidFill>
              <a:schemeClr val="lt1"/>
            </a:solidFill>
            <a:ln w="19050">
              <a:solidFill>
                <a:schemeClr val="accent1"/>
              </a:solidFill>
            </a:ln>
            <a:effectLst/>
          </c:spPr>
          <c:explosion val="10"/>
          <c:dPt>
            <c:idx val="0"/>
            <c:bubble3D val="0"/>
            <c:spPr>
              <a:solidFill>
                <a:schemeClr val="tx2">
                  <a:lumMod val="60000"/>
                  <a:lumOff val="40000"/>
                </a:schemeClr>
              </a:solidFill>
              <a:ln w="19050">
                <a:solidFill>
                  <a:schemeClr val="tx2">
                    <a:lumMod val="75000"/>
                  </a:schemeClr>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0-8891-4075-931E-839A78E9844D}"/>
              </c:ext>
            </c:extLst>
          </c:dPt>
          <c:dPt>
            <c:idx val="1"/>
            <c:bubble3D val="0"/>
            <c:spPr>
              <a:solidFill>
                <a:schemeClr val="tx2">
                  <a:lumMod val="40000"/>
                  <a:lumOff val="60000"/>
                </a:schemeClr>
              </a:solidFill>
              <a:ln w="19050">
                <a:solidFill>
                  <a:schemeClr val="tx2">
                    <a:lumMod val="75000"/>
                  </a:schemeClr>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2-8891-4075-931E-839A78E9844D}"/>
              </c:ext>
            </c:extLst>
          </c:dPt>
          <c:dLbls>
            <c:dLbl>
              <c:idx val="0"/>
              <c:layout>
                <c:manualLayout>
                  <c:x val="-0.2651090721894328"/>
                  <c:y val="-0.1092282692470159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160724477856768"/>
                      <c:h val="0.23745282079382363"/>
                    </c:manualLayout>
                  </c15:layout>
                </c:ext>
                <c:ext xmlns:c16="http://schemas.microsoft.com/office/drawing/2014/chart" uri="{C3380CC4-5D6E-409C-BE32-E72D297353CC}">
                  <c16:uniqueId val="{00000000-8891-4075-931E-839A78E9844D}"/>
                </c:ext>
              </c:extLst>
            </c:dLbl>
            <c:dLbl>
              <c:idx val="1"/>
              <c:layout>
                <c:manualLayout>
                  <c:x val="0.11860911573819692"/>
                  <c:y val="9.5256805439726436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2">
                            <a:lumMod val="75000"/>
                          </a:schemeClr>
                        </a:solidFill>
                        <a:latin typeface="+mn-lt"/>
                        <a:ea typeface="+mn-ea"/>
                        <a:cs typeface="+mn-cs"/>
                      </a:defRPr>
                    </a:pPr>
                    <a:fld id="{E55BCACD-D054-4537-93A3-B5F9A301193D}" type="CATEGORYNAME">
                      <a:rPr lang="en-US" sz="1000">
                        <a:solidFill>
                          <a:schemeClr val="tx2">
                            <a:lumMod val="75000"/>
                          </a:schemeClr>
                        </a:solidFill>
                      </a:rPr>
                      <a:pPr>
                        <a:defRPr>
                          <a:solidFill>
                            <a:schemeClr val="tx2">
                              <a:lumMod val="75000"/>
                            </a:schemeClr>
                          </a:solidFill>
                        </a:defRPr>
                      </a:pPr>
                      <a:t>[CATEGORY NAME]</a:t>
                    </a:fld>
                    <a:r>
                      <a:rPr lang="en-US" baseline="0">
                        <a:solidFill>
                          <a:schemeClr val="tx2">
                            <a:lumMod val="75000"/>
                          </a:schemeClr>
                        </a:solidFill>
                      </a:rPr>
                      <a:t>, </a:t>
                    </a:r>
                    <a:fld id="{4AAC0610-3E4F-4A4C-8D7D-106505ABBF61}" type="VALUE">
                      <a:rPr lang="en-US" baseline="0">
                        <a:solidFill>
                          <a:schemeClr val="tx2">
                            <a:lumMod val="75000"/>
                          </a:schemeClr>
                        </a:solidFill>
                      </a:rPr>
                      <a:pPr>
                        <a:defRPr>
                          <a:solidFill>
                            <a:schemeClr val="tx2">
                              <a:lumMod val="75000"/>
                            </a:schemeClr>
                          </a:solidFill>
                        </a:defRPr>
                      </a:pPr>
                      <a:t>[VALUE]</a:t>
                    </a:fld>
                    <a:r>
                      <a:rPr lang="en-US" baseline="0">
                        <a:solidFill>
                          <a:schemeClr val="tx2">
                            <a:lumMod val="75000"/>
                          </a:schemeClr>
                        </a:solidFill>
                      </a:rPr>
                      <a:t>, </a:t>
                    </a:r>
                    <a:fld id="{3E11124C-75F5-446B-A202-556E83F5813B}" type="PERCENTAGE">
                      <a:rPr lang="en-US" baseline="0">
                        <a:solidFill>
                          <a:schemeClr val="tx2">
                            <a:lumMod val="75000"/>
                          </a:schemeClr>
                        </a:solidFill>
                      </a:rPr>
                      <a:pPr>
                        <a:defRPr>
                          <a:solidFill>
                            <a:schemeClr val="tx2">
                              <a:lumMod val="75000"/>
                            </a:schemeClr>
                          </a:solidFill>
                        </a:defRPr>
                      </a:pPr>
                      <a:t>[PERCENTAGE]</a:t>
                    </a:fld>
                    <a:endParaRPr lang="en-US" baseline="0">
                      <a:solidFill>
                        <a:schemeClr val="tx2">
                          <a:lumMod val="75000"/>
                        </a:schemeClr>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2">
                          <a:lumMod val="7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2927058066421821"/>
                      <c:h val="0.25747280396340722"/>
                    </c:manualLayout>
                  </c15:layout>
                  <c15:dlblFieldTable/>
                  <c15:showDataLabelsRange val="0"/>
                </c:ext>
                <c:ext xmlns:c16="http://schemas.microsoft.com/office/drawing/2014/chart" uri="{C3380CC4-5D6E-409C-BE32-E72D297353CC}">
                  <c16:uniqueId val="{00000002-8891-4075-931E-839A78E9844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Table'!$C$20:$C$22</c:f>
              <c:strCache>
                <c:ptCount val="2"/>
                <c:pt idx="0">
                  <c:v>Delay</c:v>
                </c:pt>
                <c:pt idx="1">
                  <c:v>Ontime</c:v>
                </c:pt>
              </c:strCache>
            </c:strRef>
          </c:cat>
          <c:val>
            <c:numRef>
              <c:f>'Pivot Table'!$D$20:$D$22</c:f>
              <c:numCache>
                <c:formatCode>General</c:formatCode>
                <c:ptCount val="2"/>
                <c:pt idx="0">
                  <c:v>5467</c:v>
                </c:pt>
                <c:pt idx="1">
                  <c:v>3749</c:v>
                </c:pt>
              </c:numCache>
            </c:numRef>
          </c:val>
          <c:extLst>
            <c:ext xmlns:c16="http://schemas.microsoft.com/office/drawing/2014/chart" uri="{C3380CC4-5D6E-409C-BE32-E72D297353CC}">
              <c16:uniqueId val="{00000001-8891-4075-931E-839A78E9844D}"/>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bg1">
          <a:lumMod val="9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complete.xlsx]Pivot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Months-wise</a:t>
            </a:r>
            <a:r>
              <a:rPr lang="en-US" sz="1600" b="1" baseline="0">
                <a:solidFill>
                  <a:schemeClr val="tx1"/>
                </a:solidFill>
              </a:rPr>
              <a:t> Patients</a:t>
            </a:r>
            <a:endParaRPr lang="en-US" sz="1600" b="1">
              <a:solidFill>
                <a:schemeClr val="tx1"/>
              </a:solidFill>
            </a:endParaRPr>
          </a:p>
        </c:rich>
      </c:tx>
      <c:layout>
        <c:manualLayout>
          <c:xMode val="edge"/>
          <c:yMode val="edge"/>
          <c:x val="0.25278195781082924"/>
          <c:y val="1.21334642855778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07174103237096E-2"/>
          <c:y val="0.15570610965296006"/>
          <c:w val="0.88337270341207352"/>
          <c:h val="0.5859219160104987"/>
        </c:manualLayout>
      </c:layout>
      <c:barChart>
        <c:barDir val="col"/>
        <c:grouping val="clustered"/>
        <c:varyColors val="0"/>
        <c:ser>
          <c:idx val="0"/>
          <c:order val="0"/>
          <c:tx>
            <c:strRef>
              <c:f>'Pivot Table'!$J$20</c:f>
              <c:strCache>
                <c:ptCount val="1"/>
                <c:pt idx="0">
                  <c:v>Total</c:v>
                </c:pt>
              </c:strCache>
            </c:strRef>
          </c:tx>
          <c:spPr>
            <a:solidFill>
              <a:schemeClr val="tx2">
                <a:lumMod val="75000"/>
              </a:schemeClr>
            </a:solidFill>
            <a:ln>
              <a:solidFill>
                <a:schemeClr val="tx2">
                  <a:lumMod val="75000"/>
                </a:schemeClr>
              </a:solidFill>
            </a:ln>
            <a:effectLst/>
          </c:spPr>
          <c:invertIfNegative val="0"/>
          <c:cat>
            <c:multiLvlStrRef>
              <c:f>'Pivot Table'!$I$21:$I$42</c:f>
              <c:multiLvlStrCache>
                <c:ptCount val="19"/>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lvl>
                <c:lvl>
                  <c:pt idx="0">
                    <c:v>2023</c:v>
                  </c:pt>
                  <c:pt idx="9">
                    <c:v>2024</c:v>
                  </c:pt>
                </c:lvl>
              </c:multiLvlStrCache>
            </c:multiLvlStrRef>
          </c:cat>
          <c:val>
            <c:numRef>
              <c:f>'Pivot Table'!$J$21:$J$42</c:f>
              <c:numCache>
                <c:formatCode>General</c:formatCode>
                <c:ptCount val="19"/>
                <c:pt idx="0">
                  <c:v>479</c:v>
                </c:pt>
                <c:pt idx="1">
                  <c:v>480</c:v>
                </c:pt>
                <c:pt idx="2">
                  <c:v>506</c:v>
                </c:pt>
                <c:pt idx="3">
                  <c:v>464</c:v>
                </c:pt>
                <c:pt idx="4">
                  <c:v>494</c:v>
                </c:pt>
                <c:pt idx="5">
                  <c:v>469</c:v>
                </c:pt>
                <c:pt idx="6">
                  <c:v>493</c:v>
                </c:pt>
                <c:pt idx="7">
                  <c:v>464</c:v>
                </c:pt>
                <c:pt idx="8">
                  <c:v>489</c:v>
                </c:pt>
                <c:pt idx="9">
                  <c:v>513</c:v>
                </c:pt>
                <c:pt idx="10">
                  <c:v>431</c:v>
                </c:pt>
                <c:pt idx="11">
                  <c:v>506</c:v>
                </c:pt>
                <c:pt idx="12">
                  <c:v>469</c:v>
                </c:pt>
                <c:pt idx="13">
                  <c:v>519</c:v>
                </c:pt>
                <c:pt idx="14">
                  <c:v>485</c:v>
                </c:pt>
                <c:pt idx="15">
                  <c:v>488</c:v>
                </c:pt>
                <c:pt idx="16">
                  <c:v>530</c:v>
                </c:pt>
                <c:pt idx="17">
                  <c:v>466</c:v>
                </c:pt>
                <c:pt idx="18">
                  <c:v>471</c:v>
                </c:pt>
              </c:numCache>
            </c:numRef>
          </c:val>
          <c:extLst>
            <c:ext xmlns:c16="http://schemas.microsoft.com/office/drawing/2014/chart" uri="{C3380CC4-5D6E-409C-BE32-E72D297353CC}">
              <c16:uniqueId val="{00000000-7212-4002-8A91-3F08CDBC38D1}"/>
            </c:ext>
          </c:extLst>
        </c:ser>
        <c:dLbls>
          <c:showLegendKey val="0"/>
          <c:showVal val="0"/>
          <c:showCatName val="0"/>
          <c:showSerName val="0"/>
          <c:showPercent val="0"/>
          <c:showBubbleSize val="0"/>
        </c:dLbls>
        <c:gapWidth val="219"/>
        <c:overlap val="-27"/>
        <c:axId val="330990048"/>
        <c:axId val="330990528"/>
      </c:barChart>
      <c:catAx>
        <c:axId val="33099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30990528"/>
        <c:crosses val="autoZero"/>
        <c:auto val="1"/>
        <c:lblAlgn val="ctr"/>
        <c:lblOffset val="100"/>
        <c:noMultiLvlLbl val="0"/>
      </c:catAx>
      <c:valAx>
        <c:axId val="330990528"/>
        <c:scaling>
          <c:orientation val="minMax"/>
        </c:scaling>
        <c:delete val="0"/>
        <c:axPos val="l"/>
        <c:majorGridlines>
          <c:spPr>
            <a:ln w="9525" cap="flat" cmpd="sng" algn="ctr">
              <a:solidFill>
                <a:schemeClr val="bg1">
                  <a:lumMod val="75000"/>
                  <a:alpha val="81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30990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bg1">
          <a:lumMod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complete.xlsx]Pivot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kern="1200" spc="0" baseline="0">
                <a:solidFill>
                  <a:schemeClr val="tx1"/>
                </a:solidFill>
              </a:rPr>
              <a:t>Day-wise Patients</a:t>
            </a:r>
          </a:p>
        </c:rich>
      </c:tx>
      <c:layout>
        <c:manualLayout>
          <c:xMode val="edge"/>
          <c:yMode val="edge"/>
          <c:x val="0.25463321998314903"/>
          <c:y val="1.6662659495545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pivotFmt>
      <c:pivotFmt>
        <c:idx val="4"/>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8202257171461442"/>
                  <c:h val="0.14950490387311019"/>
                </c:manualLayout>
              </c15:layout>
            </c:ext>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5">
              <a:lumMod val="40000"/>
              <a:lumOff val="60000"/>
            </a:schemeClr>
          </a:solidFill>
          <a:ln>
            <a:noFill/>
          </a:ln>
          <a:effectLst/>
        </c:spPr>
      </c:pivotFmt>
    </c:pivotFmts>
    <c:plotArea>
      <c:layout>
        <c:manualLayout>
          <c:layoutTarget val="inner"/>
          <c:xMode val="edge"/>
          <c:yMode val="edge"/>
          <c:x val="3.7847248351771466E-2"/>
          <c:y val="0.13124717198185953"/>
          <c:w val="0.92254768532594889"/>
          <c:h val="0.85251895142466627"/>
        </c:manualLayout>
      </c:layout>
      <c:pieChart>
        <c:varyColors val="1"/>
        <c:ser>
          <c:idx val="0"/>
          <c:order val="0"/>
          <c:tx>
            <c:strRef>
              <c:f>'Pivot Table'!$N$5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4-BE55-4F55-B0A7-0B0130B2B76D}"/>
              </c:ext>
            </c:extLst>
          </c:dPt>
          <c:dPt>
            <c:idx val="1"/>
            <c:bubble3D val="0"/>
            <c:spPr>
              <a:solidFill>
                <a:schemeClr val="accent1">
                  <a:lumMod val="40000"/>
                  <a:lumOff val="60000"/>
                </a:schemeClr>
              </a:solidFill>
              <a:ln>
                <a:noFill/>
              </a:ln>
              <a:effectLst/>
            </c:spPr>
            <c:extLst>
              <c:ext xmlns:c16="http://schemas.microsoft.com/office/drawing/2014/chart" uri="{C3380CC4-5D6E-409C-BE32-E72D297353CC}">
                <c16:uniqueId val="{0000000A-BE55-4F55-B0A7-0B0130B2B76D}"/>
              </c:ext>
            </c:extLst>
          </c:dPt>
          <c:dPt>
            <c:idx val="2"/>
            <c:bubble3D val="0"/>
            <c:spPr>
              <a:solidFill>
                <a:schemeClr val="accent1">
                  <a:lumMod val="20000"/>
                  <a:lumOff val="80000"/>
                </a:schemeClr>
              </a:solidFill>
              <a:ln>
                <a:noFill/>
              </a:ln>
              <a:effectLst/>
            </c:spPr>
            <c:extLst>
              <c:ext xmlns:c16="http://schemas.microsoft.com/office/drawing/2014/chart" uri="{C3380CC4-5D6E-409C-BE32-E72D297353CC}">
                <c16:uniqueId val="{00000008-BE55-4F55-B0A7-0B0130B2B76D}"/>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9-BE55-4F55-B0A7-0B0130B2B76D}"/>
              </c:ext>
            </c:extLst>
          </c:dPt>
          <c:dPt>
            <c:idx val="4"/>
            <c:bubble3D val="0"/>
            <c:spPr>
              <a:solidFill>
                <a:schemeClr val="accent5"/>
              </a:solidFill>
              <a:ln>
                <a:noFill/>
              </a:ln>
              <a:effectLst/>
            </c:spPr>
            <c:extLst>
              <c:ext xmlns:c16="http://schemas.microsoft.com/office/drawing/2014/chart" uri="{C3380CC4-5D6E-409C-BE32-E72D297353CC}">
                <c16:uniqueId val="{00000003-BE55-4F55-B0A7-0B0130B2B76D}"/>
              </c:ext>
            </c:extLst>
          </c:dPt>
          <c:dPt>
            <c:idx val="5"/>
            <c:bubble3D val="0"/>
            <c:spPr>
              <a:solidFill>
                <a:schemeClr val="accent1">
                  <a:lumMod val="40000"/>
                  <a:lumOff val="60000"/>
                </a:schemeClr>
              </a:solidFill>
              <a:ln>
                <a:noFill/>
              </a:ln>
              <a:effectLst/>
            </c:spPr>
            <c:extLst>
              <c:ext xmlns:c16="http://schemas.microsoft.com/office/drawing/2014/chart" uri="{C3380CC4-5D6E-409C-BE32-E72D297353CC}">
                <c16:uniqueId val="{00000001-BE55-4F55-B0A7-0B0130B2B76D}"/>
              </c:ext>
            </c:extLst>
          </c:dPt>
          <c:dPt>
            <c:idx val="6"/>
            <c:bubble3D val="0"/>
            <c:spPr>
              <a:solidFill>
                <a:schemeClr val="accent5">
                  <a:lumMod val="40000"/>
                  <a:lumOff val="60000"/>
                </a:schemeClr>
              </a:solidFill>
              <a:ln>
                <a:noFill/>
              </a:ln>
              <a:effectLst/>
            </c:spPr>
            <c:extLst>
              <c:ext xmlns:c16="http://schemas.microsoft.com/office/drawing/2014/chart" uri="{C3380CC4-5D6E-409C-BE32-E72D297353CC}">
                <c16:uniqueId val="{00000002-BE55-4F55-B0A7-0B0130B2B76D}"/>
              </c:ext>
            </c:extLst>
          </c:dPt>
          <c:dLbls>
            <c:dLbl>
              <c:idx val="6"/>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8202257171461442"/>
                      <c:h val="0.14950490387311019"/>
                    </c:manualLayout>
                  </c15:layout>
                </c:ext>
                <c:ext xmlns:c16="http://schemas.microsoft.com/office/drawing/2014/chart" uri="{C3380CC4-5D6E-409C-BE32-E72D297353CC}">
                  <c16:uniqueId val="{00000002-BE55-4F55-B0A7-0B0130B2B76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extLst>
          </c:dLbls>
          <c:cat>
            <c:strRef>
              <c:f>'Pivot Table'!$M$6:$M$13</c:f>
              <c:strCache>
                <c:ptCount val="7"/>
                <c:pt idx="0">
                  <c:v>Sunday</c:v>
                </c:pt>
                <c:pt idx="1">
                  <c:v>Monday</c:v>
                </c:pt>
                <c:pt idx="2">
                  <c:v>Tuesday</c:v>
                </c:pt>
                <c:pt idx="3">
                  <c:v>Thursday</c:v>
                </c:pt>
                <c:pt idx="4">
                  <c:v>Friday</c:v>
                </c:pt>
                <c:pt idx="5">
                  <c:v>Saturday</c:v>
                </c:pt>
                <c:pt idx="6">
                  <c:v>Wednestday</c:v>
                </c:pt>
              </c:strCache>
            </c:strRef>
          </c:cat>
          <c:val>
            <c:numRef>
              <c:f>'Pivot Table'!$N$6:$N$13</c:f>
              <c:numCache>
                <c:formatCode>General</c:formatCode>
                <c:ptCount val="7"/>
                <c:pt idx="0">
                  <c:v>1318</c:v>
                </c:pt>
                <c:pt idx="1">
                  <c:v>1314</c:v>
                </c:pt>
                <c:pt idx="2">
                  <c:v>1305</c:v>
                </c:pt>
                <c:pt idx="3">
                  <c:v>1332</c:v>
                </c:pt>
                <c:pt idx="4">
                  <c:v>1310</c:v>
                </c:pt>
                <c:pt idx="5">
                  <c:v>1377</c:v>
                </c:pt>
                <c:pt idx="6">
                  <c:v>1260</c:v>
                </c:pt>
              </c:numCache>
            </c:numRef>
          </c:val>
          <c:extLst>
            <c:ext xmlns:c16="http://schemas.microsoft.com/office/drawing/2014/chart" uri="{C3380CC4-5D6E-409C-BE32-E72D297353CC}">
              <c16:uniqueId val="{00000000-BE55-4F55-B0A7-0B0130B2B76D}"/>
            </c:ext>
          </c:extLst>
        </c:ser>
        <c:dLbls>
          <c:dLblPos val="inEnd"/>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bg1">
          <a:lumMod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6" Type="http://schemas.openxmlformats.org/officeDocument/2006/relationships/image" Target="../media/image10.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oneCell">
    <xdr:from>
      <xdr:col>12</xdr:col>
      <xdr:colOff>419099</xdr:colOff>
      <xdr:row>16</xdr:row>
      <xdr:rowOff>104776</xdr:rowOff>
    </xdr:from>
    <xdr:to>
      <xdr:col>13</xdr:col>
      <xdr:colOff>1000124</xdr:colOff>
      <xdr:row>21</xdr:row>
      <xdr:rowOff>180976</xdr:rowOff>
    </xdr:to>
    <mc:AlternateContent xmlns:mc="http://schemas.openxmlformats.org/markup-compatibility/2006">
      <mc:Choice xmlns:a14="http://schemas.microsoft.com/office/drawing/2010/main" Requires="a14">
        <xdr:graphicFrame macro="">
          <xdr:nvGraphicFramePr>
            <xdr:cNvPr id="2" name="Patient Admission Date (Year)">
              <a:extLst>
                <a:ext uri="{FF2B5EF4-FFF2-40B4-BE49-F238E27FC236}">
                  <a16:creationId xmlns:a16="http://schemas.microsoft.com/office/drawing/2014/main" id="{E5367BC1-0F91-D67F-EEB4-809204FE0EDF}"/>
                </a:ext>
              </a:extLst>
            </xdr:cNvPr>
            <xdr:cNvGraphicFramePr/>
          </xdr:nvGraphicFramePr>
          <xdr:xfrm>
            <a:off x="0" y="0"/>
            <a:ext cx="0" cy="0"/>
          </xdr:xfrm>
          <a:graphic>
            <a:graphicData uri="http://schemas.microsoft.com/office/drawing/2010/slicer">
              <sle:slicer xmlns:sle="http://schemas.microsoft.com/office/drawing/2010/slicer" name="Patient Admission Date (Year)"/>
            </a:graphicData>
          </a:graphic>
        </xdr:graphicFrame>
      </mc:Choice>
      <mc:Fallback>
        <xdr:sp macro="" textlink="">
          <xdr:nvSpPr>
            <xdr:cNvPr id="0" name=""/>
            <xdr:cNvSpPr>
              <a:spLocks noTextEdit="1"/>
            </xdr:cNvSpPr>
          </xdr:nvSpPr>
          <xdr:spPr>
            <a:xfrm>
              <a:off x="12325349" y="3152776"/>
              <a:ext cx="1457325"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84786</xdr:colOff>
      <xdr:row>0</xdr:row>
      <xdr:rowOff>128426</xdr:rowOff>
    </xdr:from>
    <xdr:to>
      <xdr:col>4</xdr:col>
      <xdr:colOff>497536</xdr:colOff>
      <xdr:row>5</xdr:row>
      <xdr:rowOff>74797</xdr:rowOff>
    </xdr:to>
    <xdr:sp macro="" textlink="'Pivot Table'!C4">
      <xdr:nvSpPr>
        <xdr:cNvPr id="2" name="Rectangle: Rounded Corners 1">
          <a:extLst>
            <a:ext uri="{FF2B5EF4-FFF2-40B4-BE49-F238E27FC236}">
              <a16:creationId xmlns:a16="http://schemas.microsoft.com/office/drawing/2014/main" id="{CAFB6EAE-7477-AAE4-CA95-9DF657FBF711}"/>
            </a:ext>
          </a:extLst>
        </xdr:cNvPr>
        <xdr:cNvSpPr/>
      </xdr:nvSpPr>
      <xdr:spPr>
        <a:xfrm>
          <a:off x="84786" y="128426"/>
          <a:ext cx="2852862" cy="909573"/>
        </a:xfrm>
        <a:prstGeom prst="roundRect">
          <a:avLst/>
        </a:prstGeom>
        <a:solidFill>
          <a:schemeClr val="accent1">
            <a:lumMod val="60000"/>
            <a:lumOff val="40000"/>
          </a:schemeClr>
        </a:solidFill>
        <a:ln>
          <a:solidFill>
            <a:schemeClr val="bg1">
              <a:lumMod val="8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800" b="1" i="0" u="none" strike="noStrike">
              <a:solidFill>
                <a:srgbClr val="000000"/>
              </a:solidFill>
              <a:latin typeface="Calibri"/>
              <a:ea typeface="Calibri"/>
              <a:cs typeface="Calibri"/>
            </a:rPr>
            <a:t>No of Patients:</a:t>
          </a:r>
        </a:p>
        <a:p>
          <a:pPr algn="ctr"/>
          <a:fld id="{6B5A0591-5020-47AD-9647-F38C1DB477BB}" type="TxLink">
            <a:rPr lang="en-US" sz="2000" b="1" i="0" u="none" strike="noStrike">
              <a:solidFill>
                <a:srgbClr val="000000"/>
              </a:solidFill>
              <a:latin typeface="Calibri"/>
              <a:ea typeface="Calibri"/>
              <a:cs typeface="Calibri"/>
            </a:rPr>
            <a:pPr algn="ctr"/>
            <a:t>9216</a:t>
          </a:fld>
          <a:endParaRPr lang="en-IN" sz="3200" b="1"/>
        </a:p>
      </xdr:txBody>
    </xdr:sp>
    <xdr:clientData/>
  </xdr:twoCellAnchor>
  <xdr:twoCellAnchor>
    <xdr:from>
      <xdr:col>4</xdr:col>
      <xdr:colOff>296451</xdr:colOff>
      <xdr:row>5</xdr:row>
      <xdr:rowOff>160534</xdr:rowOff>
    </xdr:from>
    <xdr:to>
      <xdr:col>9</xdr:col>
      <xdr:colOff>592785</xdr:colOff>
      <xdr:row>11</xdr:row>
      <xdr:rowOff>95251</xdr:rowOff>
    </xdr:to>
    <xdr:sp macro="" textlink="'Pivot Table'!C8">
      <xdr:nvSpPr>
        <xdr:cNvPr id="3" name="Rectangle: Rounded Corners 2">
          <a:extLst>
            <a:ext uri="{FF2B5EF4-FFF2-40B4-BE49-F238E27FC236}">
              <a16:creationId xmlns:a16="http://schemas.microsoft.com/office/drawing/2014/main" id="{C1C6FA78-83B5-CA85-C4C4-176CBC15BDA3}"/>
            </a:ext>
          </a:extLst>
        </xdr:cNvPr>
        <xdr:cNvSpPr/>
      </xdr:nvSpPr>
      <xdr:spPr>
        <a:xfrm>
          <a:off x="2736563" y="1123736"/>
          <a:ext cx="3346475" cy="1090560"/>
        </a:xfrm>
        <a:prstGeom prst="roundRect">
          <a:avLst/>
        </a:prstGeom>
        <a:solidFill>
          <a:schemeClr val="accent1">
            <a:lumMod val="60000"/>
            <a:lumOff val="40000"/>
          </a:schemeClr>
        </a:solidFill>
        <a:ln>
          <a:solidFill>
            <a:schemeClr val="bg1">
              <a:lumMod val="8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i="0">
              <a:solidFill>
                <a:schemeClr val="tx1"/>
              </a:solidFill>
              <a:effectLst/>
              <a:latin typeface="+mn-lt"/>
              <a:ea typeface="+mn-ea"/>
              <a:cs typeface="+mn-cs"/>
            </a:rPr>
            <a:t> Average Waiting Time:</a:t>
          </a:r>
          <a:endParaRPr lang="en-US" sz="1800" b="1" i="0" u="none" strike="noStrike">
            <a:solidFill>
              <a:schemeClr val="tx1"/>
            </a:solidFill>
            <a:latin typeface="Calibri"/>
            <a:ea typeface="Calibri"/>
            <a:cs typeface="Calibri"/>
          </a:endParaRPr>
        </a:p>
        <a:p>
          <a:pPr algn="ctr"/>
          <a:fld id="{57E08EC6-3ABD-47E1-82F8-CD4A9C4204EE}" type="TxLink">
            <a:rPr lang="en-US" sz="1800" b="1" i="0" u="none" strike="noStrike">
              <a:solidFill>
                <a:schemeClr val="tx1"/>
              </a:solidFill>
              <a:latin typeface="Calibri"/>
              <a:ea typeface="Calibri"/>
              <a:cs typeface="Calibri"/>
            </a:rPr>
            <a:pPr algn="ctr"/>
            <a:t>35.26</a:t>
          </a:fld>
          <a:endParaRPr lang="en-IN" sz="1800" b="1">
            <a:solidFill>
              <a:schemeClr val="tx1"/>
            </a:solidFill>
          </a:endParaRPr>
        </a:p>
      </xdr:txBody>
    </xdr:sp>
    <xdr:clientData/>
  </xdr:twoCellAnchor>
  <xdr:twoCellAnchor>
    <xdr:from>
      <xdr:col>2</xdr:col>
      <xdr:colOff>296333</xdr:colOff>
      <xdr:row>12</xdr:row>
      <xdr:rowOff>31750</xdr:rowOff>
    </xdr:from>
    <xdr:to>
      <xdr:col>9</xdr:col>
      <xdr:colOff>582083</xdr:colOff>
      <xdr:row>17</xdr:row>
      <xdr:rowOff>148166</xdr:rowOff>
    </xdr:to>
    <xdr:sp macro="" textlink="'Pivot Table'!C13">
      <xdr:nvSpPr>
        <xdr:cNvPr id="6" name="Rectangle: Rounded Corners 5">
          <a:extLst>
            <a:ext uri="{FF2B5EF4-FFF2-40B4-BE49-F238E27FC236}">
              <a16:creationId xmlns:a16="http://schemas.microsoft.com/office/drawing/2014/main" id="{1D1089F0-9BC2-69D0-F9FD-8F2B0E4D5345}"/>
            </a:ext>
          </a:extLst>
        </xdr:cNvPr>
        <xdr:cNvSpPr/>
      </xdr:nvSpPr>
      <xdr:spPr>
        <a:xfrm>
          <a:off x="1524000" y="2317750"/>
          <a:ext cx="4582583" cy="1068916"/>
        </a:xfrm>
        <a:prstGeom prst="roundRect">
          <a:avLst/>
        </a:prstGeom>
        <a:solidFill>
          <a:schemeClr val="accent1">
            <a:lumMod val="60000"/>
            <a:lumOff val="40000"/>
          </a:schemeClr>
        </a:solidFill>
        <a:ln>
          <a:solidFill>
            <a:schemeClr val="bg1">
              <a:lumMod val="8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i="0" u="none" strike="noStrike">
              <a:solidFill>
                <a:srgbClr val="000000"/>
              </a:solidFill>
              <a:latin typeface="Calibri"/>
              <a:ea typeface="Calibri"/>
              <a:cs typeface="Calibri"/>
            </a:rPr>
            <a:t> </a:t>
          </a:r>
          <a:r>
            <a:rPr lang="en-US" sz="2000" b="1" i="0" u="none" strike="noStrike" baseline="0">
              <a:solidFill>
                <a:srgbClr val="000000"/>
              </a:solidFill>
              <a:latin typeface="Calibri"/>
              <a:ea typeface="Calibri"/>
              <a:cs typeface="Calibri"/>
            </a:rPr>
            <a:t>           </a:t>
          </a:r>
          <a:r>
            <a:rPr lang="en-US" sz="2000" b="1" i="0" u="none" strike="noStrike">
              <a:solidFill>
                <a:srgbClr val="000000"/>
              </a:solidFill>
              <a:latin typeface="Calibri"/>
              <a:ea typeface="Calibri"/>
              <a:cs typeface="Calibri"/>
            </a:rPr>
            <a:t>Average Satisfaction </a:t>
          </a:r>
          <a:r>
            <a:rPr lang="en-US" sz="2000" b="1" i="0" u="none" strike="noStrike">
              <a:solidFill>
                <a:schemeClr val="tx1"/>
              </a:solidFill>
              <a:latin typeface="Calibri"/>
              <a:ea typeface="Calibri"/>
              <a:cs typeface="Calibri"/>
            </a:rPr>
            <a:t>Sco</a:t>
          </a:r>
          <a:r>
            <a:rPr lang="en-US" sz="2000" b="1" i="0">
              <a:solidFill>
                <a:schemeClr val="tx1"/>
              </a:solidFill>
              <a:effectLst/>
              <a:latin typeface="+mn-lt"/>
              <a:ea typeface="+mn-ea"/>
              <a:cs typeface="+mn-cs"/>
            </a:rPr>
            <a:t>re:</a:t>
          </a:r>
          <a:r>
            <a:rPr lang="en-US" sz="2000" b="1" i="0" u="none" strike="noStrike">
              <a:solidFill>
                <a:srgbClr val="000000"/>
              </a:solidFill>
              <a:latin typeface="Calibri"/>
              <a:ea typeface="Calibri"/>
              <a:cs typeface="Calibri"/>
            </a:rPr>
            <a:t>      </a:t>
          </a:r>
        </a:p>
        <a:p>
          <a:pPr marL="0" marR="0" lvl="0" indent="0" algn="ctr" defTabSz="914400" eaLnBrk="1" fontAlgn="auto" latinLnBrk="0" hangingPunct="1">
            <a:lnSpc>
              <a:spcPct val="100000"/>
            </a:lnSpc>
            <a:spcBef>
              <a:spcPts val="0"/>
            </a:spcBef>
            <a:spcAft>
              <a:spcPts val="0"/>
            </a:spcAft>
            <a:buClrTx/>
            <a:buSzTx/>
            <a:buFontTx/>
            <a:buNone/>
            <a:tabLst/>
            <a:defRPr/>
          </a:pPr>
          <a:fld id="{D7F1EE17-BFCC-4E50-A89F-E2B0E75E5898}" type="TxLink">
            <a:rPr lang="en-US" sz="2000" b="1" i="0" u="none" strike="noStrike">
              <a:solidFill>
                <a:srgbClr val="000000"/>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4.99</a:t>
          </a:fld>
          <a:endParaRPr lang="en-IN" sz="2000" b="1">
            <a:solidFill>
              <a:schemeClr val="tx1"/>
            </a:solidFill>
          </a:endParaRPr>
        </a:p>
      </xdr:txBody>
    </xdr:sp>
    <xdr:clientData/>
  </xdr:twoCellAnchor>
  <xdr:twoCellAnchor>
    <xdr:from>
      <xdr:col>17</xdr:col>
      <xdr:colOff>84666</xdr:colOff>
      <xdr:row>18</xdr:row>
      <xdr:rowOff>95251</xdr:rowOff>
    </xdr:from>
    <xdr:to>
      <xdr:col>22</xdr:col>
      <xdr:colOff>381000</xdr:colOff>
      <xdr:row>29</xdr:row>
      <xdr:rowOff>117725</xdr:rowOff>
    </xdr:to>
    <xdr:graphicFrame macro="">
      <xdr:nvGraphicFramePr>
        <xdr:cNvPr id="10" name="Chart 9">
          <a:extLst>
            <a:ext uri="{FF2B5EF4-FFF2-40B4-BE49-F238E27FC236}">
              <a16:creationId xmlns:a16="http://schemas.microsoft.com/office/drawing/2014/main" id="{83A8E8A7-745E-4C96-849E-54C8844E4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190501</xdr:colOff>
      <xdr:row>18</xdr:row>
      <xdr:rowOff>84667</xdr:rowOff>
    </xdr:from>
    <xdr:to>
      <xdr:col>16</xdr:col>
      <xdr:colOff>572560</xdr:colOff>
      <xdr:row>29</xdr:row>
      <xdr:rowOff>117725</xdr:rowOff>
    </xdr:to>
    <xdr:graphicFrame macro="">
      <xdr:nvGraphicFramePr>
        <xdr:cNvPr id="11" name="Chart 10">
          <a:extLst>
            <a:ext uri="{FF2B5EF4-FFF2-40B4-BE49-F238E27FC236}">
              <a16:creationId xmlns:a16="http://schemas.microsoft.com/office/drawing/2014/main" id="{466AA67A-3A74-4E87-90B0-39A43814A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540808</xdr:colOff>
      <xdr:row>18</xdr:row>
      <xdr:rowOff>78318</xdr:rowOff>
    </xdr:from>
    <xdr:to>
      <xdr:col>10</xdr:col>
      <xdr:colOff>105832</xdr:colOff>
      <xdr:row>29</xdr:row>
      <xdr:rowOff>128427</xdr:rowOff>
    </xdr:to>
    <xdr:graphicFrame macro="">
      <xdr:nvGraphicFramePr>
        <xdr:cNvPr id="13" name="Chart 12">
          <a:extLst>
            <a:ext uri="{FF2B5EF4-FFF2-40B4-BE49-F238E27FC236}">
              <a16:creationId xmlns:a16="http://schemas.microsoft.com/office/drawing/2014/main" id="{9EAE25D0-D6BA-4C32-A9D7-16579C403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74084</xdr:colOff>
      <xdr:row>18</xdr:row>
      <xdr:rowOff>74084</xdr:rowOff>
    </xdr:from>
    <xdr:to>
      <xdr:col>3</xdr:col>
      <xdr:colOff>465667</xdr:colOff>
      <xdr:row>29</xdr:row>
      <xdr:rowOff>128427</xdr:rowOff>
    </xdr:to>
    <xdr:graphicFrame macro="">
      <xdr:nvGraphicFramePr>
        <xdr:cNvPr id="14" name="Chart 13">
          <a:extLst>
            <a:ext uri="{FF2B5EF4-FFF2-40B4-BE49-F238E27FC236}">
              <a16:creationId xmlns:a16="http://schemas.microsoft.com/office/drawing/2014/main" id="{869430C4-80B6-4C3D-8BEF-3CD6C6FFA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148167</xdr:colOff>
      <xdr:row>5</xdr:row>
      <xdr:rowOff>149832</xdr:rowOff>
    </xdr:from>
    <xdr:to>
      <xdr:col>17</xdr:col>
      <xdr:colOff>444499</xdr:colOff>
      <xdr:row>17</xdr:row>
      <xdr:rowOff>156636</xdr:rowOff>
    </xdr:to>
    <xdr:graphicFrame macro="">
      <xdr:nvGraphicFramePr>
        <xdr:cNvPr id="5" name="Chart 4">
          <a:extLst>
            <a:ext uri="{FF2B5EF4-FFF2-40B4-BE49-F238E27FC236}">
              <a16:creationId xmlns:a16="http://schemas.microsoft.com/office/drawing/2014/main" id="{B3C1A51A-F655-4520-8F6A-4E700F9AD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603250</xdr:colOff>
      <xdr:row>0</xdr:row>
      <xdr:rowOff>169333</xdr:rowOff>
    </xdr:from>
    <xdr:to>
      <xdr:col>22</xdr:col>
      <xdr:colOff>359833</xdr:colOff>
      <xdr:row>17</xdr:row>
      <xdr:rowOff>137584</xdr:rowOff>
    </xdr:to>
    <xdr:graphicFrame macro="">
      <xdr:nvGraphicFramePr>
        <xdr:cNvPr id="9" name="Chart 8">
          <a:extLst>
            <a:ext uri="{FF2B5EF4-FFF2-40B4-BE49-F238E27FC236}">
              <a16:creationId xmlns:a16="http://schemas.microsoft.com/office/drawing/2014/main" id="{C328177C-02BF-4A70-A301-F99AC4FBC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95249</xdr:colOff>
      <xdr:row>5</xdr:row>
      <xdr:rowOff>158750</xdr:rowOff>
    </xdr:from>
    <xdr:to>
      <xdr:col>2</xdr:col>
      <xdr:colOff>211665</xdr:colOff>
      <xdr:row>17</xdr:row>
      <xdr:rowOff>148167</xdr:rowOff>
    </xdr:to>
    <mc:AlternateContent xmlns:mc="http://schemas.openxmlformats.org/markup-compatibility/2006" xmlns:a14="http://schemas.microsoft.com/office/drawing/2010/main">
      <mc:Choice Requires="a14">
        <xdr:graphicFrame macro="">
          <xdr:nvGraphicFramePr>
            <xdr:cNvPr id="15" name="Patient Admission Date (Month)">
              <a:extLst>
                <a:ext uri="{FF2B5EF4-FFF2-40B4-BE49-F238E27FC236}">
                  <a16:creationId xmlns:a16="http://schemas.microsoft.com/office/drawing/2014/main" id="{6C148F74-9505-4FEA-9C06-FE23F57588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atient Admission Date (Month)"/>
            </a:graphicData>
          </a:graphic>
        </xdr:graphicFrame>
      </mc:Choice>
      <mc:Fallback xmlns="">
        <xdr:sp macro="" textlink="">
          <xdr:nvSpPr>
            <xdr:cNvPr id="0" name=""/>
            <xdr:cNvSpPr>
              <a:spLocks noTextEdit="1"/>
            </xdr:cNvSpPr>
          </xdr:nvSpPr>
          <xdr:spPr>
            <a:xfrm>
              <a:off x="95249" y="1111250"/>
              <a:ext cx="1344083" cy="22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84666</xdr:colOff>
      <xdr:row>5</xdr:row>
      <xdr:rowOff>148167</xdr:rowOff>
    </xdr:from>
    <xdr:to>
      <xdr:col>2</xdr:col>
      <xdr:colOff>201082</xdr:colOff>
      <xdr:row>17</xdr:row>
      <xdr:rowOff>158750</xdr:rowOff>
    </xdr:to>
    <xdr:sp macro="" textlink="">
      <xdr:nvSpPr>
        <xdr:cNvPr id="16" name="Rectangle: Rounded Corners 15">
          <a:extLst>
            <a:ext uri="{FF2B5EF4-FFF2-40B4-BE49-F238E27FC236}">
              <a16:creationId xmlns:a16="http://schemas.microsoft.com/office/drawing/2014/main" id="{8423F5C3-663B-4439-82CA-1D52C11103C9}"/>
            </a:ext>
          </a:extLst>
        </xdr:cNvPr>
        <xdr:cNvSpPr/>
      </xdr:nvSpPr>
      <xdr:spPr>
        <a:xfrm>
          <a:off x="84666" y="1100667"/>
          <a:ext cx="1344083" cy="2296583"/>
        </a:xfrm>
        <a:prstGeom prst="roundRect">
          <a:avLst>
            <a:gd name="adj" fmla="val 2382"/>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10464</xdr:colOff>
      <xdr:row>0</xdr:row>
      <xdr:rowOff>117724</xdr:rowOff>
    </xdr:from>
    <xdr:to>
      <xdr:col>17</xdr:col>
      <xdr:colOff>444380</xdr:colOff>
      <xdr:row>5</xdr:row>
      <xdr:rowOff>53154</xdr:rowOff>
    </xdr:to>
    <xdr:sp macro="" textlink="">
      <xdr:nvSpPr>
        <xdr:cNvPr id="17" name="Rectangle: Rounded Corners 16">
          <a:extLst>
            <a:ext uri="{FF2B5EF4-FFF2-40B4-BE49-F238E27FC236}">
              <a16:creationId xmlns:a16="http://schemas.microsoft.com/office/drawing/2014/main" id="{9437E0B8-E631-D394-37C1-33F08F6E0EA6}"/>
            </a:ext>
          </a:extLst>
        </xdr:cNvPr>
        <xdr:cNvSpPr/>
      </xdr:nvSpPr>
      <xdr:spPr>
        <a:xfrm>
          <a:off x="3060604" y="117724"/>
          <a:ext cx="7754254" cy="898632"/>
        </a:xfrm>
        <a:prstGeom prst="roundRect">
          <a:avLst/>
        </a:prstGeom>
        <a:solidFill>
          <a:schemeClr val="accent1">
            <a:lumMod val="60000"/>
            <a:lumOff val="40000"/>
          </a:schemeClr>
        </a:solidFill>
        <a:ln>
          <a:solidFill>
            <a:schemeClr val="bg1">
              <a:lumMod val="8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lang="en-IN" sz="3000" b="1">
              <a:solidFill>
                <a:srgbClr val="0070C0"/>
              </a:solidFill>
            </a:rPr>
            <a:t>	</a:t>
          </a:r>
          <a:r>
            <a:rPr lang="en-IN" sz="3000" b="1">
              <a:solidFill>
                <a:schemeClr val="accent1">
                  <a:lumMod val="75000"/>
                </a:schemeClr>
              </a:solidFill>
            </a:rPr>
            <a:t>Hospital</a:t>
          </a:r>
          <a:r>
            <a:rPr lang="en-IN" sz="3000" b="1" baseline="0">
              <a:solidFill>
                <a:schemeClr val="accent1">
                  <a:lumMod val="75000"/>
                </a:schemeClr>
              </a:solidFill>
            </a:rPr>
            <a:t> Emergency Room Dashboard </a:t>
          </a:r>
          <a:endParaRPr lang="en-IN" sz="3000" b="1">
            <a:solidFill>
              <a:schemeClr val="accent1">
                <a:lumMod val="75000"/>
              </a:schemeClr>
            </a:solidFill>
          </a:endParaRPr>
        </a:p>
      </xdr:txBody>
    </xdr:sp>
    <xdr:clientData/>
  </xdr:twoCellAnchor>
  <xdr:twoCellAnchor editAs="oneCell">
    <xdr:from>
      <xdr:col>5</xdr:col>
      <xdr:colOff>95011</xdr:colOff>
      <xdr:row>0</xdr:row>
      <xdr:rowOff>74559</xdr:rowOff>
    </xdr:from>
    <xdr:to>
      <xdr:col>6</xdr:col>
      <xdr:colOff>327845</xdr:colOff>
      <xdr:row>4</xdr:row>
      <xdr:rowOff>159226</xdr:rowOff>
    </xdr:to>
    <xdr:pic>
      <xdr:nvPicPr>
        <xdr:cNvPr id="7" name="Graphic 6" descr="Hospital">
          <a:extLst>
            <a:ext uri="{FF2B5EF4-FFF2-40B4-BE49-F238E27FC236}">
              <a16:creationId xmlns:a16="http://schemas.microsoft.com/office/drawing/2014/main" id="{08FE4DFC-3A2C-758E-B147-45260B0DEE4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145151" y="74559"/>
          <a:ext cx="842863" cy="855229"/>
        </a:xfrm>
        <a:prstGeom prst="rect">
          <a:avLst/>
        </a:prstGeom>
      </xdr:spPr>
    </xdr:pic>
    <xdr:clientData/>
  </xdr:twoCellAnchor>
  <xdr:twoCellAnchor editAs="oneCell">
    <xdr:from>
      <xdr:col>16</xdr:col>
      <xdr:colOff>247770</xdr:colOff>
      <xdr:row>0</xdr:row>
      <xdr:rowOff>106191</xdr:rowOff>
    </xdr:from>
    <xdr:to>
      <xdr:col>17</xdr:col>
      <xdr:colOff>480602</xdr:colOff>
      <xdr:row>4</xdr:row>
      <xdr:rowOff>190857</xdr:rowOff>
    </xdr:to>
    <xdr:pic>
      <xdr:nvPicPr>
        <xdr:cNvPr id="12" name="Graphic 11" descr="Medical">
          <a:extLst>
            <a:ext uri="{FF2B5EF4-FFF2-40B4-BE49-F238E27FC236}">
              <a16:creationId xmlns:a16="http://schemas.microsoft.com/office/drawing/2014/main" id="{B4A74190-E17C-80FC-3D99-AB01590BA27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008219" y="106191"/>
          <a:ext cx="842861" cy="855228"/>
        </a:xfrm>
        <a:prstGeom prst="rect">
          <a:avLst/>
        </a:prstGeom>
      </xdr:spPr>
    </xdr:pic>
    <xdr:clientData/>
  </xdr:twoCellAnchor>
  <xdr:twoCellAnchor editAs="oneCell">
    <xdr:from>
      <xdr:col>4</xdr:col>
      <xdr:colOff>296690</xdr:colOff>
      <xdr:row>6</xdr:row>
      <xdr:rowOff>51487</xdr:rowOff>
    </xdr:from>
    <xdr:to>
      <xdr:col>5</xdr:col>
      <xdr:colOff>413107</xdr:colOff>
      <xdr:row>10</xdr:row>
      <xdr:rowOff>19739</xdr:rowOff>
    </xdr:to>
    <xdr:pic>
      <xdr:nvPicPr>
        <xdr:cNvPr id="19" name="Graphic 18" descr="Hourglass">
          <a:extLst>
            <a:ext uri="{FF2B5EF4-FFF2-40B4-BE49-F238E27FC236}">
              <a16:creationId xmlns:a16="http://schemas.microsoft.com/office/drawing/2014/main" id="{7E713CE1-FECF-38E5-0F3C-9875BDE7E2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736802" y="1207330"/>
          <a:ext cx="726445" cy="738813"/>
        </a:xfrm>
        <a:prstGeom prst="rect">
          <a:avLst/>
        </a:prstGeom>
      </xdr:spPr>
    </xdr:pic>
    <xdr:clientData/>
  </xdr:twoCellAnchor>
  <xdr:twoCellAnchor editAs="oneCell">
    <xdr:from>
      <xdr:col>2</xdr:col>
      <xdr:colOff>444497</xdr:colOff>
      <xdr:row>12</xdr:row>
      <xdr:rowOff>42335</xdr:rowOff>
    </xdr:from>
    <xdr:to>
      <xdr:col>4</xdr:col>
      <xdr:colOff>74084</xdr:colOff>
      <xdr:row>16</xdr:row>
      <xdr:rowOff>137588</xdr:rowOff>
    </xdr:to>
    <xdr:pic>
      <xdr:nvPicPr>
        <xdr:cNvPr id="21" name="Graphic 20" descr="Star">
          <a:extLst>
            <a:ext uri="{FF2B5EF4-FFF2-40B4-BE49-F238E27FC236}">
              <a16:creationId xmlns:a16="http://schemas.microsoft.com/office/drawing/2014/main" id="{A208A45B-2A54-C026-54D2-8A16B0EA976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672164" y="2328335"/>
          <a:ext cx="857253" cy="857253"/>
        </a:xfrm>
        <a:prstGeom prst="rect">
          <a:avLst/>
        </a:prstGeom>
      </xdr:spPr>
    </xdr:pic>
    <xdr:clientData/>
  </xdr:twoCellAnchor>
  <xdr:twoCellAnchor editAs="oneCell">
    <xdr:from>
      <xdr:col>0</xdr:col>
      <xdr:colOff>62906</xdr:colOff>
      <xdr:row>0</xdr:row>
      <xdr:rowOff>138773</xdr:rowOff>
    </xdr:from>
    <xdr:to>
      <xdr:col>1</xdr:col>
      <xdr:colOff>232240</xdr:colOff>
      <xdr:row>4</xdr:row>
      <xdr:rowOff>159940</xdr:rowOff>
    </xdr:to>
    <xdr:pic>
      <xdr:nvPicPr>
        <xdr:cNvPr id="23" name="Graphic 22" descr="User">
          <a:extLst>
            <a:ext uri="{FF2B5EF4-FFF2-40B4-BE49-F238E27FC236}">
              <a16:creationId xmlns:a16="http://schemas.microsoft.com/office/drawing/2014/main" id="{4FA1789E-09E5-FB21-2EE6-D8B4A3232D1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2906" y="138773"/>
          <a:ext cx="779362" cy="791729"/>
        </a:xfrm>
        <a:prstGeom prst="rect">
          <a:avLst/>
        </a:prstGeom>
      </xdr:spPr>
    </xdr:pic>
    <xdr:clientData/>
  </xdr:twoCellAnchor>
  <xdr:twoCellAnchor editAs="oneCell">
    <xdr:from>
      <xdr:col>2</xdr:col>
      <xdr:colOff>306918</xdr:colOff>
      <xdr:row>5</xdr:row>
      <xdr:rowOff>190498</xdr:rowOff>
    </xdr:from>
    <xdr:to>
      <xdr:col>4</xdr:col>
      <xdr:colOff>148168</xdr:colOff>
      <xdr:row>11</xdr:row>
      <xdr:rowOff>116417</xdr:rowOff>
    </xdr:to>
    <mc:AlternateContent xmlns:mc="http://schemas.openxmlformats.org/markup-compatibility/2006">
      <mc:Choice xmlns:a14="http://schemas.microsoft.com/office/drawing/2010/main" Requires="a14">
        <xdr:graphicFrame macro="">
          <xdr:nvGraphicFramePr>
            <xdr:cNvPr id="24" name="Patient Admission Date (Year) 1">
              <a:extLst>
                <a:ext uri="{FF2B5EF4-FFF2-40B4-BE49-F238E27FC236}">
                  <a16:creationId xmlns:a16="http://schemas.microsoft.com/office/drawing/2014/main" id="{AF77DEDD-C92E-4493-ABBE-858C23A60D3C}"/>
                </a:ext>
              </a:extLst>
            </xdr:cNvPr>
            <xdr:cNvGraphicFramePr/>
          </xdr:nvGraphicFramePr>
          <xdr:xfrm>
            <a:off x="0" y="0"/>
            <a:ext cx="0" cy="0"/>
          </xdr:xfrm>
          <a:graphic>
            <a:graphicData uri="http://schemas.microsoft.com/office/drawing/2010/slicer">
              <sle:slicer xmlns:sle="http://schemas.microsoft.com/office/drawing/2010/slicer" name="Patient Admission Date (Year) 1"/>
            </a:graphicData>
          </a:graphic>
        </xdr:graphicFrame>
      </mc:Choice>
      <mc:Fallback>
        <xdr:sp macro="" textlink="">
          <xdr:nvSpPr>
            <xdr:cNvPr id="0" name=""/>
            <xdr:cNvSpPr>
              <a:spLocks noTextEdit="1"/>
            </xdr:cNvSpPr>
          </xdr:nvSpPr>
          <xdr:spPr>
            <a:xfrm>
              <a:off x="1526974" y="1153700"/>
              <a:ext cx="1061306" cy="1081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296333</xdr:colOff>
      <xdr:row>5</xdr:row>
      <xdr:rowOff>169333</xdr:rowOff>
    </xdr:from>
    <xdr:to>
      <xdr:col>4</xdr:col>
      <xdr:colOff>158750</xdr:colOff>
      <xdr:row>11</xdr:row>
      <xdr:rowOff>105833</xdr:rowOff>
    </xdr:to>
    <xdr:sp macro="" textlink="">
      <xdr:nvSpPr>
        <xdr:cNvPr id="25" name="Rectangle: Rounded Corners 24">
          <a:extLst>
            <a:ext uri="{FF2B5EF4-FFF2-40B4-BE49-F238E27FC236}">
              <a16:creationId xmlns:a16="http://schemas.microsoft.com/office/drawing/2014/main" id="{AE14AA04-B5EA-45EE-9D3E-843357C11B92}"/>
            </a:ext>
          </a:extLst>
        </xdr:cNvPr>
        <xdr:cNvSpPr/>
      </xdr:nvSpPr>
      <xdr:spPr>
        <a:xfrm>
          <a:off x="1524000" y="1121833"/>
          <a:ext cx="1090083" cy="1079500"/>
        </a:xfrm>
        <a:prstGeom prst="roundRect">
          <a:avLst>
            <a:gd name="adj" fmla="val 2382"/>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7.842747337963" createdVersion="8" refreshedVersion="8" minRefreshableVersion="3" recordCount="0" supportSubquery="1" supportAdvancedDrill="1" xr:uid="{F51B3493-D490-4232-AD74-2A2BC138461B}">
  <cacheSource type="external" connectionId="3"/>
  <cacheFields count="4">
    <cacheField name="[Hospital Emergency Room Data].[Age Group].[Age Group]" caption="Age Group" numFmtId="0" hierarchy="14" level="1">
      <sharedItems count="8">
        <s v="0-9"/>
        <s v="10-19"/>
        <s v="20-29"/>
        <s v="30-39"/>
        <s v="40-49"/>
        <s v="50-59"/>
        <s v="60-69"/>
        <s v="70-79"/>
      </sharedItems>
    </cacheField>
    <cacheField name="[Measures].[Count of Patient Gender]" caption="Count of Patient Gender" numFmtId="0" hierarchy="32" level="32767"/>
    <cacheField name="[Hospital Emergency Room Data].[Patient Gender].[Patient Gender]" caption="Patient Gender" numFmtId="0" hierarchy="5" level="1">
      <sharedItems count="2">
        <s v="Female"/>
        <s v="Male"/>
      </sharedItems>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defaultMemberUniqueName="[Calender Table].[Date].[All]" allUniqueName="[Calender Table].[Date].[All]" dimensionUniqueName="[Cale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Day of Week]" caption="Day of Week" attribute="1" defaultMemberUniqueName="[Hospital Emergency Room Data].[Day of Week].[All]" allUniqueName="[Hospital Emergency Room Data].[Day of Week].[All]" dimensionUniqueName="[Hospital Emergency Room Data]" displayFolder="" count="2" memberValueDatatype="130" unbalanced="0"/>
    <cacheHierarchy uniqueName="[Hospital Emergency Room Data].[Start of Hour]" caption="Start of Hour" attribute="1" time="1" defaultMemberUniqueName="[Hospital Emergency Room Data].[Start of Hour].[All]" allUniqueName="[Hospital Emergency Room Data].[Start of Hour].[All]" dimensionUniqueName="[Hospital Emergency Room Data]" displayFolder="" count="2"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7.842750462965" createdVersion="8" refreshedVersion="8" minRefreshableVersion="3" recordCount="0" supportSubquery="1" supportAdvancedDrill="1" xr:uid="{9A6CFA6B-8E6A-40CF-853E-B368169D0586}">
  <cacheSource type="external" connectionId="3"/>
  <cacheFields count="3">
    <cacheField name="[Measures].[Count of Patient Id]" caption="Count of Patient Id" numFmtId="0" hierarchy="23" level="32767"/>
    <cacheField name="[Hospital Emergency Room Data].[Start of Hour].[Start of Hour]" caption="Start of Hour" numFmtId="0" hierarchy="13" level="1">
      <sharedItems containsSemiMixedTypes="0" containsNonDate="0" containsDate="1" containsString="0" minDate="1899-12-30T10:00:00" maxDate="1899-12-30T18:00:00" count="5">
        <d v="1899-12-30T10:00:00"/>
        <d v="1899-12-30T12:00:00"/>
        <d v="1899-12-30T14:00:00"/>
        <d v="1899-12-30T17:00:00"/>
        <d v="1899-12-30T18:00:00"/>
      </sharedItems>
      <extLst>
        <ext xmlns:x15="http://schemas.microsoft.com/office/spreadsheetml/2010/11/main" uri="{4F2E5C28-24EA-4eb8-9CBF-B6C8F9C3D259}">
          <x15:cachedUniqueNames>
            <x15:cachedUniqueName index="0" name="[Hospital Emergency Room Data].[Start of Hour].&amp;[1899-12-30T10:00:00]"/>
            <x15:cachedUniqueName index="1" name="[Hospital Emergency Room Data].[Start of Hour].&amp;[1899-12-30T12:00:00]"/>
            <x15:cachedUniqueName index="2" name="[Hospital Emergency Room Data].[Start of Hour].&amp;[1899-12-30T14:00:00]"/>
            <x15:cachedUniqueName index="3" name="[Hospital Emergency Room Data].[Start of Hour].&amp;[1899-12-30T17:00:00]"/>
            <x15:cachedUniqueName index="4" name="[Hospital Emergency Room Data].[Start of Hour].&amp;[1899-12-30T18:00:00]"/>
          </x15:cachedUniqueNames>
        </ext>
      </extLst>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y of Week]" caption="Day of Week" attribute="1" defaultMemberUniqueName="[Hospital Emergency Room Data].[Day of Week].[All]" allUniqueName="[Hospital Emergency Room Data].[Day of Week].[All]" dimensionUniqueName="[Hospital Emergency Room Data]" displayFolder="" count="0" memberValueDatatype="130" unbalanced="0"/>
    <cacheHierarchy uniqueName="[Hospital Emergency Room Data].[Start of Hour]" caption="Start of Hour" attribute="1" time="1" defaultMemberUniqueName="[Hospital Emergency Room Data].[Start of Hour].[All]" allUniqueName="[Hospital Emergency Room Data].[Start of Hour].[All]" dimensionUniqueName="[Hospital Emergency Room Data]" displayFolder="" count="2" memberValueDatatype="7" unbalanced="0">
      <fieldsUsage count="2">
        <fieldUsage x="-1"/>
        <fieldUsage x="1"/>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7.842750925927" createdVersion="8" refreshedVersion="8" minRefreshableVersion="3" recordCount="0" supportSubquery="1" supportAdvancedDrill="1" xr:uid="{68C4249C-7CEE-439A-BC4D-E253AD516089}">
  <cacheSource type="external" connectionId="3"/>
  <cacheFields count="3">
    <cacheField name="[Hospital Emergency Room Data].[Patient Admission Flag].[Patient Admission Flag]" caption="Patient Admission Flag" numFmtId="0" hierarchy="9" level="1">
      <sharedItems count="2">
        <s v="Admitted"/>
        <s v="Not Admitted"/>
      </sharedItems>
    </cacheField>
    <cacheField name="[Measures].[Count of Patient Id]" caption="Count of Patient Id" numFmtId="0" hierarchy="23"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y of Week]" caption="Day of Week" attribute="1" defaultMemberUniqueName="[Hospital Emergency Room Data].[Day of Week].[All]" allUniqueName="[Hospital Emergency Room Data].[Day of Week].[All]" dimensionUniqueName="[Hospital Emergency Room Data]" displayFolder="" count="0" memberValueDatatype="130" unbalanced="0"/>
    <cacheHierarchy uniqueName="[Hospital Emergency Room Data].[Start of Hour]" caption="Start of Hour" attribute="1" time="1" defaultMemberUniqueName="[Hospital Emergency Room Data].[Start of Hour].[All]" allUniqueName="[Hospital Emergency Room Data].[Start of Hour].[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7.720160648147" createdVersion="3" refreshedVersion="8" minRefreshableVersion="3" recordCount="0" supportSubquery="1" supportAdvancedDrill="1" xr:uid="{14BE10FF-BDC2-41CE-823E-D0A4DB72DBE4}">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y of Week]" caption="Day of Week" attribute="1" defaultMemberUniqueName="[Hospital Emergency Room Data].[Day of Week].[All]" allUniqueName="[Hospital Emergency Room Data].[Day of Week].[All]" dimensionUniqueName="[Hospital Emergency Room Data]" displayFolder="" count="0" memberValueDatatype="130" unbalanced="0"/>
    <cacheHierarchy uniqueName="[Hospital Emergency Room Data].[Start of Hour]" caption="Start of Hour" attribute="1" time="1" defaultMemberUniqueName="[Hospital Emergency Room Data].[Start of Hour].[All]" allUniqueName="[Hospital Emergency Room Data].[Start of Hour].[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75668856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7.842747569448" createdVersion="5" refreshedVersion="8" minRefreshableVersion="3" recordCount="0" supportSubquery="1" supportAdvancedDrill="1" xr:uid="{125555B8-573D-4AA9-A0DC-881A4BCBDFC0}">
  <cacheSource type="external" connectionId="3"/>
  <cacheFields count="2">
    <cacheField name="[Measures].[Distinct Count of Patient Id]" caption="Distinct Count of Patient Id" numFmtId="0" hierarchy="24"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y of Week]" caption="Day of Week" attribute="1" defaultMemberUniqueName="[Hospital Emergency Room Data].[Day of Week].[All]" allUniqueName="[Hospital Emergency Room Data].[Day of Week].[All]" dimensionUniqueName="[Hospital Emergency Room Data]" displayFolder="" count="0" memberValueDatatype="130" unbalanced="0"/>
    <cacheHierarchy uniqueName="[Hospital Emergency Room Data].[Start of Hour]" caption="Start of Hour" attribute="1" time="1" defaultMemberUniqueName="[Hospital Emergency Room Data].[Start of Hour].[All]" allUniqueName="[Hospital Emergency Room Data].[Start of Hour].[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1"/>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7.842748148149" createdVersion="8" refreshedVersion="8" minRefreshableVersion="3" recordCount="0" supportSubquery="1" supportAdvancedDrill="1" xr:uid="{3CF0E2A8-4262-4B17-9973-17AB0CC4FCF8}">
  <cacheSource type="external" connectionId="3"/>
  <cacheFields count="3">
    <cacheField name="[Hospital Emergency Room Data].[Patient attend status].[Patient attend status]" caption="Patient attend status" numFmtId="0" hierarchy="15" level="1">
      <sharedItems count="2">
        <s v="Delay"/>
        <s v="Ontime"/>
      </sharedItems>
    </cacheField>
    <cacheField name="[Measures].[Count of Patient Id]" caption="Count of Patient Id" numFmtId="0" hierarchy="23"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y of Week]" caption="Day of Week" attribute="1" defaultMemberUniqueName="[Hospital Emergency Room Data].[Day of Week].[All]" allUniqueName="[Hospital Emergency Room Data].[Day of Week].[All]" dimensionUniqueName="[Hospital Emergency Room Data]" displayFolder="" count="0" memberValueDatatype="130" unbalanced="0"/>
    <cacheHierarchy uniqueName="[Hospital Emergency Room Data].[Start of Hour]" caption="Start of Hour" attribute="1" time="1" defaultMemberUniqueName="[Hospital Emergency Room Data].[Start of Hour].[All]" allUniqueName="[Hospital Emergency Room Data].[Start of Hour].[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7.842748495372" createdVersion="8" refreshedVersion="8" minRefreshableVersion="3" recordCount="0" supportSubquery="1" supportAdvancedDrill="1" xr:uid="{6877B2D3-4245-470E-97A1-53437696AA65}">
  <cacheSource type="external" connectionId="3"/>
  <cacheFields count="3">
    <cacheField name="[Hospital Emergency Room Data].[Department Referral].[Department Referral]" caption="Department Referral" numFmtId="0" hierarchy="8" level="1">
      <sharedItems count="8">
        <s v="Cardiology"/>
        <s v="Gastroenterology"/>
        <s v="General Practice"/>
        <s v="Neurology"/>
        <s v="None"/>
        <s v="Orthopedics"/>
        <s v="Physiotherapy"/>
        <s v="Renal"/>
      </sharedItems>
    </cacheField>
    <cacheField name="[Measures].[Count of Patient Id]" caption="Count of Patient Id" numFmtId="0" hierarchy="23"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y of Week]" caption="Day of Week" attribute="1" defaultMemberUniqueName="[Hospital Emergency Room Data].[Day of Week].[All]" allUniqueName="[Hospital Emergency Room Data].[Day of Week].[All]" dimensionUniqueName="[Hospital Emergency Room Data]" displayFolder="" count="0" memberValueDatatype="130" unbalanced="0"/>
    <cacheHierarchy uniqueName="[Hospital Emergency Room Data].[Start of Hour]" caption="Start of Hour" attribute="1" time="1" defaultMemberUniqueName="[Hospital Emergency Room Data].[Start of Hour].[All]" allUniqueName="[Hospital Emergency Room Data].[Start of Hour].[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7.842748726849" createdVersion="5" refreshedVersion="8" minRefreshableVersion="3" recordCount="0" supportSubquery="1" supportAdvancedDrill="1" xr:uid="{DA593C3B-F24C-4111-84FE-C6A14B26F285}">
  <cacheSource type="external" connectionId="3"/>
  <cacheFields count="2">
    <cacheField name="[Measures].[Average of Patient Waittime]" caption="Average of Patient Waittime" numFmtId="0" hierarchy="26"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y of Week]" caption="Day of Week" attribute="1" defaultMemberUniqueName="[Hospital Emergency Room Data].[Day of Week].[All]" allUniqueName="[Hospital Emergency Room Data].[Day of Week].[All]" dimensionUniqueName="[Hospital Emergency Room Data]" displayFolder="" count="0" memberValueDatatype="130" unbalanced="0"/>
    <cacheHierarchy uniqueName="[Hospital Emergency Room Data].[Start of Hour]" caption="Start of Hour" attribute="1" time="1" defaultMemberUniqueName="[Hospital Emergency Room Data].[Start of Hour].[All]" allUniqueName="[Hospital Emergency Room Data].[Start of Hour].[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1"/>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7.842748842595" createdVersion="5" refreshedVersion="8" minRefreshableVersion="3" recordCount="0" supportSubquery="1" supportAdvancedDrill="1" xr:uid="{23787516-894F-4E91-B4E3-47089B0C4FD0}">
  <cacheSource type="external" connectionId="3"/>
  <cacheFields count="2">
    <cacheField name="[Measures].[Average of Patient Satisfaction Score]" caption="Average of Patient Satisfaction Score" numFmtId="0" hierarchy="29"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y of Week]" caption="Day of Week" attribute="1" defaultMemberUniqueName="[Hospital Emergency Room Data].[Day of Week].[All]" allUniqueName="[Hospital Emergency Room Data].[Day of Week].[All]" dimensionUniqueName="[Hospital Emergency Room Data]" displayFolder="" count="0" memberValueDatatype="130" unbalanced="0"/>
    <cacheHierarchy uniqueName="[Hospital Emergency Room Data].[Start of Hour]" caption="Start of Hour" attribute="1" time="1" defaultMemberUniqueName="[Hospital Emergency Room Data].[Start of Hour].[All]" allUniqueName="[Hospital Emergency Room Data].[Start of Hour].[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1"/>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7.842749305557" createdVersion="8" refreshedVersion="8" minRefreshableVersion="3" recordCount="0" supportSubquery="1" supportAdvancedDrill="1" xr:uid="{A38D876F-F586-4054-9CF8-FF9042F89367}">
  <cacheSource type="external" connectionId="3"/>
  <cacheFields count="3">
    <cacheField name="[Hospital Emergency Room Data].[Patient Admission Date (Month)].[Patient Admission Date (Month)]" caption="Patient Admission Date (Month)" numFmtId="0" hierarchy="18" level="1">
      <sharedItems count="12">
        <s v="Apr"/>
        <s v="May"/>
        <s v="Jun"/>
        <s v="Jul"/>
        <s v="Aug"/>
        <s v="Sep"/>
        <s v="Oct"/>
        <s v="Nov"/>
        <s v="Dec"/>
        <s v="Jan"/>
        <s v="Feb"/>
        <s v="Mar"/>
      </sharedItems>
    </cacheField>
    <cacheField name="[Hospital Emergency Room Data].[Patient Admission Date (Year)].[Patient Admission Date (Year)]" caption="Patient Admission Date (Year)" numFmtId="0" hierarchy="16" level="1">
      <sharedItems count="2">
        <s v="2023"/>
        <s v="2024"/>
      </sharedItems>
    </cacheField>
    <cacheField name="[Measures].[Count of Patient Id]" caption="Count of Patient Id" numFmtId="0" hierarchy="23" level="32767"/>
  </cacheFields>
  <cacheHierarchies count="36">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y of Week]" caption="Day of Week" attribute="1" defaultMemberUniqueName="[Hospital Emergency Room Data].[Day of Week].[All]" allUniqueName="[Hospital Emergency Room Data].[Day of Week].[All]" dimensionUniqueName="[Hospital Emergency Room Data]" displayFolder="" count="0" memberValueDatatype="130" unbalanced="0"/>
    <cacheHierarchy uniqueName="[Hospital Emergency Room Data].[Start of Hour]" caption="Start of Hour" attribute="1" time="1" defaultMemberUniqueName="[Hospital Emergency Room Data].[Start of Hour].[All]" allUniqueName="[Hospital Emergency Room Data].[Start of Hour].[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1"/>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7.842749768519" createdVersion="8" refreshedVersion="8" minRefreshableVersion="3" recordCount="0" supportSubquery="1" supportAdvancedDrill="1" xr:uid="{11469DA5-410F-43F0-BDB5-6D51FFE35E34}">
  <cacheSource type="external" connectionId="3"/>
  <cacheFields count="3">
    <cacheField name="[Measures].[Count of Patient Id]" caption="Count of Patient Id" numFmtId="0" hierarchy="23" level="32767"/>
    <cacheField name="[Hospital Emergency Room Data].[Day of Week].[Day of Week]" caption="Day of Week" numFmtId="0" hierarchy="12" level="1">
      <sharedItems count="7">
        <s v="Friday"/>
        <s v="Monday"/>
        <s v="Saturday"/>
        <s v="Sunday"/>
        <s v="Thursday"/>
        <s v="Tuesday"/>
        <s v="Wednestday"/>
      </sharedItems>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Day of Week]" caption="Day of Week" attribute="1" defaultMemberUniqueName="[Hospital Emergency Room Data].[Day of Week].[All]" allUniqueName="[Hospital Emergency Room Data].[Day of Week].[All]" dimensionUniqueName="[Hospital Emergency Room Data]" displayFolder="" count="2" memberValueDatatype="130" unbalanced="0">
      <fieldsUsage count="2">
        <fieldUsage x="-1"/>
        <fieldUsage x="1"/>
      </fieldsUsage>
    </cacheHierarchy>
    <cacheHierarchy uniqueName="[Hospital Emergency Room Data].[Start of Hour]" caption="Start of Hour" attribute="1" time="1" defaultMemberUniqueName="[Hospital Emergency Room Data].[Start of Hour].[All]" allUniqueName="[Hospital Emergency Room Data].[Start of Hour].[All]" dimensionUniqueName="[Hospital Emergency Room Data]" displayFolder="" count="0" memberValueDatatype="7"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7.842750115742" createdVersion="8" refreshedVersion="8" minRefreshableVersion="3" recordCount="0" supportSubquery="1" supportAdvancedDrill="1" xr:uid="{1F2152AE-DE63-4F1A-AC8A-09B0E74AB2D6}">
  <cacheSource type="external" connectionId="3"/>
  <cacheFields count="3">
    <cacheField name="[Measures].[Count of Patient Id]" caption="Count of Patient Id" numFmtId="0" hierarchy="23" level="32767"/>
    <cacheField name="[Hospital Emergency Room Data].[Start of Hour].[Start of Hour]" caption="Start of Hour" numFmtId="0" hierarchy="13" level="1">
      <sharedItems containsSemiMixedTypes="0" containsNonDate="0" containsDate="1" containsString="0" minDate="1899-12-30T00:00:00" maxDate="1899-12-31T00:00:00" count="5">
        <d v="1899-12-30T00:00:00"/>
        <d v="1899-12-30T07:00:00"/>
        <d v="1899-12-30T11:00:00"/>
        <d v="1899-12-30T13:00:00"/>
        <d v="1899-12-30T23:00:00"/>
      </sharedItems>
      <extLst>
        <ext xmlns:x15="http://schemas.microsoft.com/office/spreadsheetml/2010/11/main" uri="{4F2E5C28-24EA-4eb8-9CBF-B6C8F9C3D259}">
          <x15:cachedUniqueNames>
            <x15:cachedUniqueName index="1" name="[Hospital Emergency Room Data].[Start of Hour].&amp;[1899-12-30T07:00:00]"/>
            <x15:cachedUniqueName index="2" name="[Hospital Emergency Room Data].[Start of Hour].&amp;[1899-12-30T11:00:00]"/>
            <x15:cachedUniqueName index="3" name="[Hospital Emergency Room Data].[Start of Hour].&amp;[1899-12-30T13:00:00]"/>
            <x15:cachedUniqueName index="4" name="[Hospital Emergency Room Data].[Start of Hour].&amp;[1899-12-30T23:00:00]"/>
          </x15:cachedUniqueNames>
        </ext>
      </extLst>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6">
    <cacheHierarchy uniqueName="[Calender Table].[Date]" caption="Date" attribute="1" defaultMemberUniqueName="[Calender Table].[Date].[All]" allUniqueName="[Calender Table].[Date].[All]" dimensionUniqueName="[Cale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Day of Week]" caption="Day of Week" attribute="1" defaultMemberUniqueName="[Hospital Emergency Room Data].[Day of Week].[All]" allUniqueName="[Hospital Emergency Room Data].[Day of Week].[All]" dimensionUniqueName="[Hospital Emergency Room Data]" displayFolder="" count="2" memberValueDatatype="130" unbalanced="0"/>
    <cacheHierarchy uniqueName="[Hospital Emergency Room Data].[Start of Hour]" caption="Start of Hour" attribute="1" time="1" defaultMemberUniqueName="[Hospital Emergency Room Data].[Start of Hour].[All]" allUniqueName="[Hospital Emergency Room Data].[Start of Hour].[All]" dimensionUniqueName="[Hospital Emergency Room Data]" displayFolder="" count="2" memberValueDatatype="7" unbalanced="0">
      <fieldsUsage count="2">
        <fieldUsage x="-1"/>
        <fieldUsage x="1"/>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1FF918-FDD2-4841-AEE8-BF3511BC833E}" name="PivotTable3" cacheId="461" applyNumberFormats="0" applyBorderFormats="0" applyFontFormats="0" applyPatternFormats="0" applyAlignmentFormats="0" applyWidthHeightFormats="1" dataCaption="Values" tag="7d4d717d-913e-4c16-8e0c-6032d50d9b70" updatedVersion="8" minRefreshableVersion="3" subtotalHiddenItems="1" itemPrintTitles="1" createdVersion="5" indent="0" outline="1" outlineData="1" multipleFieldFilters="0">
  <location ref="C12:C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3">
    <format dxfId="84">
      <pivotArea outline="0" collapsedLevelsAreSubtotals="1" fieldPosition="0"/>
    </format>
    <format dxfId="83">
      <pivotArea outline="0" collapsedLevelsAreSubtotals="1" fieldPosition="0"/>
    </format>
    <format dxfId="82">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0370BE-DFB9-47FF-BC23-982AF1087EE3}" name="PivotTable5" cacheId="4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M5:N13" firstHeaderRow="1" firstDataRow="1" firstDataCol="1"/>
  <pivotFields count="3">
    <pivotField dataField="1" subtotalTop="0" showAll="0" defaultSubtotal="0"/>
    <pivotField axis="axisRow" allDrilled="1" subtotalTop="0" showAll="0" nonAutoSortDefault="1" defaultAttributeDrillState="1">
      <items count="8">
        <item x="3"/>
        <item x="1"/>
        <item x="5"/>
        <item x="4"/>
        <item x="0"/>
        <item x="2"/>
        <item x="6"/>
        <item t="default"/>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Patient Id" fld="0" subtotal="count" baseField="0" baseItem="0"/>
  </dataFields>
  <chartFormats count="8">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5"/>
          </reference>
        </references>
      </pivotArea>
    </chartFormat>
    <chartFormat chart="5" format="4">
      <pivotArea type="data" outline="0" fieldPosition="0">
        <references count="2">
          <reference field="4294967294" count="1" selected="0">
            <x v="0"/>
          </reference>
          <reference field="1" count="1" selected="0">
            <x v="6"/>
          </reference>
        </references>
      </pivotArea>
    </chartFormat>
    <chartFormat chart="5" format="5">
      <pivotArea type="data" outline="0" fieldPosition="0">
        <references count="2">
          <reference field="4294967294" count="1" selected="0">
            <x v="0"/>
          </reference>
          <reference field="1" count="1" selected="0">
            <x v="4"/>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 chart="5" format="9">
      <pivotArea type="data" outline="0" fieldPosition="0">
        <references count="2">
          <reference field="4294967294" count="1" selected="0">
            <x v="0"/>
          </reference>
          <reference field="1" count="1" selected="0">
            <x v="3"/>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A64E75A-B728-40A5-A733-BDEA6D43F59C}" name="PivotTable11" cacheId="455" applyNumberFormats="0" applyBorderFormats="0" applyFontFormats="0" applyPatternFormats="0" applyAlignmentFormats="0" applyWidthHeightFormats="1" dataCaption="Values" tag="be41fe7e-3ace-4105-9afc-e4f1ac8c043f" updatedVersion="8" minRefreshableVersion="3" useAutoFormatting="1" subtotalHiddenItems="1" itemPrintTitles="1" createdVersion="8" indent="0" outline="1" outlineData="1" multipleFieldFilters="0" chartFormat="6">
  <location ref="F20:G29"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Patient Id" fld="1"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4"/>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74A80D-2785-4561-8330-B41B805A5C11}" name="PivotTable10" cacheId="452" applyNumberFormats="0" applyBorderFormats="0" applyFontFormats="0" applyPatternFormats="0" applyAlignmentFormats="0" applyWidthHeightFormats="1" dataCaption="Values" tag="3175c823-1709-4537-af48-fba00d4ef9a6" updatedVersion="8" minRefreshableVersion="3" useAutoFormatting="1" subtotalHiddenItems="1" itemPrintTitles="1" createdVersion="8" indent="0" outline="1" outlineData="1" multipleFieldFilters="0" chartFormat="15">
  <location ref="C19:D2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Id" fld="1" subtotal="count" baseField="0" baseItem="0"/>
  </dataField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AFB856-6065-4211-A34D-5E1130773090}" name="PivotTable4" cacheId="4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I20:J42"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1"/>
    <field x="0"/>
  </rowFields>
  <rowItems count="22">
    <i>
      <x/>
    </i>
    <i r="1">
      <x/>
    </i>
    <i r="1">
      <x v="1"/>
    </i>
    <i r="1">
      <x v="2"/>
    </i>
    <i r="1">
      <x v="3"/>
    </i>
    <i r="1">
      <x v="4"/>
    </i>
    <i r="1">
      <x v="5"/>
    </i>
    <i r="1">
      <x v="6"/>
    </i>
    <i r="1">
      <x v="7"/>
    </i>
    <i r="1">
      <x v="8"/>
    </i>
    <i>
      <x v="1"/>
    </i>
    <i r="1">
      <x v="9"/>
    </i>
    <i r="1">
      <x v="10"/>
    </i>
    <i r="1">
      <x v="11"/>
    </i>
    <i r="1">
      <x/>
    </i>
    <i r="1">
      <x v="1"/>
    </i>
    <i r="1">
      <x v="2"/>
    </i>
    <i r="1">
      <x v="3"/>
    </i>
    <i r="1">
      <x v="4"/>
    </i>
    <i r="1">
      <x v="5"/>
    </i>
    <i r="1">
      <x v="6"/>
    </i>
    <i t="grand">
      <x/>
    </i>
  </rowItems>
  <colItems count="1">
    <i/>
  </colItems>
  <dataFields count="1">
    <dataField name="Count of Patient Id" fld="2"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64A37F-7F1C-44EE-B455-687C64118441}" name="PivotTable1" cacheId="449" applyNumberFormats="0" applyBorderFormats="0" applyFontFormats="0" applyPatternFormats="0" applyAlignmentFormats="0" applyWidthHeightFormats="1" dataCaption="Values" tag="29237500-0a71-4e05-86c7-7a306354caec" updatedVersion="8" minRefreshableVersion="3" subtotalHiddenItems="1" itemPrintTitles="1" createdVersion="5"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86">
      <pivotArea outline="0" collapsedLevelsAreSubtotals="1" fieldPosition="0"/>
    </format>
    <format dxfId="85">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32D8BE-9BEC-4D0D-9933-8FA4BFD57E13}" name="PivotTable9" cacheId="446" applyNumberFormats="0" applyBorderFormats="0" applyFontFormats="0" applyPatternFormats="0" applyAlignmentFormats="0" applyWidthHeightFormats="1" dataCaption="Values" tag="a2a7b0dd-36ca-4fc2-9c6b-b296b7953721" updatedVersion="8" minRefreshableVersion="3" useAutoFormatting="1" subtotalHiddenItems="1" itemPrintTitles="1" createdVersion="8" indent="0" outline="1" outlineData="1" multipleFieldFilters="0" chartFormat="6">
  <location ref="H4:K14" firstHeaderRow="1" firstDataRow="2"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3">
    <i>
      <x/>
    </i>
    <i>
      <x v="1"/>
    </i>
    <i t="grand">
      <x/>
    </i>
  </colItems>
  <dataFields count="1">
    <dataField name="Count of Patient Gender" fld="1" subtotal="count" baseField="0" baseItem="0"/>
  </dataFields>
  <chartFormats count="2">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Waittime"/>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A27B74-0599-4FE7-B878-22E9050E4361}" name="PivotTable2" cacheId="458" applyNumberFormats="0" applyBorderFormats="0" applyFontFormats="0" applyPatternFormats="0" applyAlignmentFormats="0" applyWidthHeightFormats="1" dataCaption="Values" tag="6f27d1f8-c057-4e56-b5d8-afeaa68f4808" updatedVersion="8" minRefreshableVersion="3" subtotalHiddenItems="1" itemPrintTitles="1" createdVersion="5" indent="0" outline="1" outlineData="1" multipleFieldFilters="0">
  <location ref="C7:C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3">
    <format dxfId="89">
      <pivotArea outline="0" collapsedLevelsAreSubtotals="1" fieldPosition="0"/>
    </format>
    <format dxfId="88">
      <pivotArea outline="0" collapsedLevelsAreSubtotals="1" fieldPosition="0"/>
    </format>
    <format dxfId="87">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A266EF-1F5F-4C97-9169-043298942E11}" name="PivotTable7" cacheId="4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P14:Q20"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Patient Id" fld="0"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5" iMeasureHier="23">
      <autoFilter ref="A1">
        <filterColumn colId="0">
          <top10 top="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C70A91-AFB8-4123-B5F4-F0B0A5156713}" name="PivotTable6" cacheId="4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P6:Q12"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Patient Id" fld="0"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4" iMeasureHier="23">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54C028-ADC4-4DBB-98BB-283D767216ED}" name="PivotTable8" cacheId="476" applyNumberFormats="0" applyBorderFormats="0" applyFontFormats="0" applyPatternFormats="0" applyAlignmentFormats="0" applyWidthHeightFormats="1" dataCaption="Values" tag="566534e0-37a5-4da7-a8a0-57d15df1e9d4" updatedVersion="8" minRefreshableVersion="3" useAutoFormatting="1" subtotalHiddenItems="1" itemPrintTitles="1" createdVersion="8" indent="0" outline="1" outlineData="1" multipleFieldFilters="0" chartFormat="7">
  <location ref="E4:F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Id" fld="1" subtotal="count" baseField="0" baseItem="0"/>
  </dataFields>
  <chartFormats count="5">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0"/>
          </reference>
        </references>
      </pivotArea>
    </chartFormat>
    <chartFormat chart="5" format="4">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Month" xr10:uid="{B5C7656F-BC20-4F4A-97D9-6E0E02C17245}" sourceName="[Hospital Emergency Room Data].[Patient Admission Date (Month)]">
  <pivotTables>
    <pivotTable tabId="1" name="PivotTable6"/>
    <pivotTable tabId="1" name="PivotTable1"/>
    <pivotTable tabId="1" name="PivotTable10"/>
    <pivotTable tabId="1" name="PivotTable11"/>
    <pivotTable tabId="1" name="PivotTable2"/>
    <pivotTable tabId="1" name="PivotTable5"/>
    <pivotTable tabId="1" name="PivotTable7"/>
    <pivotTable tabId="1" name="PivotTable8"/>
    <pivotTable tabId="1" name="PivotTable9"/>
    <pivotTable tabId="1" name="PivotTable3"/>
  </pivotTables>
  <data>
    <olap pivotCacheId="1756688560">
      <levels count="2">
        <level uniqueName="[Hospital Emergency Room Data].[Patient Admission Date (Month)].[(All)]" sourceCaption="(All)" count="0"/>
        <level uniqueName="[Hospital Emergency Room Data].[Patient Admission Date (Month)].[Patient Admission Date (Month)]" sourceCaption="Patient Admission Date (Month)" count="12">
          <ranges>
            <range startItem="0">
              <i n="[Hospital Emergency Room Data].[Patient Admission Date (Month)].&amp;[Jan]" c="Jan"/>
              <i n="[Hospital Emergency Room Data].[Patient Admission Date (Month)].&amp;[Feb]" c="Feb"/>
              <i n="[Hospital Emergency Room Data].[Patient Admission Date (Month)].&amp;[Mar]" c="Mar"/>
              <i n="[Hospital Emergency Room Data].[Patient Admission Date (Month)].&amp;[Apr]" c="Apr"/>
              <i n="[Hospital Emergency Room Data].[Patient Admission Date (Month)].&amp;[May]" c="May"/>
              <i n="[Hospital Emergency Room Data].[Patient Admission Date (Month)].&amp;[Jun]" c="Jun"/>
              <i n="[Hospital Emergency Room Data].[Patient Admission Date (Month)].&amp;[Jul]" c="Jul"/>
              <i n="[Hospital Emergency Room Data].[Patient Admission Date (Month)].&amp;[Aug]" c="Aug"/>
              <i n="[Hospital Emergency Room Data].[Patient Admission Date (Month)].&amp;[Sep]" c="Sep"/>
              <i n="[Hospital Emergency Room Data].[Patient Admission Date (Month)].&amp;[Oct]" c="Oct"/>
              <i n="[Hospital Emergency Room Data].[Patient Admission Date (Month)].&amp;[Nov]" c="Nov"/>
              <i n="[Hospital Emergency Room Data].[Patient Admission Date (Month)].&amp;[Dec]" c="Dec"/>
            </range>
          </ranges>
        </level>
      </levels>
      <selections count="1">
        <selection n="[Hospital Emergency Room Data].[Patient Admission 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Year" xr10:uid="{17739E6F-37C6-4BB2-A698-4847841E3D9F}" sourceName="[Hospital Emergency Room Data].[Patient Admission Date (Year)]">
  <pivotTables>
    <pivotTable tabId="1" name="PivotTable9"/>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s>
  <data>
    <olap pivotCacheId="1756688560">
      <levels count="2">
        <level uniqueName="[Hospital Emergency Room Data].[Patient Admission Date (Year)].[(All)]" sourceCaption="(All)" count="0"/>
        <level uniqueName="[Hospital Emergency Room Data].[Patient Admission Date (Year)].[Patient Admission Date (Year)]" sourceCaption="Patient Admission Date (Year)" count="2">
          <ranges>
            <range startItem="0">
              <i n="[Hospital Emergency Room Data].[Patient Admission Date (Year)].&amp;[2023]" c="2023"/>
              <i n="[Hospital Emergency Room Data].[Patient Admission Date (Year)].&amp;[2024]" c="2024"/>
            </range>
          </ranges>
        </level>
      </levels>
      <selections count="1">
        <selection n="[Hospital Emergency Room Data].[Patient Admission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Admission Date (Year)" xr10:uid="{EB733C08-5AE1-4172-B44C-FC08F4F049AF}" cache="Slicer_Patient_Admission_Date__Year" caption="Patient Admission Date (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Admission Date (Month)" xr10:uid="{D9FBD81E-91D6-4BA4-AF91-43D0D8E47B40}" cache="Slicer_Patient_Admission_Date__Month" caption="Months" level="1" style="Slicer Style 1" rowHeight="241300"/>
  <slicer name="Patient Admission Date (Year) 1" xr10:uid="{92E84121-3F33-4B1D-83A7-CD92B8F03F33}" cache="Slicer_Patient_Admission_Date__Year" caption="Year" level="1"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71D41-16F5-4CA7-B2A8-23CC77C5DC1A}">
  <dimension ref="C1:Q42"/>
  <sheetViews>
    <sheetView topLeftCell="D1" workbookViewId="0">
      <selection activeCell="H6" sqref="H6"/>
    </sheetView>
  </sheetViews>
  <sheetFormatPr defaultRowHeight="15" x14ac:dyDescent="0.25"/>
  <cols>
    <col min="2" max="2" width="7.85546875" customWidth="1"/>
    <col min="3" max="3" width="13.140625" bestFit="1" customWidth="1"/>
    <col min="4" max="4" width="17.85546875" bestFit="1" customWidth="1"/>
    <col min="5" max="5" width="13.28515625" bestFit="1" customWidth="1"/>
    <col min="6" max="7" width="17.85546875" bestFit="1" customWidth="1"/>
    <col min="8" max="8" width="23" bestFit="1" customWidth="1"/>
    <col min="9" max="9" width="13.140625" bestFit="1" customWidth="1"/>
    <col min="10" max="10" width="17.85546875" bestFit="1" customWidth="1"/>
    <col min="11" max="11" width="11.28515625" bestFit="1" customWidth="1"/>
    <col min="12" max="12" width="16.28515625" bestFit="1" customWidth="1"/>
    <col min="13" max="13" width="13.140625" bestFit="1" customWidth="1"/>
    <col min="14" max="14" width="17.85546875" bestFit="1" customWidth="1"/>
    <col min="15" max="15" width="16.28515625" bestFit="1" customWidth="1"/>
    <col min="16" max="16" width="13.140625" bestFit="1" customWidth="1"/>
    <col min="17" max="17" width="17.85546875" bestFit="1" customWidth="1"/>
    <col min="18" max="40" width="4" bestFit="1" customWidth="1"/>
    <col min="41" max="41" width="11.28515625" bestFit="1" customWidth="1"/>
    <col min="42" max="48" width="8.7109375" bestFit="1" customWidth="1"/>
    <col min="49" max="70" width="9.7109375" bestFit="1" customWidth="1"/>
    <col min="71" max="79" width="8.7109375" bestFit="1" customWidth="1"/>
    <col min="80" max="100" width="9.7109375" bestFit="1" customWidth="1"/>
    <col min="101" max="109" width="8.7109375" bestFit="1" customWidth="1"/>
    <col min="110" max="131" width="9.7109375" bestFit="1" customWidth="1"/>
    <col min="132" max="140" width="8.7109375" bestFit="1" customWidth="1"/>
    <col min="141" max="162" width="9.7109375" bestFit="1" customWidth="1"/>
    <col min="163" max="171" width="8.7109375" bestFit="1" customWidth="1"/>
    <col min="172" max="201" width="9.7109375" bestFit="1" customWidth="1"/>
    <col min="202" max="223" width="10.7109375" bestFit="1" customWidth="1"/>
    <col min="224" max="232" width="9.7109375" bestFit="1" customWidth="1"/>
    <col min="233" max="253" width="10.7109375" bestFit="1" customWidth="1"/>
    <col min="254" max="262" width="9.7109375" bestFit="1" customWidth="1"/>
    <col min="263" max="284" width="10.7109375" bestFit="1" customWidth="1"/>
    <col min="285" max="293" width="8.7109375" bestFit="1" customWidth="1"/>
    <col min="294" max="315" width="9.7109375" bestFit="1" customWidth="1"/>
    <col min="316" max="324" width="8.7109375" bestFit="1" customWidth="1"/>
    <col min="325" max="344" width="9.7109375" bestFit="1" customWidth="1"/>
    <col min="345" max="353" width="8.7109375" bestFit="1" customWidth="1"/>
    <col min="354" max="375" width="9.7109375" bestFit="1" customWidth="1"/>
    <col min="376" max="384" width="8.7109375" bestFit="1" customWidth="1"/>
    <col min="385" max="405" width="9.7109375" bestFit="1" customWidth="1"/>
    <col min="406" max="414" width="8.7109375" bestFit="1" customWidth="1"/>
    <col min="415" max="436" width="9.7109375" bestFit="1" customWidth="1"/>
    <col min="437" max="445" width="8.7109375" bestFit="1" customWidth="1"/>
    <col min="446" max="466" width="9.7109375" bestFit="1" customWidth="1"/>
    <col min="467" max="475" width="8.7109375" bestFit="1" customWidth="1"/>
    <col min="476" max="497" width="9.7109375" bestFit="1" customWidth="1"/>
    <col min="498" max="506" width="8.7109375" bestFit="1" customWidth="1"/>
    <col min="507" max="528" width="9.7109375" bestFit="1" customWidth="1"/>
    <col min="529" max="537" width="8.7109375" bestFit="1" customWidth="1"/>
    <col min="538" max="567" width="9.7109375" bestFit="1" customWidth="1"/>
    <col min="568" max="588" width="10.7109375" bestFit="1" customWidth="1"/>
    <col min="589" max="589" width="11.28515625" bestFit="1" customWidth="1"/>
    <col min="590" max="9225" width="11.42578125" bestFit="1" customWidth="1"/>
    <col min="9226" max="9226" width="11.28515625" bestFit="1" customWidth="1"/>
  </cols>
  <sheetData>
    <row r="1" spans="3:17" x14ac:dyDescent="0.25">
      <c r="C1" s="10" t="s">
        <v>1</v>
      </c>
    </row>
    <row r="2" spans="3:17" ht="15" customHeight="1" x14ac:dyDescent="0.25">
      <c r="C2" s="11"/>
      <c r="E2" s="8" t="s">
        <v>14</v>
      </c>
      <c r="F2" s="8"/>
      <c r="H2" s="8" t="s">
        <v>15</v>
      </c>
      <c r="I2" s="9"/>
      <c r="J2" s="9"/>
      <c r="K2" s="9"/>
    </row>
    <row r="3" spans="3:17" x14ac:dyDescent="0.25">
      <c r="C3" t="s">
        <v>0</v>
      </c>
      <c r="E3" s="8"/>
      <c r="F3" s="8"/>
      <c r="H3" s="9"/>
      <c r="I3" s="9"/>
      <c r="J3" s="9"/>
      <c r="K3" s="9"/>
      <c r="M3" s="8" t="s">
        <v>52</v>
      </c>
      <c r="N3" s="9"/>
    </row>
    <row r="4" spans="3:17" x14ac:dyDescent="0.25">
      <c r="C4" s="13">
        <v>9216</v>
      </c>
      <c r="E4" s="2" t="s">
        <v>6</v>
      </c>
      <c r="F4" t="s">
        <v>12</v>
      </c>
      <c r="H4" s="2" t="s">
        <v>26</v>
      </c>
      <c r="I4" s="2" t="s">
        <v>13</v>
      </c>
      <c r="M4" s="9"/>
      <c r="N4" s="9"/>
      <c r="P4" s="8" t="s">
        <v>60</v>
      </c>
      <c r="Q4" s="9"/>
    </row>
    <row r="5" spans="3:17" x14ac:dyDescent="0.25">
      <c r="C5" s="8" t="s">
        <v>3</v>
      </c>
      <c r="E5" s="3" t="s">
        <v>10</v>
      </c>
      <c r="F5" s="12">
        <v>4612</v>
      </c>
      <c r="H5" s="2" t="s">
        <v>6</v>
      </c>
      <c r="I5" t="s">
        <v>24</v>
      </c>
      <c r="J5" t="s">
        <v>25</v>
      </c>
      <c r="K5" t="s">
        <v>9</v>
      </c>
      <c r="M5" s="2" t="s">
        <v>6</v>
      </c>
      <c r="N5" t="s">
        <v>12</v>
      </c>
      <c r="P5" s="9"/>
      <c r="Q5" s="9"/>
    </row>
    <row r="6" spans="3:17" x14ac:dyDescent="0.25">
      <c r="C6" s="9"/>
      <c r="E6" s="3" t="s">
        <v>11</v>
      </c>
      <c r="F6" s="12">
        <v>4604</v>
      </c>
      <c r="H6" s="3" t="s">
        <v>16</v>
      </c>
      <c r="I6" s="12">
        <v>590</v>
      </c>
      <c r="J6" s="12">
        <v>586</v>
      </c>
      <c r="K6" s="12">
        <v>1176</v>
      </c>
      <c r="M6" s="3" t="s">
        <v>56</v>
      </c>
      <c r="N6" s="12">
        <v>1318</v>
      </c>
      <c r="P6" s="2" t="s">
        <v>6</v>
      </c>
      <c r="Q6" t="s">
        <v>12</v>
      </c>
    </row>
    <row r="7" spans="3:17" x14ac:dyDescent="0.25">
      <c r="C7" t="s">
        <v>2</v>
      </c>
      <c r="E7" s="3" t="s">
        <v>9</v>
      </c>
      <c r="F7" s="12">
        <v>9216</v>
      </c>
      <c r="H7" s="3" t="s">
        <v>17</v>
      </c>
      <c r="I7" s="12">
        <v>543</v>
      </c>
      <c r="J7" s="12">
        <v>617</v>
      </c>
      <c r="K7" s="12">
        <v>1160</v>
      </c>
      <c r="M7" s="3" t="s">
        <v>54</v>
      </c>
      <c r="N7" s="12">
        <v>1314</v>
      </c>
      <c r="P7" s="7">
        <v>0</v>
      </c>
      <c r="Q7" s="12">
        <v>406</v>
      </c>
    </row>
    <row r="8" spans="3:17" x14ac:dyDescent="0.25">
      <c r="C8" s="1">
        <v>35.259874131944443</v>
      </c>
      <c r="H8" s="3" t="s">
        <v>18</v>
      </c>
      <c r="I8" s="12">
        <v>581</v>
      </c>
      <c r="J8" s="12">
        <v>626</v>
      </c>
      <c r="K8" s="12">
        <v>1207</v>
      </c>
      <c r="M8" s="3" t="s">
        <v>58</v>
      </c>
      <c r="N8" s="12">
        <v>1305</v>
      </c>
      <c r="P8" s="7">
        <v>0.29166666666666669</v>
      </c>
      <c r="Q8" s="12">
        <v>415</v>
      </c>
    </row>
    <row r="9" spans="3:17" x14ac:dyDescent="0.25">
      <c r="H9" s="3" t="s">
        <v>19</v>
      </c>
      <c r="I9" s="12">
        <v>566</v>
      </c>
      <c r="J9" s="12">
        <v>625</v>
      </c>
      <c r="K9" s="12">
        <v>1191</v>
      </c>
      <c r="M9" s="3" t="s">
        <v>57</v>
      </c>
      <c r="N9" s="12">
        <v>1332</v>
      </c>
      <c r="P9" s="7">
        <v>0.45833333333333331</v>
      </c>
      <c r="Q9" s="12">
        <v>403</v>
      </c>
    </row>
    <row r="10" spans="3:17" x14ac:dyDescent="0.25">
      <c r="C10" s="8" t="s">
        <v>4</v>
      </c>
      <c r="H10" s="3" t="s">
        <v>20</v>
      </c>
      <c r="I10" s="12">
        <v>574</v>
      </c>
      <c r="J10" s="12">
        <v>563</v>
      </c>
      <c r="K10" s="12">
        <v>1137</v>
      </c>
      <c r="M10" s="3" t="s">
        <v>53</v>
      </c>
      <c r="N10" s="12">
        <v>1310</v>
      </c>
      <c r="P10" s="7">
        <v>0.54166666666666663</v>
      </c>
      <c r="Q10" s="12">
        <v>410</v>
      </c>
    </row>
    <row r="11" spans="3:17" x14ac:dyDescent="0.25">
      <c r="C11" s="9"/>
      <c r="H11" s="3" t="s">
        <v>21</v>
      </c>
      <c r="I11" s="12">
        <v>547</v>
      </c>
      <c r="J11" s="12">
        <v>600</v>
      </c>
      <c r="K11" s="12">
        <v>1147</v>
      </c>
      <c r="M11" s="3" t="s">
        <v>55</v>
      </c>
      <c r="N11" s="12">
        <v>1377</v>
      </c>
      <c r="P11" s="7">
        <v>0.95833333333333337</v>
      </c>
      <c r="Q11" s="12">
        <v>436</v>
      </c>
    </row>
    <row r="12" spans="3:17" x14ac:dyDescent="0.25">
      <c r="C12" t="s">
        <v>5</v>
      </c>
      <c r="H12" s="3" t="s">
        <v>22</v>
      </c>
      <c r="I12" s="12">
        <v>562</v>
      </c>
      <c r="J12" s="12">
        <v>588</v>
      </c>
      <c r="K12" s="12">
        <v>1150</v>
      </c>
      <c r="M12" s="3" t="s">
        <v>59</v>
      </c>
      <c r="N12" s="12">
        <v>1260</v>
      </c>
      <c r="P12" s="3" t="s">
        <v>9</v>
      </c>
      <c r="Q12" s="12">
        <v>2070</v>
      </c>
    </row>
    <row r="13" spans="3:17" x14ac:dyDescent="0.25">
      <c r="C13" s="1">
        <v>4.9920540325784666</v>
      </c>
      <c r="H13" s="3" t="s">
        <v>23</v>
      </c>
      <c r="I13" s="12">
        <v>524</v>
      </c>
      <c r="J13" s="12">
        <v>524</v>
      </c>
      <c r="K13" s="12">
        <v>1048</v>
      </c>
      <c r="M13" s="3" t="s">
        <v>9</v>
      </c>
      <c r="N13" s="12">
        <v>9216</v>
      </c>
    </row>
    <row r="14" spans="3:17" x14ac:dyDescent="0.25">
      <c r="H14" s="3" t="s">
        <v>9</v>
      </c>
      <c r="I14" s="12">
        <v>4487</v>
      </c>
      <c r="J14" s="12">
        <v>4729</v>
      </c>
      <c r="K14" s="12">
        <v>9216</v>
      </c>
      <c r="P14" s="2" t="s">
        <v>6</v>
      </c>
      <c r="Q14" t="s">
        <v>12</v>
      </c>
    </row>
    <row r="15" spans="3:17" ht="15" customHeight="1" x14ac:dyDescent="0.25">
      <c r="P15" s="7">
        <v>0.41666666666666669</v>
      </c>
      <c r="Q15" s="12">
        <v>349</v>
      </c>
    </row>
    <row r="16" spans="3:17" x14ac:dyDescent="0.25">
      <c r="P16" s="7">
        <v>0.5</v>
      </c>
      <c r="Q16" s="12">
        <v>366</v>
      </c>
    </row>
    <row r="17" spans="3:17" ht="15" customHeight="1" x14ac:dyDescent="0.35">
      <c r="C17" s="8" t="s">
        <v>35</v>
      </c>
      <c r="D17" s="8"/>
      <c r="E17" s="8"/>
      <c r="G17" s="4"/>
      <c r="P17" s="7">
        <v>0.58333333333333337</v>
      </c>
      <c r="Q17" s="12">
        <v>368</v>
      </c>
    </row>
    <row r="18" spans="3:17" ht="15" customHeight="1" x14ac:dyDescent="0.35">
      <c r="C18" s="8"/>
      <c r="D18" s="8"/>
      <c r="E18" s="8"/>
      <c r="F18" s="8" t="s">
        <v>36</v>
      </c>
      <c r="G18" s="9"/>
      <c r="H18" s="4"/>
      <c r="I18" s="8" t="s">
        <v>51</v>
      </c>
      <c r="J18" s="9"/>
      <c r="P18" s="7">
        <v>0.70833333333333337</v>
      </c>
      <c r="Q18" s="12">
        <v>359</v>
      </c>
    </row>
    <row r="19" spans="3:17" x14ac:dyDescent="0.25">
      <c r="C19" s="2" t="s">
        <v>6</v>
      </c>
      <c r="D19" t="s">
        <v>12</v>
      </c>
      <c r="F19" s="9"/>
      <c r="G19" s="9"/>
      <c r="I19" s="9"/>
      <c r="J19" s="9"/>
      <c r="P19" s="7">
        <v>0.75</v>
      </c>
      <c r="Q19" s="12">
        <v>370</v>
      </c>
    </row>
    <row r="20" spans="3:17" x14ac:dyDescent="0.25">
      <c r="C20" s="3" t="s">
        <v>7</v>
      </c>
      <c r="D20" s="12">
        <v>5467</v>
      </c>
      <c r="F20" s="2" t="s">
        <v>6</v>
      </c>
      <c r="G20" t="s">
        <v>12</v>
      </c>
      <c r="I20" s="2" t="s">
        <v>6</v>
      </c>
      <c r="J20" t="s">
        <v>12</v>
      </c>
      <c r="P20" s="3" t="s">
        <v>9</v>
      </c>
      <c r="Q20" s="12">
        <v>1812</v>
      </c>
    </row>
    <row r="21" spans="3:17" x14ac:dyDescent="0.25">
      <c r="C21" s="3" t="s">
        <v>8</v>
      </c>
      <c r="D21" s="12">
        <v>3749</v>
      </c>
      <c r="F21" s="3" t="s">
        <v>27</v>
      </c>
      <c r="G21" s="12">
        <v>248</v>
      </c>
      <c r="I21" s="3" t="s">
        <v>37</v>
      </c>
      <c r="J21" s="12"/>
    </row>
    <row r="22" spans="3:17" x14ac:dyDescent="0.25">
      <c r="C22" s="3" t="s">
        <v>9</v>
      </c>
      <c r="D22" s="12">
        <v>9216</v>
      </c>
      <c r="F22" s="3" t="s">
        <v>28</v>
      </c>
      <c r="G22" s="12">
        <v>178</v>
      </c>
      <c r="I22" s="6" t="s">
        <v>39</v>
      </c>
      <c r="J22" s="12">
        <v>479</v>
      </c>
    </row>
    <row r="23" spans="3:17" x14ac:dyDescent="0.25">
      <c r="F23" s="3" t="s">
        <v>29</v>
      </c>
      <c r="G23" s="12">
        <v>1840</v>
      </c>
      <c r="I23" s="6" t="s">
        <v>40</v>
      </c>
      <c r="J23" s="12">
        <v>480</v>
      </c>
    </row>
    <row r="24" spans="3:17" x14ac:dyDescent="0.25">
      <c r="F24" s="3" t="s">
        <v>30</v>
      </c>
      <c r="G24" s="12">
        <v>193</v>
      </c>
      <c r="I24" s="6" t="s">
        <v>41</v>
      </c>
      <c r="J24" s="12">
        <v>506</v>
      </c>
    </row>
    <row r="25" spans="3:17" x14ac:dyDescent="0.25">
      <c r="F25" s="3" t="s">
        <v>31</v>
      </c>
      <c r="G25" s="12">
        <v>5400</v>
      </c>
      <c r="I25" s="6" t="s">
        <v>42</v>
      </c>
      <c r="J25" s="12">
        <v>464</v>
      </c>
    </row>
    <row r="26" spans="3:17" x14ac:dyDescent="0.25">
      <c r="F26" s="3" t="s">
        <v>32</v>
      </c>
      <c r="G26" s="12">
        <v>995</v>
      </c>
      <c r="I26" s="6" t="s">
        <v>43</v>
      </c>
      <c r="J26" s="12">
        <v>494</v>
      </c>
    </row>
    <row r="27" spans="3:17" x14ac:dyDescent="0.25">
      <c r="F27" s="3" t="s">
        <v>33</v>
      </c>
      <c r="G27" s="12">
        <v>276</v>
      </c>
      <c r="I27" s="6" t="s">
        <v>44</v>
      </c>
      <c r="J27" s="12">
        <v>469</v>
      </c>
    </row>
    <row r="28" spans="3:17" x14ac:dyDescent="0.25">
      <c r="F28" s="3" t="s">
        <v>34</v>
      </c>
      <c r="G28" s="12">
        <v>86</v>
      </c>
      <c r="I28" s="6" t="s">
        <v>45</v>
      </c>
      <c r="J28" s="12">
        <v>493</v>
      </c>
    </row>
    <row r="29" spans="3:17" x14ac:dyDescent="0.25">
      <c r="F29" s="3" t="s">
        <v>9</v>
      </c>
      <c r="G29" s="12">
        <v>9216</v>
      </c>
      <c r="I29" s="6" t="s">
        <v>46</v>
      </c>
      <c r="J29" s="12">
        <v>464</v>
      </c>
    </row>
    <row r="30" spans="3:17" x14ac:dyDescent="0.25">
      <c r="I30" s="6" t="s">
        <v>47</v>
      </c>
      <c r="J30" s="12">
        <v>489</v>
      </c>
    </row>
    <row r="31" spans="3:17" x14ac:dyDescent="0.25">
      <c r="I31" s="3" t="s">
        <v>38</v>
      </c>
      <c r="J31" s="12"/>
    </row>
    <row r="32" spans="3:17" x14ac:dyDescent="0.25">
      <c r="I32" s="6" t="s">
        <v>48</v>
      </c>
      <c r="J32" s="12">
        <v>513</v>
      </c>
    </row>
    <row r="33" spans="9:10" x14ac:dyDescent="0.25">
      <c r="I33" s="6" t="s">
        <v>49</v>
      </c>
      <c r="J33" s="12">
        <v>431</v>
      </c>
    </row>
    <row r="34" spans="9:10" x14ac:dyDescent="0.25">
      <c r="I34" s="6" t="s">
        <v>50</v>
      </c>
      <c r="J34" s="12">
        <v>506</v>
      </c>
    </row>
    <row r="35" spans="9:10" x14ac:dyDescent="0.25">
      <c r="I35" s="6" t="s">
        <v>39</v>
      </c>
      <c r="J35" s="12">
        <v>469</v>
      </c>
    </row>
    <row r="36" spans="9:10" x14ac:dyDescent="0.25">
      <c r="I36" s="6" t="s">
        <v>40</v>
      </c>
      <c r="J36" s="12">
        <v>519</v>
      </c>
    </row>
    <row r="37" spans="9:10" x14ac:dyDescent="0.25">
      <c r="I37" s="6" t="s">
        <v>41</v>
      </c>
      <c r="J37" s="12">
        <v>485</v>
      </c>
    </row>
    <row r="38" spans="9:10" x14ac:dyDescent="0.25">
      <c r="I38" s="6" t="s">
        <v>42</v>
      </c>
      <c r="J38" s="12">
        <v>488</v>
      </c>
    </row>
    <row r="39" spans="9:10" x14ac:dyDescent="0.25">
      <c r="I39" s="6" t="s">
        <v>43</v>
      </c>
      <c r="J39" s="12">
        <v>530</v>
      </c>
    </row>
    <row r="40" spans="9:10" x14ac:dyDescent="0.25">
      <c r="I40" s="6" t="s">
        <v>44</v>
      </c>
      <c r="J40" s="12">
        <v>466</v>
      </c>
    </row>
    <row r="41" spans="9:10" x14ac:dyDescent="0.25">
      <c r="I41" s="6" t="s">
        <v>45</v>
      </c>
      <c r="J41" s="12">
        <v>471</v>
      </c>
    </row>
    <row r="42" spans="9:10" x14ac:dyDescent="0.25">
      <c r="I42" s="3" t="s">
        <v>9</v>
      </c>
      <c r="J42" s="12">
        <v>9216</v>
      </c>
    </row>
  </sheetData>
  <mergeCells count="10">
    <mergeCell ref="M3:N4"/>
    <mergeCell ref="P4:Q5"/>
    <mergeCell ref="H2:K3"/>
    <mergeCell ref="C17:E18"/>
    <mergeCell ref="F18:G19"/>
    <mergeCell ref="I18:J19"/>
    <mergeCell ref="C1:C2"/>
    <mergeCell ref="C5:C6"/>
    <mergeCell ref="C10:C11"/>
    <mergeCell ref="E2:F3"/>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AAF96-F249-4DF6-AD68-C245AE5F2754}">
  <dimension ref="A1"/>
  <sheetViews>
    <sheetView workbookViewId="0">
      <selection activeCell="C3" sqref="C3"/>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B363E-84E4-4A26-A08A-E60B063EAD60}">
  <dimension ref="A1"/>
  <sheetViews>
    <sheetView tabSelected="1" zoomScale="89" zoomScaleNormal="89" workbookViewId="0">
      <selection activeCell="E36" sqref="E36"/>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X M L _ C a l e n d e r   T a b l e _ e e 9 c 8 7 0 7 - 3 a 3 a - 4 d 2 8 - b 4 a 5 - 3 f a d 3 f b f 6 d 9 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 1 4 3 < / 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H o s p i t a l   E m e r g e n c y   R o o m   D a t a _ 9 4 2 3 f 6 c e - 8 5 f 1 - 4 9 0 d - 9 e 0 1 - 2 5 f b d 7 a 2 5 b d 4 , C a l e n d e r   T a b l e _ e e 9 c 8 7 0 7 - 3 a 3 a - 4 d 2 8 - b 4 a 5 - 3 f a d 3 f b f 6 d 9 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H o s p i t a l   E m e r g e n c y   R o o m   D a t a _ 9 4 2 3 f 6 c e - 8 5 f 1 - 4 9 0 d - 9 e 0 1 - 2 5 f b d 7 a 2 5 b d 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 2 5 2 < / i n t > < / v a l u e > < / i t e m > < i t e m > < k e y > < s t r i n g > P a t i e n t   A d m i s s i o n   D a t e . 2 < / s t r i n g > < / k e y > < v a l u e > < i n t > 2 0 6 < / 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C o l u m n W i d t h s > < C o l u m n D i s p l a y I n d e x > < i t e m > < k e y > < s t r i n g > P a t i e n t   I d < / s t r i n g > < / k e y > < v a l u e > < i n t > 0 < / i n t > < / v a l u e > < / i t e m > < i t e m > < k e y > < s t r i n g > P a t i e n t   A d m i s s i o n   D a t e < / s t r i n g > < / k e y > < v a l u e > < i n t > 1 < / i n t > < / v a l u e > < / i t e m > < i t e m > < k e y > < s t r i n g > P a t i e n t   A d m i s s i o n   D a t e . 2 < / 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i t e m > < k e y > < s t r i n g > P a t i e n t   A d m i s s i o n   F l a g < / s t r i n g > < / k e y > < v a l u e > < F i l t e r E x p r e s s i o n   x s i : n i l = " t r u e "   / > < / v a l u e > < / i t e m > < i t e m > < k e y > < s t r i n g > D e p a r t m e n t   R e f e r r a l < / s t r i n g > < / k e y > < v a l u e > < F i l t e r E x p r e s s i o n   x s i : n i l = " t r u e "   / > < / v a l u e > < / i t e m > < / C o l u m n F i l t e r > < S e l e c t i o n F i l t e r > < i t e m > < k e y > < s t r i n g > P a t i e n t   A d m i s s i o n   F l a g < / s t r i n g > < / k e y > < v a l u e > < S e l e c t i o n F i l t e r   x s i : n i l = " t r u e "   / > < / v a l u e > < / i t e m > < i t e m > < k e y > < s t r i n g > D e p a r t m e n t   R e f e r r a l < / s t r i n g > < / k e y > < v a l u e > < S e l e c t i o n F i l t e r   x s i : n i l = " t r u e "   / > < / v a l u e > < / i t e m > < / S e l e c t i o n F i l t e r > < F i l t e r P a r a m e t e r s > < i t e m > < k e y > < s t r i n g > P a t i e n t   A d m i s s i o n   F l a g < / s t r i n g > < / k e y > < v a l u e > < C o m m a n d P a r a m e t e r s   / > < / v a l u e > < / i t e m > < i t e m > < k e y > < s t r i n g > D e p a r t m e n t   R e f e r r a l < / s t r i n g > < / k e y > < v a l u e > < C o m m a n d P a r a m e t e r s   / > < / v a l u e > < / i t e m > < / F i l t e r P a r a m e t e r s > < 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S h o w H i d d e n " > < 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I s S a n d b o x E m b e d d e d " > < C u s t o m C o n t e n t > < ! [ C D A T A [ y e 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 2 0 2 5 - 0 9 - 0 6 T 1 4 : 5 4 : 0 7 . 1 0 7 6 8 8 3 + 0 5 : 3 0 < / L a s t P r o c e s s e d T i m e > < / D a t a M o d e l i n g S a n d b o x . S e r i a l i z e d S a n d b o x E r r o r C a c h e > ] ] > < / C u s t o m C o n t e n t > < / G e m i n i > 
</file>

<file path=customXml/item2.xml>��< ? x m l   v e r s i o n = " 1 . 0 "   e n c o d i n g = " u t f - 1 6 " ? > < D a t a M a s h u p   s q m i d = " 5 f 7 f 9 5 9 b - 2 7 1 c - 4 7 5 9 - b 8 6 e - e 0 c f 4 a 7 f a b f b "   x m l n s = " h t t p : / / s c h e m a s . m i c r o s o f t . c o m / D a t a M a s h u p " > A A A A A J Y H A A B Q S w M E F A A C A A g A P I g n W 2 E V 6 s O n A A A A + A A A A B I A H A B D b 2 5 m a W c v U G F j a 2 F n Z S 5 4 b W w g o h g A K K A U A A A A A A A A A A A A A A A A A A A A A A A A A A A A h Y / N C o J A H M T v Q e 8 g e 3 e / K o L 4 u x 6 6 J g R S d F 1 0 0 S V d w 1 1 b 3 6 1 D j 9 Q r p J T V r e P M / G B m H r c 7 x H 1 d B V f V W t 2 Y C D F M U W C d N L m s G q M i Z B o U i / k M 9 j I 7 y 0 I F A 2 3 s p r d 5 h E r n L h t C v P f Y L 3 D T F o R T y s g p 2 a V Z q W q J P r D + D 4 f a j L W Z Q g K O r z W C Y 7 Z c Y U b 5 G l M g k w u J N l + C D 4 v H 9 M e E b V e 5 r l V C m f C Q A p k k k P c J 8 Q R Q S w M E F A A C A A g A P I g n 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D y I J 1 s S Z 6 / b l g Q A A I 4 T A A A T A B w A R m 9 y b X V s Y X M v U 2 V j d G l v b j E u b S C i G A A o o B Q A A A A A A A A A A A A A A A A A A A A A A A A A A A C t W G t P 2 z o Y / o 6 0 / 2 C F L 6 m U E z U t l + 1 M / Q C 9 D K T B d m h 3 + A D T k U n c 1 j q J j W y H r Z r 4 7 3 u d h O Z m t x G M 0 R V s 5 3 2 e 5 / V 7 o 5 K E i n K G 5 v l 7 8 P H g Q K 6 x I B E 6 d C 6 4 f K Q K x 2 i a E L E i L N y g G 8 4 T N M E K O 2 i E Y q L e H S D 4 m v N U h A R W x v L J n / A w T Q h T 7 o z G x B 9 z p u A X 6 T r j v + + / S S L k / b f 5 9 O Z + w n + w m O N I 3 u 9 C 8 U P 5 5 P S 8 u w m J a U I V E S P H c z w 0 5 n G a M D k K B h 6 a s p B H l K 1 G J 8 f 9 f u C h f 1 K u y F x t Y j I q f / S v O S P f e 1 5 O 9 9 D 5 K n g C e x G 6 I D g C T l r N A j / A w W K n W H d z Z R 6 6 K 9 b P 4 n g e 4 h g L O V I i r Z o c r z F b g c X F 5 p G U 5 h Y C M 7 n k I s k p 6 0 3 p G v C 9 X 7 + c r 1 h R c B W 6 j E C i g p N I k Z / q 2 U P l 1 l m U U C n 1 f Y F 3 i P X Y j A o J d p h 2 q / X Q Z w x n r n F i N / O J M C B n J 7 P S j 1 4 y d X L k a 2 G 1 z R s c t g 1 P y C M W K s n 2 y Z I I s Y N e K X U W 4 9 X L s Z i v K P i / d n I O 7 3 K J i z g O u d h B 6 x Z T p W i y 4 0 Q d 9 7 + g i f x c X v m V j t f o J R r L S x / z 5 I E y U q y 7 j d j w r P d k u J p n r z A m X q w u w F H n m 2 1 C u I 6 P n G r U Z 6 H e 8 7 a 2 M j M l 5 x v y G M P V R O h f H K e V Q C 3 W s 1 W 3 J c 1 z r v Q L x 0 C / O C l q j 3 i t q H m 2 Y Q Z W 0 A Y 3 z 5 n p F 0 l e C V v 1 e r A 3 J Z s k q x l p j s U s Z K 0 y B 1 a Z d V 6 e o w s J v G k Q B T V h v 9 Q G H S u F Y U d P D w B 9 i W O p W V z z 3 P 7 b m S T 8 y Z Q c + U a Z G 0 3 K V u u Q i h X 7 8 8 e Y q s I 6 e t i g b U K U S N m R / I T b J l R J t 1 Z V z Z 4 E W 7 m J V s Y 1 E g 6 a X s 9 e p P 3 A D u U P q p L O o k j z S 6 X i S a k C V r c a 7 K J 3 q S E 4 X C M l N j n k D F q P V u T e 2 f h + B 2 O E / f X p 3 O k h r t Z E / K C S I J b G s T m 3 B n t z q 6 b M n F j V f h b B z / X E 4 g J y 2 x x N 2 Z a 5 1 A 6 q w Z R 1 1 V f c 0 c 7 b q + w V n b T d P B v 9 s t k h L U 3 R X n t 2 9 7 1 2 p 7 M n Z b A r K 5 s u N + Z l 4 T x L 0 R 1 2 K L o N Q v b g y L y d 1 1 1 Q V Q 8 P B r 4 3 B o f e M M f G c B + U Y W + R u d M i 9 q i D 2 D r P j o l g L i 0 L W h n c G g 6 5 Z D B n 6 + l y g j e I L 9 E t I f + b C 0 p d g A 7 G y h N F 5 c g 8 A u t f l n r V V j Z g E q 5 M V A Y u F z B J m 0 k Y 6 Q K X 7 I m C h J b r 6 w U T v t 6 0 4 V c V H u + 9 o j p b f U F 1 T h 3 6 / l G n v n 8 M r b Y P r 3 n K I r y x N 9 o q v B X y u G O f h x t 2 9 M B x x f 8 A 6 E l H U K 1 U D x i L l M i 3 o 5 5 2 R D 0 B R E h x 5 5 Z E j E j 1 d u D 3 H Y F P A V T 7 e b F O h V m v b r 5 d U T 9 0 R H 0 P i N r R M 0 H f L j X o d 0 T 9 A I j a 0 d C I U v E 6 3 F r 5 H 3 S d E o E h G M 1 y 1 F T 2 9 E Z g r j U t x D 9 V Z x q G h 3 Y p D Z q 7 h M w V T A b a c f b i 2 c I F Q f X H q s q y n S / L f Q K 3 X a X 3 7 o C y P b S q n x i N 4 U 8 1 P f b k R M 2 f E X 2 m U v m 6 Z Y A z d I N z B / 3 B 0 O s H 8 N 3 z T o e B d x i l A u u h x o U 1 / a 9 X K e e c P e U k F C 9 B c r f o y V Y b 3 3 5 o U x / j z z f w t 8 2 a s p U L C v U 0 + / L / 9 K c S O I s r 6 U + F 4 O I 1 o 0 W b l + 4 e + Y E g 7 6 w q G x 6 q H m 2 a / / g b U E s B A i 0 A F A A C A A g A P I g n W 2 E V 6 s O n A A A A + A A A A B I A A A A A A A A A A A A A A A A A A A A A A E N v b m Z p Z y 9 Q Y W N r Y W d l L n h t b F B L A Q I t A B Q A A g A I A D y I J 1 t T c j g s m w A A A O E A A A A T A A A A A A A A A A A A A A A A A P M A A A B b Q 2 9 u d G V u d F 9 U e X B l c 1 0 u e G 1 s U E s B A i 0 A F A A C A A g A P I g n W x J n r 9 u W B A A A j h M A A B M A A A A A A A A A A A A A A A A A 2 w E A A E Z v c m 1 1 b G F z L 1 N l Y 3 R p b 2 4 x L m 1 Q S w U G A A A A A A M A A w D C A A A A v 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C 4 A A A A A A A D i L 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Z p b G x D b 3 V u d C I g V m F s d W U 9 I m w 5 M j E 2 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1 L T A 5 L T A 3 V D E x O j M w O j I x L j A 3 O T E 2 M j h a I i A v P j x F b n R y e S B U e X B l P S J G a W x s Q 2 9 s d W 1 u V H l w Z X M i I F Z h b H V l P S J z Q m d r S 0 J n W U R C Z 1 l H Q X d N R 0 N n P T 0 i I C 8 + P E V u d H J 5 I F R 5 c G U 9 I k Z p b G x l Z E N v b X B s Z X R l U m V z d W x 0 V G 9 X b 3 J r c 2 h l Z X Q i I F Z h b H V l P S J s M C I g 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L C Z x d W 9 0 O 0 R h e S B v Z i B X Z W V r J n F 1 b 3 Q 7 L C Z x d W 9 0 O 1 N 0 Y X J 0 I G 9 m I E h v d X I m c X V v d D t d I i A v P j x F b n R y e S B U e X B l P S J G a W x s V G 9 E Y X R h T W 9 k Z W x F b m F i b G V k I i B W Y W x 1 Z T 0 i b D E i I C 8 + P E V u d H J 5 I F R 5 c G U 9 I k l z U H J p d m F 0 Z S I g V m F s d W U 9 I m w w I i A v P j x F b n R y e S B U e X B l P S J R d W V y e U l E I i B W Y W x 1 Z T 0 i c z k 0 Y W Q x M j R m L W V h O W Q t N D Y 2 M C 0 4 Z T h l L T M 2 N D Y 4 N D E w O D U 2 N C I g L z 4 8 R W 5 0 c n k g V H l w Z T 0 i R m l s b F N 0 Y X R 1 c y I g V m F s d W U 9 I n N D b 2 1 w b G V 0 Z 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U Y W J s Z S F Q a X Z v d F R h Y m x l M i I g L z 4 8 R W 5 0 c n k g V H l w Z T 0 i Q W R k Z W R U b 0 R h d G F N b 2 R l b C I g V m F s d W U 9 I m w x I i A v P j x F b n R y e S B U e X B l P S J S Z W x h d G l v b n N o a X B J b m Z v Q 2 9 u d G F p b m V y I i B W Y W x 1 Z T 0 i c 3 s m c X V v d D t j b 2 x 1 b W 5 D b 3 V u d C Z x d W 9 0 O z o x M y 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0 L n t Q Y X R p Z W 5 0 I E F k b W l z c 2 l v b i B E Y X R l L D F 9 J n F 1 b 3 Q 7 L C Z x d W 9 0 O 1 N l Y 3 R p b 2 4 x L 0 h v c 3 B p d G F s I E V t Z X J n Z W 5 j e S B S b 2 9 t I E R h d G E v Q 2 h h b m d l Z C B U e X B l N C 5 7 U G F 0 a W V u d C B B Z G 1 p c 3 N p b 2 4 g V G l t Z S w y f S Z x d W 9 0 O y w m c X V v d D t T Z W N 0 a W 9 u M S 9 I b 3 N w a X R h b C B F b W V y Z 2 V u Y 3 k g U m 9 v b S B E Y X R h L 0 1 l c m d l Z C B D b 2 x 1 b W 5 z L n t Q Y X R p Z W 5 0 I E 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s s J n F 1 b 3 Q 7 U 2 V j d G l v b j E v S G 9 z c G l 0 Y W w g R W 1 l c m d l b m N 5 I F J v b 2 0 g R G F 0 Y S 9 S Z X B s Y W N l Z C B W Y W x 1 Z T E w L n t E Y X k g b 2 Y g V 2 V l a y w x M X 0 m c X V v d D s s J n F 1 b 3 Q 7 U 2 V j d G l v b j E v S G 9 z c G l 0 Y W w g R W 1 l c m d l b m N 5 I F J v b 2 0 g R G F 0 Y S 9 J b n N l c n R l Z C B T d G F y d C B v Z i B I b 3 V y L n t T d G F y d C B v Z i B I b 3 V y L D E y f S Z x d W 9 0 O 1 0 s J n F 1 b 3 Q 7 Q 2 9 s d W 1 u Q 2 9 1 b n Q m c X V v d D s 6 M T M s J n F 1 b 3 Q 7 S 2 V 5 Q 2 9 s d W 1 u T m F t Z X M m c X V v d D s 6 W 1 0 s J n F 1 b 3 Q 7 Q 2 9 s d W 1 u S W R l b n R p d G l l c y Z x d W 9 0 O z p b J n F 1 b 3 Q 7 U 2 V j d G l v b j E v S G 9 z c G l 0 Y W w g R W 1 l c m d l b m N 5 I F J v b 2 0 g R G F 0 Y S 9 D a G F u Z 2 V k I F R 5 c G U u e 1 B h d G l l b n Q g S W Q s M H 0 m c X V v d D s s J n F 1 b 3 Q 7 U 2 V j d G l v b j E v S G 9 z c G l 0 Y W w g R W 1 l c m d l b m N 5 I F J v b 2 0 g R G F 0 Y S 9 D a G F u Z 2 V k I F R 5 c G U 0 L n t Q Y X R p Z W 5 0 I E F k b W l z c 2 l v b i B E Y X R l L D F 9 J n F 1 b 3 Q 7 L C Z x d W 9 0 O 1 N l Y 3 R p b 2 4 x L 0 h v c 3 B p d G F s I E V t Z X J n Z W 5 j e S B S b 2 9 t I E R h d G E v Q 2 h h b m d l Z C B U e X B l N C 5 7 U G F 0 a W V u d C B B Z G 1 p c 3 N p b 2 4 g V G l t Z S w y f S Z x d W 9 0 O y w m c X V v d D t T Z W N 0 a W 9 u M S 9 I b 3 N w a X R h b C B F b W V y Z 2 V u Y 3 k g U m 9 v b S B E Y X R h L 0 1 l c m d l Z C B D b 2 x 1 b W 5 z L n t Q Y X R p Z W 5 0 I E 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s s J n F 1 b 3 Q 7 U 2 V j d G l v b j E v S G 9 z c G l 0 Y W w g R W 1 l c m d l b m N 5 I F J v b 2 0 g R G F 0 Y S 9 S Z X B s Y W N l Z C B W Y W x 1 Z T E w L n t E Y X k g b 2 Y g V 2 V l a y w x M X 0 m c X V v d D s s J n F 1 b 3 Q 7 U 2 V j d G l v b j E v S G 9 z c G l 0 Y W w g R W 1 l c m d l b m N 5 I F J v b 2 0 g R G F 0 Y S 9 J b n N l c n R l Z C B T d G F y d C B v Z i B I b 3 V y L n t T d G F y d C B v Z i B I b 3 V y L D E y f S Z x d W 9 0 O 1 0 s J n F 1 b 3 Q 7 U m V s Y X R p b 2 5 z a G l w S W 5 m b y Z x d W 9 0 O z p b X X 0 i I C 8 + P C 9 T d G F i b G V F b n R y a W V z P j w v S X R l b T 4 8 S X R l b T 4 8 S X R l b U x v Y 2 F 0 a W 9 u P j x J d G V t V H l w Z T 5 G b 3 J t d W x h P C 9 J d G V t V H l w Z T 4 8 S X R l b V B h d G g + U 2 V j d G l v b j E v Q 2 F s Z W 5 k Z X I l M j B U Y W J s Z T w v S X R l b V B h d G g + P C 9 J d G V t T G 9 j Y X R p b 2 4 + P F N 0 Y W J s Z U V u d H J p Z X M + P E V u d H J 5 I F R 5 c G U 9 I k F k Z G V k V G 9 E Y X R h T W 9 k Z W w i I F Z h b H V l P S J s M S 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S 0 w O C 0 y O V Q w N D o z M z o 1 N i 4 z O T g 4 M j g 2 W i I g L z 4 8 R W 5 0 c n k g V H l w Z T 0 i R m l s b E N v b H V t b l R 5 c G V z I i B W Y W x 1 Z T 0 i c 0 F B P T 0 i I C 8 + P E V u d H J 5 I F R 5 c G U 9 I k Z p b G x D b 2 x 1 b W 5 O Y W 1 l c y I g V m F s d W U 9 I n N b J n F 1 b 3 Q 7 R G F 0 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2 M m M 1 N D A 5 Z C 0 5 Y z M x L T Q 2 Y j E t Y m I 4 Z C 0 1 N 2 Y 0 N D Z m N T Q y Y z U i I C 8 + P E V u d H J 5 I F R 5 c G U 9 I l J l b G F 0 a W 9 u c 2 h p c E l u Z m 9 D b 2 5 0 Y W l u Z X I i I F Z h b H V l P S J z e y Z x d W 9 0 O 2 N v b H V t b k N v d W 5 0 J n F 1 b 3 Q 7 O j E s J n F 1 b 3 Q 7 a 2 V 5 Q 2 9 s d W 1 u T m F t Z X M m c X V v d D s 6 W 1 0 s J n F 1 b 3 Q 7 c X V l c n l S Z W x h d G l v b n N o a X B z J n F 1 b 3 Q 7 O l t d L C Z x d W 9 0 O 2 N v b H V t b k l k Z W 5 0 a X R p Z X M m c X V v d D s 6 W y Z x d W 9 0 O 1 N l Y 3 R p b 2 4 x L 0 N h b G V u Z G V y I F R h Y m x l L 0 N v b n Z l c n R l Z C B 0 b y B U Y W J s Z S 5 7 Q 2 9 s d W 1 u M S w w f S Z x d W 9 0 O 1 0 s J n F 1 b 3 Q 7 Q 2 9 s d W 1 u Q 2 9 1 b n Q m c X V v d D s 6 M S w m c X V v d D t L Z X l D b 2 x 1 b W 5 O Y W 1 l c y Z x d W 9 0 O z p b X S w m c X V v d D t D b 2 x 1 b W 5 J Z G V u d G l 0 a W V z J n F 1 b 3 Q 7 O l s m c X V v d D t T Z W N 0 a W 9 u M S 9 D Y W x l b m R l c i B U Y W J s Z S 9 D b 2 5 2 Z X J 0 Z W Q g d G 8 g V G F i b G U u e 0 N v b H V t b j E s M 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F k Z G V k J T I w Q 3 V z d G 9 t 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3 J k Z X J l Z C U y M E N v b H V t b n M 8 L 0 l 0 Z W 1 Q Y X R o P j w v S X R l b U x v Y 2 F 0 a W 9 u P j x T d G F i b G V F b n R y a W V z I C 8 + P C 9 J d G V t P j x J d G V t P j x J d G V t T G 9 j Y X R p b 2 4 + P E l 0 Z W 1 U e X B l P k Z v c m 1 1 b G E 8 L 0 l 0 Z W 1 U e X B l P j x J d G V t U G F 0 a D 5 T Z W N 0 a W 9 u M S 9 I b 3 N w a X R h b C U y M E V t Z X J n Z W 5 j e S U y M F J v b 2 0 l M j B E Y X R h L 1 J l b W 9 2 Z W Q l M j B D b 2 x 1 b W 5 z M T w v S X R l b V B h d G g + P C 9 J d G V t T G 9 j Y X R p b 2 4 + P F N 0 Y W J s Z U V u d H J p Z X M g L z 4 8 L 0 l 0 Z W 0 + P E l 0 Z W 0 + P E l 0 Z W 1 M b 2 N h d G l v b j 4 8 S X R l b V R 5 c G U + R m 9 y b X V s Y T w v S X R l b V R 5 c G U + P E l 0 Z W 1 Q Y X R o P l N l Y 3 R p b 2 4 x L 0 h v c 3 B p d G F s J T I w R W 1 l c m d l b m N 5 J T I w U m 9 v b S U y M E R h d G E v Q 2 h h b m d l Z C U y M F R 5 c G U z P C 9 J d G V t U G F 0 a D 4 8 L 0 l 0 Z W 1 M b 2 N h d G l v b j 4 8 U 3 R h Y m x l R W 5 0 c m l l c y A v P j w v S X R l b T 4 8 S X R l b T 4 8 S X R l b U x v Y 2 F 0 a W 9 u P j x J d G V t V H l w Z T 5 G b 3 J t d W x h P C 9 J d G V t V H l w Z T 4 8 S X R l b V B h d G g + U 2 V j d G l v b j E v Q 2 F s Z W 5 k Z X I l M j B U Y W J s Z S 9 T b 3 V y Y 2 U 8 L 0 l 0 Z W 1 Q Y X R o P j w v S X R l b U x v Y 2 F 0 a W 9 u P j x T d G F i b G V F b n R y a W V z I C 8 + P C 9 J d G V t P j x J d G V t P j x J d G V t T G 9 j Y X R p b 2 4 + P E l 0 Z W 1 U e X B l P k Z v c m 1 1 b G E 8 L 0 l 0 Z W 1 U e X B l P j x J d G V t U G F 0 a D 5 T Z W N 0 a W 9 u M S 9 D Y W x l b m R l c i U y M F R h Y m x l L 0 N v b n Z l c n R l Z C U y M H R v J T I w V G F i b G U 8 L 0 l 0 Z W 1 Q Y X R o P j w v S X R l b U x v Y 2 F 0 a W 9 u P j x T d G F i b G V F b n R y a W V z I C 8 + P C 9 J d G V t P j x J d G V t P j x J d G V t T G 9 j Y X R p b 2 4 + P E l 0 Z W 1 U e X B l P k Z v c m 1 1 b G E 8 L 0 l 0 Z W 1 U e X B l P j x J d G V t U G F 0 a D 5 T Z W N 0 a W 9 u M S 9 D Y W x l b m R l c i U y M F R h Y m x l L 1 J l b m F t 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N o Y W 5 n Z W Q l M j B U e X B l N D w v S X R l b V B h d G g + P C 9 J d G V t T G 9 j Y X R p b 2 4 + P F N 0 Y W J s Z U V u d H J p Z X M g L z 4 8 L 0 l 0 Z W 0 + P E l 0 Z W 0 + P E l 0 Z W 1 M b 2 N h d G l v b j 4 8 S X R l b V R 5 c G U + R m 9 y b X V s Y T w v S X R l b V R 5 c G U + P E l 0 Z W 1 Q Y X R o P l N l Y 3 R p b 2 4 x L 0 h v c 3 B p d G F s J T I w R W 1 l c m d l b m N 5 J T I w U m 9 v b S U y M E R h d G E v S W 5 z Z X J 0 Z W Q l M j B E Y X k l M j B v Z i U y M F d l Z W s 8 L 0 l 0 Z W 1 Q Y X R o P j w v S X R l b U x v Y 2 F 0 a W 9 u P j x T d G F i b G V F b n R y a W V z I C 8 + P C 9 J d G V t P j x J d G V t P j x J d G V t T G 9 j Y X R p b 2 4 + P E l 0 Z W 1 U e X B l P k Z v c m 1 1 b G E 8 L 0 l 0 Z W 1 U e X B l P j x J d G V t U G F 0 a D 5 T Z W N 0 a W 9 u M S 9 I b 3 N w a X R h b C U y M E V t Z X J n Z W 5 j e S U y M F J v b 2 0 l M j B E Y X R h L 0 l u c 2 V y d G V k J T I w S G 9 1 c j w v S X R l b V B h d G g + P C 9 J d G V t T G 9 j Y X R p b 2 4 + P F N 0 Y W J s Z U V u d H J p Z X M g L z 4 8 L 0 l 0 Z W 0 + P E l 0 Z W 0 + P E l 0 Z W 1 M b 2 N h d G l v b j 4 8 S X R l b V R 5 c G U + R m 9 y b X V s Y T w v S X R l b V R 5 c G U + P E l 0 Z W 1 Q Y X R o P l N l Y 3 R p b 2 4 x L 0 h v c 3 B p d G F s J T I w R W 1 l c m d l b m N 5 J T I w U m 9 v b S U y M E R h d G E v Q 2 h h b m d l Z C U y M F R 5 c G U 1 P C 9 J d G V t U G F 0 a D 4 8 L 0 l 0 Z W 1 M b 2 N h d G l v b j 4 8 U 3 R h Y m x l R W 5 0 c m l l c y A v P j w v S X R l b T 4 8 S X R l b T 4 8 S X R l b U x v Y 2 F 0 a W 9 u P j x J d G V t V H l w Z T 5 G b 3 J t d W x h P C 9 J d G V t V H l w Z T 4 8 S X R l b V B h d G g + U 2 V j d G l v b j E v S G 9 z c G l 0 Y W w l M j B F b W V y Z 2 V u Y 3 k l M j B S b 2 9 t J T I w R G F 0 Y S 9 S Z X B s Y W N l Z C U y M F Z h b H V l N D w v S X R l b V B h d G g + P C 9 J d G V t T G 9 j Y X R p b 2 4 + P F N 0 Y W J s Z U V u d H J p Z X M g L z 4 8 L 0 l 0 Z W 0 + P E l 0 Z W 0 + P E l 0 Z W 1 M b 2 N h d G l v b j 4 8 S X R l b V R 5 c G U + R m 9 y b X V s Y T w v S X R l b V R 5 c G U + P E l 0 Z W 1 Q Y X R o P l N l Y 3 R p b 2 4 x L 0 h v c 3 B p d G F s J T I w R W 1 l c m d l b m N 5 J T I w U m 9 v b S U y M E R h d G E v U m V w b G F j Z W Q l M j B W Y W x 1 Z T U 8 L 0 l 0 Z W 1 Q Y X R o P j w v S X R l b U x v Y 2 F 0 a W 9 u P j x T d G F i b G V F b n R y a W V z I C 8 + P C 9 J d G V t P j x J d G V t P j x J d G V t T G 9 j Y X R p b 2 4 + P E l 0 Z W 1 U e X B l P k Z v c m 1 1 b G E 8 L 0 l 0 Z W 1 U e X B l P j x J d G V t U G F 0 a D 5 T Z W N 0 a W 9 u M S 9 I b 3 N w a X R h b C U y M E V t Z X J n Z W 5 j e S U y M F J v b 2 0 l M j B E Y X R h L 1 J l c G x h Y 2 V k J T I w V m F s d W U 2 P C 9 J d G V t U G F 0 a D 4 8 L 0 l 0 Z W 1 M b 2 N h d G l v b j 4 8 U 3 R h Y m x l R W 5 0 c m l l c y A v P j w v S X R l b T 4 8 S X R l b T 4 8 S X R l b U x v Y 2 F 0 a W 9 u P j x J d G V t V H l w Z T 5 G b 3 J t d W x h P C 9 J d G V t V H l w Z T 4 8 S X R l b V B h d G g + U 2 V j d G l v b j E v S G 9 z c G l 0 Y W w l M j B F b W V y Z 2 V u Y 3 k l M j B S b 2 9 t J T I w R G F 0 Y S 9 S Z X B s Y W N l Z C U y M F Z h b H V l N z w v S X R l b V B h d G g + P C 9 J d G V t T G 9 j Y X R p b 2 4 + P F N 0 Y W J s Z U V u d H J p Z X M g L z 4 8 L 0 l 0 Z W 0 + P E l 0 Z W 0 + P E l 0 Z W 1 M b 2 N h d G l v b j 4 8 S X R l b V R 5 c G U + R m 9 y b X V s Y T w v S X R l b V R 5 c G U + P E l 0 Z W 1 Q Y X R o P l N l Y 3 R p b 2 4 x L 0 h v c 3 B p d G F s J T I w R W 1 l c m d l b m N 5 J T I w U m 9 v b S U y M E R h d G E v U m V w b G F j Z W Q l M j B W Y W x 1 Z T g 8 L 0 l 0 Z W 1 Q Y X R o P j w v S X R l b U x v Y 2 F 0 a W 9 u P j x T d G F i b G V F b n R y a W V z I C 8 + P C 9 J d G V t P j x J d G V t P j x J d G V t T G 9 j Y X R p b 2 4 + P E l 0 Z W 1 U e X B l P k Z v c m 1 1 b G E 8 L 0 l 0 Z W 1 U e X B l P j x J d G V t U G F 0 a D 5 T Z W N 0 a W 9 u M S 9 I b 3 N w a X R h b C U y M E V t Z X J n Z W 5 j e S U y M F J v b 2 0 l M j B E Y X R h L 1 J l c G x h Y 2 V k J T I w V m F s d W U 5 P C 9 J d G V t U G F 0 a D 4 8 L 0 l 0 Z W 1 M b 2 N h d G l v b j 4 8 U 3 R h Y m x l R W 5 0 c m l l c y A v P j w v S X R l b T 4 8 S X R l b T 4 8 S X R l b U x v Y 2 F 0 a W 9 u P j x J d G V t V H l w Z T 5 G b 3 J t d W x h P C 9 J d G V t V H l w Z T 4 8 S X R l b V B h d G g + U 2 V j d G l v b j E v S G 9 z c G l 0 Y W w l M j B F b W V y Z 2 V u Y 3 k l M j B S b 2 9 t J T I w R G F 0 Y S 9 S Z X B s Y W N l Z C U y M F Z h b H V l M T A 8 L 0 l 0 Z W 1 Q Y X R o P j w v S X R l b U x v Y 2 F 0 a W 9 u P j x T d G F i b G V F b n R y a W V z I C 8 + P C 9 J d G V t P j x J d G V t P j x J d G V t T G 9 j Y X R p b 2 4 + P E l 0 Z W 1 U e X B l P k Z v c m 1 1 b G E 8 L 0 l 0 Z W 1 U e X B l P j x J d G V t U G F 0 a D 5 T Z W N 0 a W 9 u M S 9 I b 3 N w a X R h b C U y M E V t Z X J n Z W 5 j e S U y M F J v b 2 0 l M j B E Y X R h L 1 J l b W 9 2 Z W Q l M j B D b 2 x 1 b W 5 z M j w v S X R l b V B h d G g + P C 9 J d G V t T G 9 j Y X R p b 2 4 + P F N 0 Y W J s Z U V u d H J p Z X M g L z 4 8 L 0 l 0 Z W 0 + P E l 0 Z W 0 + P E l 0 Z W 1 M b 2 N h d G l v b j 4 8 S X R l b V R 5 c G U + R m 9 y b X V s Y T w v S X R l b V R 5 c G U + P E l 0 Z W 1 Q Y X R o P l N l Y 3 R p b 2 4 x L 0 h v c 3 B p d G F s J T I w R W 1 l c m d l b m N 5 J T I w U m 9 v b S U y M E R h d G E v S W 5 z Z X J 0 Z W Q l M j B I b 3 V y M T w v S X R l b V B h d G g + P C 9 J d G V t T G 9 j Y X R p b 2 4 + P F N 0 Y W J s Z U V u d H J p Z X M g L z 4 8 L 0 l 0 Z W 0 + P E l 0 Z W 0 + P E l 0 Z W 1 M b 2 N h d G l v b j 4 8 S X R l b V R 5 c G U + R m 9 y b X V s Y T w v S X R l b V R 5 c G U + P E l 0 Z W 1 Q Y X R o P l N l Y 3 R p b 2 4 x L 0 h v c 3 B p d G F s J T I w R W 1 l c m d l b m N 5 J T I w U m 9 v b S U y M E R h d G E v U m V t b 3 Z l Z C U y M E N v b H V t b n M z P C 9 J d G V t U G F 0 a D 4 8 L 0 l 0 Z W 1 M b 2 N h d G l v b j 4 8 U 3 R h Y m x l R W 5 0 c m l l c y A v P j w v S X R l b T 4 8 S X R l b T 4 8 S X R l b U x v Y 2 F 0 a W 9 u P j x J d G V t V H l w Z T 5 G b 3 J t d W x h P C 9 J d G V t V H l w Z T 4 8 S X R l b V B h d G g + U 2 V j d G l v b j E v S G 9 z c G l 0 Y W w l M j B F b W V y Z 2 V u Y 3 k l M j B S b 2 9 t J T I w R G F 0 Y S 9 J b n N l c n R l Z C U y M F N 0 Y X J 0 J T I w b 2 Y l M j B I b 3 V y P C 9 J d G V t U G F 0 a D 4 8 L 0 l 0 Z W 1 M b 2 N h d G l v b j 4 8 U 3 R h Y m x l R W 5 0 c m l l c y A v P j w v S X R l b T 4 8 L 0 l 0 Z W 1 z P j w v T G 9 j Y W x Q Y W N r Y W d l T W V 0 Y W R h d G F G a W x l P h Y A A A B Q S w U G A A A A A A A A A A A A A A A A A A A A A A A A J g E A A A E A A A D Q j J 3 f A R X R E Y x 6 A M B P w p f r A Q A A A M c S s q p 6 g j 1 I v x O x u L U j I 4 A A A A A A A g A A A A A A E G Y A A A A B A A A g A A A A A m L F i + L F 6 X D 3 A Q l V / s j h 8 Y U q i 6 M 0 d 7 8 i C F 9 d K C o 7 Q f 0 A A A A A D o A A A A A C A A A g A A A A 7 P g z V s F M Q l h + n h g 8 2 H y o 5 r b v p 5 Q 8 w C Y Z e P u x Z v 8 B L 9 V Q A A A A T r n j 9 G G 4 e h / B q V / V G T K j B R C N n G t l w U k 5 W 5 T + i G 2 A r D 1 4 j 0 l l b 5 V V Q 1 j m m J s Y X m j z y 2 I Y C 5 B q r s I 0 T z T 2 B J C x I a e m j 5 h U 3 r e 5 c x L H N r F s t 6 R A A A A A N S y 9 Q 0 y S f c w b A g t L + A 9 6 4 E V l 2 / 5 G q 3 n C e 4 o Y u d o z Y a B 0 g n e r k m 9 L P C C E Q x r q A s a K C H K F d E Y b H 6 C u i H 9 g 3 9 W l S Q = = < / D a t a M a s h u p > 
</file>

<file path=customXml/item3.xml>��< ? x m l   v e r s i o n = " 1 . 0 "   e n c o d i n g = " U T F - 1 6 " ? > < G e m i n i   x m l n s = " h t t p : / / g e m i n i / p i v o t c u s t o m i z a t i o n / C l i e n t W i n d o w X M L " > < C u s t o m C o n t e n t > < ! [ C D A T A [ H o s p i t a l   E m e r g e n c y   R o o m   D a t a _ 9 4 2 3 f 6 c e - 8 5 f 1 - 4 9 0 d - 9 e 0 1 - 2 5 f b d 7 a 2 5 b d 4 ] ] > < / 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 D a t a _ 9 4 2 3 f 6 c e - 8 5 f 1 - 4 9 0 d - 9 e 0 1 - 2 5 f b d 7 a 2 5 b d 4 < / K e y > < V a l u e   x m l n s : a = " h t t p : / / s c h e m a s . d a t a c o n t r a c t . o r g / 2 0 0 4 / 0 7 / M i c r o s o f t . A n a l y s i s S e r v i c e s . C o m m o n " > < a : H a s F o c u s > f a l s e < / a : H a s F o c u s > < a : S i z e A t D p i 9 6 > 1 1 3 < / a : S i z e A t D p i 9 6 > < a : V i s i b l e > t r u e < / a : V i s i b l e > < / V a l u e > < / K e y V a l u e O f s t r i n g S a n d b o x E d i t o r . M e a s u r e G r i d S t a t e S c d E 3 5 R y > < K e y V a l u e O f s t r i n g S a n d b o x E d i t o r . M e a s u r e G r i d S t a t e S c d E 3 5 R y > < K e y > C a l e n d e r   T a b l e _ e e 9 c 8 7 0 7 - 3 a 3 a - 4 d 2 8 - b 4 a 5 - 3 f a d 3 f b f 6 d 9 e 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 D a t e . 2 < / 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a n u a l C a l c M o d e " > < C u s t o m C o n t e n t > < ! [ C D A T A [ F a l s 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 D a t e . 2 < / 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 T a b l e s \ C a l e n d e r   T a b l e 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 3 2 8 < / H e i g h t > < I s E x p a n d e d > t r u e < / I s E x p a n d e d > < L a y e d O u t > t r u e < / L a y e d O u t > < L e f t > 1 1 3 < / L e f t > < T o p > 4 8 < / T o p > < W i d t h > 2 8 1 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 D a t e . 2 < / 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  T a b l e < / K e y > < / a : K e y > < a : V a l u e   i : t y p e = " D i a g r a m D i s p l a y N o d e V i e w S t a t e " > < H e i g h t > 1 5 0 < / H e i g h t > < I s E x p a n d e d > t r u e < / I s E x p a n d e d > < I s F o c u s e d > t r u e < / I s F o c u s e d > < L a y e d O u t > t r u e < / L a y e d O u t > < L e f t > 6 3 8 . 9 0 3 8 1 0 5 6 7 6 6 5 8 < / L e f t > < T a b I n d e x > 1 < / T a b I n d e x > < T o p > 1 0 < / T o p > < 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 ( 4 1 0 , 2 1 2 ) .   E n d   p o i n t   2 :   ( 6 2 2 . 9 0 3 8 1 0 5 6 7 6 6 6 , 8 5 )   < / A u t o m a t i o n P r o p e r t y H e l p e r T e x t > < L a y e d O u t > t r u e < / L a y e d O u t > < P o i n t s   x m l n s : b = " h t t p : / / s c h e m a s . d a t a c o n t r a c t . o r g / 2 0 0 4 / 0 7 / S y s t e m . W i n d o w s " > < b : P o i n t > < b : _ x > 4 1 0 < / b : _ x > < b : _ y > 2 1 2 < / b : _ y > < / b : P o i n t > < b : P o i n t > < b : _ x > 5 1 4 . 4 5 1 9 0 5 5 0 0 0 0 0 0 7 < / b : _ x > < b : _ y > 2 1 2 < / b : _ y > < / b : P o i n t > < b : P o i n t > < b : _ x > 5 1 6 . 4 5 1 9 0 5 5 0 0 0 0 0 0 7 < / b : _ x > < b : _ y > 2 1 0 < / b : _ y > < / b : P o i n t > < b : P o i n t > < b : _ x > 5 1 6 . 4 5 1 9 0 5 5 0 0 0 0 0 0 7 < / b : _ x > < b : _ y > 8 7 < / b : _ y > < / b : P o i n t > < b : P o i n t > < b : _ x > 5 1 8 . 4 5 1 9 0 5 5 0 0 0 0 0 0 7 < / b : _ x > < b : _ y > 8 5 < / b : _ y > < / b : P o i n t > < b : P o i n t > < b : _ x > 6 2 2 . 9 0 3 8 1 0 5 6 7 6 6 6 < / b : _ x > < b : _ y > 8 5 < / 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 3 9 4 < / b : _ x > < b : _ y > 2 0 4 < / b : _ y > < / L a b e l L o c a t i o n > < L o c a t i o n   x m l n s : b = " h t t p : / / s c h e m a s . d a t a c o n t r a c t . o r g / 2 0 0 4 / 0 7 / S y s t e m . W i n d o w s " > < b : _ x > 3 9 4 < / b : _ x > < b : _ y > 2 1 2 < / 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 6 2 2 . 9 0 3 8 1 0 5 6 7 6 6 6 < / b : _ x > < b : _ y > 7 7 < / b : _ y > < / L a b e l L o c a t i o n > < L o c a t i o n   x m l n s : b = " h t t p : / / s c h e m a s . d a t a c o n t r a c t . o r g / 2 0 0 4 / 0 7 / S y s t e m . W i n d o w s " > < b : _ x > 6 3 8 . 9 0 3 8 1 0 5 6 7 6 6 5 9 1 < / b : _ x > < b : _ y > 8 5 < / 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 4 1 0 < / b : _ x > < b : _ y > 2 1 2 < / b : _ y > < / b : P o i n t > < b : P o i n t > < b : _ x > 5 1 4 . 4 5 1 9 0 5 5 0 0 0 0 0 0 7 < / b : _ x > < b : _ y > 2 1 2 < / b : _ y > < / b : P o i n t > < b : P o i n t > < b : _ x > 5 1 6 . 4 5 1 9 0 5 5 0 0 0 0 0 0 7 < / b : _ x > < b : _ y > 2 1 0 < / b : _ y > < / b : P o i n t > < b : P o i n t > < b : _ x > 5 1 6 . 4 5 1 9 0 5 5 0 0 0 0 0 0 7 < / b : _ x > < b : _ y > 8 7 < / b : _ y > < / b : P o i n t > < b : P o i n t > < b : _ x > 5 1 8 . 4 5 1 9 0 5 5 0 0 0 0 0 0 7 < / b : _ x > < b : _ y > 8 5 < / b : _ y > < / b : P o i n t > < b : P o i n t > < b : _ x > 6 2 2 . 9 0 3 8 1 0 5 6 7 6 6 6 < / b : _ x > < b : _ y > 8 5 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 M e a s u r e s \ C o u n t   o f   P a t i e n t   N a m e < / K e y > < / D i a g r a m O b j e c t K e y > < D i a g r a m O b j e c t K e y > < K e y > M e a s u r e s \ C o u n t   o f   P a t i e n t   N a m e \ T a g I n f o \ F o r m u l a < / K e y > < / D i a g r a m O b j e c t K e y > < D i a g r a m O b j e c t K e y > < K e y > M e a s u r e s \ C o u n t   o f   P a t i e n t   N a m e \ T a g I n f o \ V a l u e 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 P a t i e n t   W a i t t i m e < / K e y > < / D i a g r a m O b j e c t K e y > < D i a g r a m O b j e c t K e y > < K e y > M e a s u r e s \ C o u n t   o f   P a t i e n t   W a i t t i m e \ T a g I n f o \ F o r m u l a < / K e y > < / D i a g r a m O b j e c t K e y > < D i a g r a m O b j e c t K e y > < K e y > M e a s u r e s \ C o u n t   o f   P a t i e n t   W a i t t i m e \ T a g I n f o \ V a l u e 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 C o l u m n s \ P a t i e n t   I d < / K e y > < / D i a g r a m O b j e c t K e y > < D i a g r a m O b j e c t K e y > < K e y > C o l u m n s \ P a t i e n t   A d m i s s i o n   D a t e < / K e y > < / D i a g r a m O b j e c t K e y > < D i a g r a m O b j e c t K e y > < K e y > C o l u m n s \ P a t i e n t   A d m i s s i o n   D a t e . 2 < / 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 L i n k s \ & l t ; C o l u m n s \ C o u n t   o f   P a t i e n t   N a m e & g t ; - & l t ; M e a s u r e s \ P a t i e n t   N a m e & g t ; < / K e y > < / D i a g r a m O b j e c t K e y > < D i a g r a m O b j e c t K e y > < K e y > L i n k s \ & l t ; C o l u m n s \ C o u n t   o f   P a t i e n t   N a m e & g t ; - & l t ; M e a s u r e s \ P a t i e n t   N a m e & g t ; \ C O L U M N < / K e y > < / D i a g r a m O b j e c t K e y > < D i a g r a m O b j e c t K e y > < K e y > L i n k s \ & l t ; C o l u m n s \ C o u n t   o f   P a t i e n t   N a m e & g t ; - & l t ; M e a s u r e s \ P a t i e n t   N a m e & g t ; \ M E A S U R E 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 P a t i e n t   W a i t t i m e & g t ; - & l t ; M e a s u r e s \ P a t i e n t   W a i t t i m e & g t ; < / K e y > < / D i a g r a m O b j e c t K e y > < D i a g r a m O b j e c t K e y > < K e y > L i n k s \ & l t ; C o l u m n s \ C o u n t   o f   P a t i e n t   W a i t t i m e & g t ; - & l t ; M e a s u r e s \ P a t i e n t   W a i t t i m e & g t ; \ C O L U M N < / K e y > < / D i a g r a m O b j e c t K e y > < D i a g r a m O b j e c t K e y > < K e y > L i n k s \ & l t ; C o l u m n s \ C o u n t   o f   P a t i e n t   W a i t t i m e & g t ; - & l t ; M e a s u r e s \ P a t i e n t   W a i t t i m e & g t ; \ M E A S U R E 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 M e a s u r e s \ C o u n t   o f   P a t i e n t   N a m e < / K e y > < / a : K e y > < a : V a l u e   i : t y p e = " M e a s u r e G r i d N o d e V i e w S t a t e " > < C o l u m n > 3 < / C o l u m n > < L a y e d O u t > t r u e < / L a y e d O u t > < W a s U I I n v i s i b l e > t r u e < / W a s U I I n v i s i b l e > < / a : V a l u e > < / a : K e y V a l u e O f D i a g r a m O b j e c t K e y a n y T y p e z b w N T n L X > < a : K e y V a l u e O f D i a g r a m O b j e c t K e y a n y T y p e z b w N T n L X > < a : K e y > < K e y > M e a s u r e s \ C o u n t   o f   P a t i e n t   N a m e \ T a g I n f o \ F o r m u l a < / K e y > < / a : K e y > < a : V a l u e   i : t y p e = " M e a s u r e G r i d V i e w S t a t e I D i a g r a m T a g A d d i t i o n a l I n f o " / > < / a : K e y V a l u e O f D i a g r a m O b j e c t K e y a n y T y p e z b w N T n L X > < a : K e y V a l u e O f D i a g r a m O b j e c t K e y a n y T y p e z b w N T n L X > < a : K e y > < K e y > M e a s u r e s \ C o u n t   o f   P a t i e n t   N a m e \ T a g I n f o \ V a l u e 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 P a t i e n t   W a i t t i m e < / K e y > < / a : K e y > < a : V a l u e   i : t y p e = " M e a s u r e G r i d N o d e V i e w S t a t e " > < C o l u m n > 1 0 < / C o l u m n > < L a y e d O u t > t r u e < / L a y e d O u t > < W a s U I I n v i s i b l e > t r u e < / W a s U I I n v i s i b l e > < / a : V a l u e > < / a : K e y V a l u e O f D i a g r a m O b j e c t K e y a n y T y p e z b w N T n L X > < a : K e y V a l u e O f D i a g r a m O b j e c t K e y a n y T y p e z b w N T n L X > < a : K e y > < K e y > M e a s u r e s \ C o u n t   o f   P a t i e n t   W a i t t i m e \ T a g I n f o \ F o r m u l a < / K e y > < / a : K e y > < a : V a l u e   i : t y p e = " M e a s u r e G r i d V i e w S t a t e I D i a g r a m T a g A d d i t i o n a l I n f o " / > < / a : K e y V a l u e O f D i a g r a m O b j e c t K e y a n y T y p e z b w N T n L X > < a : K e y V a l u e O f D i a g r a m O b j e c t K e y a n y T y p e z b w N T n L X > < a : K e y > < K e y > M e a s u r e s \ C o u n t   o f   P a t i e n t   W a i t t i m e \ T a g I n f o \ V a l u e 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 D a t e . 2 < / 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 L i n k s \ & l t ; C o l u m n s \ C o u n t   o f   P a t i e n t   N a m e & g t ; - & l t ; M e a s u r e s \ P a t i e n t   N a m e & g t ; < / K e y > < / a : K e y > < a : V a l u e   i : t y p e = " M e a s u r e G r i d V i e w S t a t e I D i a g r a m L i n k " / > < / a : K e y V a l u e O f D i a g r a m O b j e c t K e y a n y T y p e z b w N T n L X > < a : K e y V a l u e O f D i a g r a m O b j e c t K e y a n y T y p e z b w N T n L X > < a : K e y > < K e y > L i n k s \ & l t ; C o l u m n s \ C o u n t   o f   P a t i e n t   N a m e & g t ; - & l t ; M e a s u r e s \ P a t i e n t   N a m e & g t ; \ C O L U M N < / K e y > < / a : K e y > < a : V a l u e   i : t y p e = " M e a s u r e G r i d V i e w S t a t e I D i a g r a m L i n k E n d p o i n t " / > < / a : K e y V a l u e O f D i a g r a m O b j e c t K e y a n y T y p e z b w N T n L X > < a : K e y V a l u e O f D i a g r a m O b j e c t K e y a n y T y p e z b w N T n L X > < a : K e y > < K e y > L i n k s \ & l t ; C o l u m n s \ C o u n t   o f   P a t i e n t   N a m e & g t ; - & l t ; M e a s u r e s \ P a t i e n t   N a m e & g t ; \ M E A S U R E 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 P a t i e n t   W a i t t i m e & g t ; - & l t ; M e a s u r e s \ P a t i e n t   W a i t t i m e & g t ; < / K e y > < / a : K e y > < a : V a l u e   i : t y p e = " M e a s u r e G r i d V i e w S t a t e I D i a g r a m L i n k " / > < / a : K e y V a l u e O f D i a g r a m O b j e c t K e y a n y T y p e z b w N T n L X > < a : K e y V a l u e O f D i a g r a m O b j e c t K e y a n y T y p e z b w N T n L X > < a : K e y > < K e y > L i n k s \ & l t ; C o l u m n s \ C o u n t   o f   P a t i e n t   W a i t t i m e & g t ; - & l t ; M e a s u r e s \ P a t i e n t   W a i t t i m e & g t ; \ C O L U M N < / K e y > < / a : K e y > < a : V a l u e   i : t y p e = " M e a s u r e G r i d V i e w S t a t e I D i a g r a m L i n k E n d p o i n t " / > < / a : K e y V a l u e O f D i a g r a m O b j e c t K e y a n y T y p e z b w N T n L X > < a : K e y V a l u e O f D i a g r a m O b j e c t K e y a n y T y p e z b w N T n L X > < a : K e y > < K e y > L i n k s \ & l t ; C o l u m n s \ C o u n t   o f   P a t i e n t   W a i t t i m e & g t ; - & l t ; M e a s u r e s \ P a t i e n t   W a i t t i m e & g t ; \ M E A S U R E 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7D142A2-99E3-4BA7-ABDC-6B4794B61D95}">
  <ds:schemaRefs/>
</ds:datastoreItem>
</file>

<file path=customXml/itemProps10.xml><?xml version="1.0" encoding="utf-8"?>
<ds:datastoreItem xmlns:ds="http://schemas.openxmlformats.org/officeDocument/2006/customXml" ds:itemID="{CFA91C00-B844-468F-8725-308BC378C1F9}">
  <ds:schemaRefs/>
</ds:datastoreItem>
</file>

<file path=customXml/itemProps11.xml><?xml version="1.0" encoding="utf-8"?>
<ds:datastoreItem xmlns:ds="http://schemas.openxmlformats.org/officeDocument/2006/customXml" ds:itemID="{8EBD4FFB-4037-4CB7-BD50-69A130599E34}">
  <ds:schemaRefs/>
</ds:datastoreItem>
</file>

<file path=customXml/itemProps12.xml><?xml version="1.0" encoding="utf-8"?>
<ds:datastoreItem xmlns:ds="http://schemas.openxmlformats.org/officeDocument/2006/customXml" ds:itemID="{4736C31F-FA4C-4053-A35D-31E7E56758D7}">
  <ds:schemaRefs/>
</ds:datastoreItem>
</file>

<file path=customXml/itemProps13.xml><?xml version="1.0" encoding="utf-8"?>
<ds:datastoreItem xmlns:ds="http://schemas.openxmlformats.org/officeDocument/2006/customXml" ds:itemID="{8E4E56E0-3C11-45BB-A473-7BE3B843D127}">
  <ds:schemaRefs/>
</ds:datastoreItem>
</file>

<file path=customXml/itemProps14.xml><?xml version="1.0" encoding="utf-8"?>
<ds:datastoreItem xmlns:ds="http://schemas.openxmlformats.org/officeDocument/2006/customXml" ds:itemID="{18B97216-6AA6-43BF-93F6-1D1A3B849423}">
  <ds:schemaRefs/>
</ds:datastoreItem>
</file>

<file path=customXml/itemProps15.xml><?xml version="1.0" encoding="utf-8"?>
<ds:datastoreItem xmlns:ds="http://schemas.openxmlformats.org/officeDocument/2006/customXml" ds:itemID="{5B4FA0F5-59C1-48E6-B4C9-FFF6AE853B57}">
  <ds:schemaRefs/>
</ds:datastoreItem>
</file>

<file path=customXml/itemProps16.xml><?xml version="1.0" encoding="utf-8"?>
<ds:datastoreItem xmlns:ds="http://schemas.openxmlformats.org/officeDocument/2006/customXml" ds:itemID="{4F5F51E4-6F9D-408C-A863-F76E89721977}">
  <ds:schemaRefs/>
</ds:datastoreItem>
</file>

<file path=customXml/itemProps17.xml><?xml version="1.0" encoding="utf-8"?>
<ds:datastoreItem xmlns:ds="http://schemas.openxmlformats.org/officeDocument/2006/customXml" ds:itemID="{5F7B79D6-B184-43D1-9544-DF50FC4F2898}">
  <ds:schemaRefs/>
</ds:datastoreItem>
</file>

<file path=customXml/itemProps18.xml><?xml version="1.0" encoding="utf-8"?>
<ds:datastoreItem xmlns:ds="http://schemas.openxmlformats.org/officeDocument/2006/customXml" ds:itemID="{FCE1C29F-9EE0-4BA6-926D-DE4B13FFF61D}">
  <ds:schemaRefs/>
</ds:datastoreItem>
</file>

<file path=customXml/itemProps2.xml><?xml version="1.0" encoding="utf-8"?>
<ds:datastoreItem xmlns:ds="http://schemas.openxmlformats.org/officeDocument/2006/customXml" ds:itemID="{A293BC7B-9B55-4373-82A7-3D9600852276}">
  <ds:schemaRefs>
    <ds:schemaRef ds:uri="http://schemas.microsoft.com/DataMashup"/>
  </ds:schemaRefs>
</ds:datastoreItem>
</file>

<file path=customXml/itemProps3.xml><?xml version="1.0" encoding="utf-8"?>
<ds:datastoreItem xmlns:ds="http://schemas.openxmlformats.org/officeDocument/2006/customXml" ds:itemID="{547E4F45-B204-4708-A1E7-9299D8F28F4F}">
  <ds:schemaRefs/>
</ds:datastoreItem>
</file>

<file path=customXml/itemProps4.xml><?xml version="1.0" encoding="utf-8"?>
<ds:datastoreItem xmlns:ds="http://schemas.openxmlformats.org/officeDocument/2006/customXml" ds:itemID="{A1936F0F-8F94-4629-86DC-DE3D2E83ECEC}">
  <ds:schemaRefs/>
</ds:datastoreItem>
</file>

<file path=customXml/itemProps5.xml><?xml version="1.0" encoding="utf-8"?>
<ds:datastoreItem xmlns:ds="http://schemas.openxmlformats.org/officeDocument/2006/customXml" ds:itemID="{6EB2625E-8813-47F5-B784-5A8DF6604D90}">
  <ds:schemaRefs/>
</ds:datastoreItem>
</file>

<file path=customXml/itemProps6.xml><?xml version="1.0" encoding="utf-8"?>
<ds:datastoreItem xmlns:ds="http://schemas.openxmlformats.org/officeDocument/2006/customXml" ds:itemID="{A0C2F127-5B24-4B75-A4C1-6FCB324B8DB3}">
  <ds:schemaRefs/>
</ds:datastoreItem>
</file>

<file path=customXml/itemProps7.xml><?xml version="1.0" encoding="utf-8"?>
<ds:datastoreItem xmlns:ds="http://schemas.openxmlformats.org/officeDocument/2006/customXml" ds:itemID="{1C9775FE-EC49-4D0E-8074-C41C1CDC689C}">
  <ds:schemaRefs/>
</ds:datastoreItem>
</file>

<file path=customXml/itemProps8.xml><?xml version="1.0" encoding="utf-8"?>
<ds:datastoreItem xmlns:ds="http://schemas.openxmlformats.org/officeDocument/2006/customXml" ds:itemID="{91061419-8985-4228-9E22-C5E98E6055A0}">
  <ds:schemaRefs/>
</ds:datastoreItem>
</file>

<file path=customXml/itemProps9.xml><?xml version="1.0" encoding="utf-8"?>
<ds:datastoreItem xmlns:ds="http://schemas.openxmlformats.org/officeDocument/2006/customXml" ds:itemID="{B7E33059-3C04-45A5-92EC-654E4199BA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Exercise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Subhamoy Hazra</dc:creator>
  <cp:lastModifiedBy>Subhamoy Hazra</cp:lastModifiedBy>
  <dcterms:created xsi:type="dcterms:W3CDTF">2025-08-29T02:35:05Z</dcterms:created>
  <dcterms:modified xsi:type="dcterms:W3CDTF">2025-09-07T15:00:34Z</dcterms:modified>
</cp:coreProperties>
</file>